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Estatística\Aulas\2019-03-23 Análise Fatorial - Aula 2\Avaliação\"/>
    </mc:Choice>
  </mc:AlternateContent>
  <bookViews>
    <workbookView xWindow="0" yWindow="0" windowWidth="2370" windowHeight="240" activeTab="10"/>
  </bookViews>
  <sheets>
    <sheet name="Exercício 2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  <sheet name="Plan8" sheetId="9" r:id="rId7"/>
    <sheet name="Plan1" sheetId="8" r:id="rId8"/>
    <sheet name="Plan7" sheetId="7" r:id="rId9"/>
    <sheet name="Plan9" sheetId="10" r:id="rId10"/>
    <sheet name="Plan1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0" l="1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2" i="10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B2" i="11"/>
  <c r="Y41" i="11" l="1"/>
  <c r="AB41" i="11" s="1"/>
  <c r="Y77" i="11"/>
  <c r="AB77" i="11" s="1"/>
  <c r="Y70" i="11"/>
  <c r="AB70" i="11" s="1"/>
  <c r="Y65" i="11"/>
  <c r="AB65" i="11" s="1"/>
  <c r="W41" i="11"/>
  <c r="Z41" i="11" s="1"/>
  <c r="X41" i="11"/>
  <c r="V3" i="11"/>
  <c r="V4" i="11"/>
  <c r="V6" i="11"/>
  <c r="V7" i="11"/>
  <c r="V8" i="11"/>
  <c r="V10" i="11"/>
  <c r="V11" i="11"/>
  <c r="V12" i="11"/>
  <c r="V14" i="11"/>
  <c r="V15" i="11"/>
  <c r="V18" i="11"/>
  <c r="V19" i="11"/>
  <c r="V20" i="11"/>
  <c r="V22" i="11"/>
  <c r="V23" i="11"/>
  <c r="V24" i="11"/>
  <c r="V26" i="11"/>
  <c r="V27" i="11"/>
  <c r="V28" i="11"/>
  <c r="V30" i="11"/>
  <c r="V31" i="11"/>
  <c r="V32" i="11"/>
  <c r="V34" i="11"/>
  <c r="V35" i="11"/>
  <c r="V36" i="11"/>
  <c r="V38" i="11"/>
  <c r="V39" i="11"/>
  <c r="V40" i="11"/>
  <c r="V42" i="11"/>
  <c r="V43" i="11"/>
  <c r="V44" i="11"/>
  <c r="V46" i="11"/>
  <c r="V47" i="11"/>
  <c r="V48" i="11"/>
  <c r="V50" i="11"/>
  <c r="V51" i="11"/>
  <c r="V52" i="11"/>
  <c r="V54" i="11"/>
  <c r="V55" i="11"/>
  <c r="V58" i="11"/>
  <c r="V59" i="11"/>
  <c r="V60" i="11"/>
  <c r="V62" i="11"/>
  <c r="V63" i="11"/>
  <c r="V64" i="11"/>
  <c r="W65" i="11"/>
  <c r="V66" i="11"/>
  <c r="V67" i="11"/>
  <c r="V68" i="11"/>
  <c r="V70" i="11"/>
  <c r="W70" i="11"/>
  <c r="V71" i="11"/>
  <c r="W71" i="11"/>
  <c r="Z71" i="11" s="1"/>
  <c r="V74" i="11"/>
  <c r="V75" i="11"/>
  <c r="V76" i="11"/>
  <c r="W77" i="11"/>
  <c r="V78" i="11"/>
  <c r="V79" i="11"/>
  <c r="W79" i="11"/>
  <c r="Z79" i="11" s="1"/>
  <c r="W81" i="11"/>
  <c r="Z81" i="11" s="1"/>
  <c r="V82" i="11"/>
  <c r="V83" i="11"/>
  <c r="V84" i="11"/>
  <c r="W85" i="11"/>
  <c r="Z85" i="11" s="1"/>
  <c r="V86" i="11"/>
  <c r="W86" i="11"/>
  <c r="Z86" i="11" s="1"/>
  <c r="V87" i="11"/>
  <c r="V88" i="11"/>
  <c r="V90" i="11"/>
  <c r="V91" i="11"/>
  <c r="V5" i="11"/>
  <c r="V9" i="11"/>
  <c r="V13" i="11"/>
  <c r="V17" i="11"/>
  <c r="V21" i="11"/>
  <c r="V25" i="11"/>
  <c r="V29" i="11"/>
  <c r="V33" i="11"/>
  <c r="V37" i="11"/>
  <c r="V41" i="11"/>
  <c r="V45" i="11"/>
  <c r="V49" i="11"/>
  <c r="V53" i="11"/>
  <c r="V57" i="11"/>
  <c r="V61" i="11"/>
  <c r="V65" i="11"/>
  <c r="V69" i="11"/>
  <c r="V73" i="11"/>
  <c r="V77" i="11"/>
  <c r="X77" i="11" s="1"/>
  <c r="V81" i="11"/>
  <c r="V85" i="11"/>
  <c r="V89" i="11"/>
  <c r="V2" i="11"/>
  <c r="AH62" i="7"/>
  <c r="AI62" i="7" s="1"/>
  <c r="AH60" i="7"/>
  <c r="AI60" i="7" s="1"/>
  <c r="AH52" i="7"/>
  <c r="AI52" i="7" s="1"/>
  <c r="AH49" i="7"/>
  <c r="AI49" i="7" s="1"/>
  <c r="AI19" i="7"/>
  <c r="AH19" i="7"/>
  <c r="AF19" i="7"/>
  <c r="AG62" i="7"/>
  <c r="AG60" i="7"/>
  <c r="AG52" i="7"/>
  <c r="AG49" i="7"/>
  <c r="AG38" i="7"/>
  <c r="AG19" i="7"/>
  <c r="AE90" i="7"/>
  <c r="AE82" i="7"/>
  <c r="AE81" i="7"/>
  <c r="AE77" i="7"/>
  <c r="AE70" i="7"/>
  <c r="AE69" i="7"/>
  <c r="AE62" i="7"/>
  <c r="AE60" i="7"/>
  <c r="AE52" i="7"/>
  <c r="AE49" i="7"/>
  <c r="AE42" i="7"/>
  <c r="AE38" i="7"/>
  <c r="AE24" i="7"/>
  <c r="AE19" i="7"/>
  <c r="AE12" i="7"/>
  <c r="AE11" i="7"/>
  <c r="AF62" i="7"/>
  <c r="AF60" i="7"/>
  <c r="AF52" i="7"/>
  <c r="AF49" i="7"/>
  <c r="AF38" i="7"/>
  <c r="AD19" i="7"/>
  <c r="B3" i="7"/>
  <c r="C3" i="7"/>
  <c r="D3" i="7"/>
  <c r="E3" i="7"/>
  <c r="AB3" i="7" s="1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AB4" i="7" s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AA5" i="7" s="1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AA6" i="7" s="1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AB7" i="7" s="1"/>
  <c r="F7" i="7"/>
  <c r="G7" i="7"/>
  <c r="AA7" i="7" s="1"/>
  <c r="AC7" i="7" s="1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AB8" i="7" s="1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AB9" i="7" s="1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AD11" i="7" s="1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AD12" i="7" s="1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AA13" i="7" s="1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AA14" i="7" s="1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AB15" i="7" s="1"/>
  <c r="F15" i="7"/>
  <c r="G15" i="7"/>
  <c r="AA15" i="7" s="1"/>
  <c r="AC15" i="7" s="1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AB16" i="7" s="1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AA17" i="7" s="1"/>
  <c r="I17" i="7"/>
  <c r="AB17" i="7" s="1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AB20" i="7" s="1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AA21" i="7" s="1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AA22" i="7" s="1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AB23" i="7" s="1"/>
  <c r="F23" i="7"/>
  <c r="G23" i="7"/>
  <c r="AA23" i="7" s="1"/>
  <c r="AC23" i="7" s="1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AB24" i="7" s="1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AA25" i="7" s="1"/>
  <c r="H25" i="7"/>
  <c r="I25" i="7"/>
  <c r="AB25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B27" i="7"/>
  <c r="C27" i="7"/>
  <c r="D27" i="7"/>
  <c r="E27" i="7"/>
  <c r="AB27" i="7" s="1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B28" i="7"/>
  <c r="C28" i="7"/>
  <c r="D28" i="7"/>
  <c r="E28" i="7"/>
  <c r="AB28" i="7" s="1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B29" i="7"/>
  <c r="C29" i="7"/>
  <c r="D29" i="7"/>
  <c r="E29" i="7"/>
  <c r="AA29" i="7" s="1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B30" i="7"/>
  <c r="C30" i="7"/>
  <c r="D30" i="7"/>
  <c r="E30" i="7"/>
  <c r="F30" i="7"/>
  <c r="AA30" i="7" s="1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B31" i="7"/>
  <c r="C31" i="7"/>
  <c r="D31" i="7"/>
  <c r="E31" i="7"/>
  <c r="F31" i="7"/>
  <c r="AB31" i="7" s="1"/>
  <c r="G31" i="7"/>
  <c r="AA31" i="7" s="1"/>
  <c r="AC31" i="7" s="1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B32" i="7"/>
  <c r="C32" i="7"/>
  <c r="D32" i="7"/>
  <c r="E32" i="7"/>
  <c r="F32" i="7"/>
  <c r="G32" i="7"/>
  <c r="H32" i="7"/>
  <c r="AB32" i="7" s="1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33" i="7"/>
  <c r="C33" i="7"/>
  <c r="D33" i="7"/>
  <c r="E33" i="7"/>
  <c r="F33" i="7"/>
  <c r="AA33" i="7" s="1"/>
  <c r="G33" i="7"/>
  <c r="H33" i="7"/>
  <c r="I33" i="7"/>
  <c r="AB33" i="7" s="1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B35" i="7"/>
  <c r="C35" i="7"/>
  <c r="D35" i="7"/>
  <c r="E35" i="7"/>
  <c r="AB35" i="7" s="1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B36" i="7"/>
  <c r="C36" i="7"/>
  <c r="D36" i="7"/>
  <c r="E36" i="7"/>
  <c r="AB36" i="7" s="1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B37" i="7"/>
  <c r="C37" i="7"/>
  <c r="D37" i="7"/>
  <c r="E37" i="7"/>
  <c r="AA37" i="7" s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B38" i="7"/>
  <c r="C38" i="7"/>
  <c r="D38" i="7"/>
  <c r="E38" i="7"/>
  <c r="F38" i="7"/>
  <c r="AA38" i="7" s="1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B39" i="7"/>
  <c r="C39" i="7"/>
  <c r="D39" i="7"/>
  <c r="E39" i="7"/>
  <c r="F39" i="7"/>
  <c r="G39" i="7"/>
  <c r="AB39" i="7" s="1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B40" i="7"/>
  <c r="C40" i="7"/>
  <c r="D40" i="7"/>
  <c r="E40" i="7"/>
  <c r="F40" i="7"/>
  <c r="G40" i="7"/>
  <c r="H40" i="7"/>
  <c r="AB40" i="7" s="1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B41" i="7"/>
  <c r="C41" i="7"/>
  <c r="D41" i="7"/>
  <c r="E41" i="7"/>
  <c r="AA41" i="7" s="1"/>
  <c r="F41" i="7"/>
  <c r="G41" i="7"/>
  <c r="H41" i="7"/>
  <c r="I41" i="7"/>
  <c r="AB41" i="7" s="1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B43" i="7"/>
  <c r="C43" i="7"/>
  <c r="D43" i="7"/>
  <c r="E43" i="7"/>
  <c r="AB43" i="7" s="1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B44" i="7"/>
  <c r="C44" i="7"/>
  <c r="D44" i="7"/>
  <c r="E44" i="7"/>
  <c r="AB44" i="7" s="1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B45" i="7"/>
  <c r="C45" i="7"/>
  <c r="D45" i="7"/>
  <c r="E45" i="7"/>
  <c r="F45" i="7"/>
  <c r="AA45" i="7" s="1"/>
  <c r="G45" i="7"/>
  <c r="AB45" i="7" s="1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B46" i="7"/>
  <c r="C46" i="7"/>
  <c r="D46" i="7"/>
  <c r="E46" i="7"/>
  <c r="F46" i="7"/>
  <c r="G46" i="7"/>
  <c r="H46" i="7"/>
  <c r="AA46" i="7" s="1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B47" i="7"/>
  <c r="C47" i="7"/>
  <c r="D47" i="7"/>
  <c r="E47" i="7"/>
  <c r="F47" i="7"/>
  <c r="G47" i="7"/>
  <c r="H47" i="7"/>
  <c r="AB47" i="7" s="1"/>
  <c r="I47" i="7"/>
  <c r="AA47" i="7" s="1"/>
  <c r="AC47" i="7" s="1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B49" i="7"/>
  <c r="C49" i="7"/>
  <c r="D49" i="7"/>
  <c r="E49" i="7"/>
  <c r="AB49" i="7" s="1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B50" i="7"/>
  <c r="C50" i="7"/>
  <c r="D50" i="7"/>
  <c r="E50" i="7"/>
  <c r="AB50" i="7" s="1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51" i="7"/>
  <c r="C51" i="7"/>
  <c r="D51" i="7"/>
  <c r="E51" i="7"/>
  <c r="F51" i="7"/>
  <c r="AB51" i="7" s="1"/>
  <c r="G51" i="7"/>
  <c r="AA51" i="7" s="1"/>
  <c r="AC51" i="7" s="1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B52" i="7"/>
  <c r="C52" i="7"/>
  <c r="D52" i="7"/>
  <c r="E52" i="7"/>
  <c r="F52" i="7"/>
  <c r="G52" i="7"/>
  <c r="AD52" i="7" s="1"/>
  <c r="H52" i="7"/>
  <c r="AB52" i="7" s="1"/>
  <c r="I52" i="7"/>
  <c r="AA52" i="7" s="1"/>
  <c r="AC52" i="7" s="1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B53" i="7"/>
  <c r="C53" i="7"/>
  <c r="D53" i="7"/>
  <c r="E53" i="7"/>
  <c r="AB53" i="7" s="1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54" i="7"/>
  <c r="C54" i="7"/>
  <c r="D54" i="7"/>
  <c r="E54" i="7"/>
  <c r="AA54" i="7" s="1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B55" i="7"/>
  <c r="C55" i="7"/>
  <c r="D55" i="7"/>
  <c r="E55" i="7"/>
  <c r="AA55" i="7" s="1"/>
  <c r="F55" i="7"/>
  <c r="G55" i="7"/>
  <c r="H55" i="7"/>
  <c r="I55" i="7"/>
  <c r="AB55" i="7" s="1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B56" i="7"/>
  <c r="C56" i="7"/>
  <c r="D56" i="7"/>
  <c r="E56" i="7"/>
  <c r="F56" i="7"/>
  <c r="AB56" i="7" s="1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B57" i="7"/>
  <c r="C57" i="7"/>
  <c r="D57" i="7"/>
  <c r="E57" i="7"/>
  <c r="AA57" i="7" s="1"/>
  <c r="F57" i="7"/>
  <c r="G57" i="7"/>
  <c r="AB57" i="7" s="1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B58" i="7"/>
  <c r="C58" i="7"/>
  <c r="D58" i="7"/>
  <c r="E58" i="7"/>
  <c r="F58" i="7"/>
  <c r="G58" i="7"/>
  <c r="H58" i="7"/>
  <c r="AB58" i="7" s="1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B59" i="7"/>
  <c r="C59" i="7"/>
  <c r="D59" i="7"/>
  <c r="E59" i="7"/>
  <c r="F59" i="7"/>
  <c r="G59" i="7"/>
  <c r="H59" i="7"/>
  <c r="I59" i="7"/>
  <c r="AB59" i="7" s="1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B60" i="7"/>
  <c r="C60" i="7"/>
  <c r="D60" i="7"/>
  <c r="E60" i="7"/>
  <c r="AD60" i="7" s="1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B61" i="7"/>
  <c r="C61" i="7"/>
  <c r="D61" i="7"/>
  <c r="E61" i="7"/>
  <c r="AA61" i="7" s="1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B62" i="7"/>
  <c r="C62" i="7"/>
  <c r="D62" i="7"/>
  <c r="E62" i="7"/>
  <c r="F62" i="7"/>
  <c r="AD62" i="7" s="1"/>
  <c r="G62" i="7"/>
  <c r="AA62" i="7" s="1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B63" i="7"/>
  <c r="C63" i="7"/>
  <c r="D63" i="7"/>
  <c r="E63" i="7"/>
  <c r="F63" i="7"/>
  <c r="G63" i="7"/>
  <c r="H63" i="7"/>
  <c r="AA63" i="7" s="1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B64" i="7"/>
  <c r="C64" i="7"/>
  <c r="D64" i="7"/>
  <c r="E64" i="7"/>
  <c r="F64" i="7"/>
  <c r="G64" i="7"/>
  <c r="H64" i="7"/>
  <c r="I64" i="7"/>
  <c r="AB64" i="7" s="1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B66" i="7"/>
  <c r="C66" i="7"/>
  <c r="D66" i="7"/>
  <c r="E66" i="7"/>
  <c r="AB66" i="7" s="1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67" i="7"/>
  <c r="C67" i="7"/>
  <c r="D67" i="7"/>
  <c r="E67" i="7"/>
  <c r="AB67" i="7" s="1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B68" i="7"/>
  <c r="C68" i="7"/>
  <c r="D68" i="7"/>
  <c r="E68" i="7"/>
  <c r="F68" i="7"/>
  <c r="AB68" i="7" s="1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B69" i="7"/>
  <c r="C69" i="7"/>
  <c r="D69" i="7"/>
  <c r="E69" i="7"/>
  <c r="F69" i="7"/>
  <c r="G69" i="7"/>
  <c r="AA69" i="7" s="1"/>
  <c r="H69" i="7"/>
  <c r="AD69" i="7" s="1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B70" i="7"/>
  <c r="C70" i="7"/>
  <c r="D70" i="7"/>
  <c r="E70" i="7"/>
  <c r="F70" i="7"/>
  <c r="G70" i="7"/>
  <c r="H70" i="7"/>
  <c r="I70" i="7"/>
  <c r="AD70" i="7" s="1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B71" i="7"/>
  <c r="C71" i="7"/>
  <c r="D71" i="7"/>
  <c r="E71" i="7"/>
  <c r="AA71" i="7" s="1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B72" i="7"/>
  <c r="C72" i="7"/>
  <c r="D72" i="7"/>
  <c r="E72" i="7"/>
  <c r="AB72" i="7" s="1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B73" i="7"/>
  <c r="C73" i="7"/>
  <c r="D73" i="7"/>
  <c r="E73" i="7"/>
  <c r="AB73" i="7" s="1"/>
  <c r="F73" i="7"/>
  <c r="G73" i="7"/>
  <c r="H73" i="7"/>
  <c r="I73" i="7"/>
  <c r="AA73" i="7" s="1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B74" i="7"/>
  <c r="C74" i="7"/>
  <c r="D74" i="7"/>
  <c r="E74" i="7"/>
  <c r="F74" i="7"/>
  <c r="AB74" i="7" s="1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B75" i="7"/>
  <c r="C75" i="7"/>
  <c r="D75" i="7"/>
  <c r="E75" i="7"/>
  <c r="F75" i="7"/>
  <c r="G75" i="7"/>
  <c r="AB75" i="7" s="1"/>
  <c r="H75" i="7"/>
  <c r="AA75" i="7" s="1"/>
  <c r="AC75" i="7" s="1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B76" i="7"/>
  <c r="C76" i="7"/>
  <c r="D76" i="7"/>
  <c r="E76" i="7"/>
  <c r="F76" i="7"/>
  <c r="G76" i="7"/>
  <c r="H76" i="7"/>
  <c r="I76" i="7"/>
  <c r="AB76" i="7" s="1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B77" i="7"/>
  <c r="C77" i="7"/>
  <c r="D77" i="7"/>
  <c r="E77" i="7"/>
  <c r="AB77" i="7" s="1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B78" i="7"/>
  <c r="C78" i="7"/>
  <c r="D78" i="7"/>
  <c r="E78" i="7"/>
  <c r="AA78" i="7" s="1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B79" i="7"/>
  <c r="C79" i="7"/>
  <c r="D79" i="7"/>
  <c r="E79" i="7"/>
  <c r="AB79" i="7" s="1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B80" i="7"/>
  <c r="C80" i="7"/>
  <c r="D80" i="7"/>
  <c r="E80" i="7"/>
  <c r="F80" i="7"/>
  <c r="AB80" i="7" s="1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B81" i="7"/>
  <c r="C81" i="7"/>
  <c r="D81" i="7"/>
  <c r="E81" i="7"/>
  <c r="F81" i="7"/>
  <c r="G81" i="7"/>
  <c r="AB81" i="7" s="1"/>
  <c r="H81" i="7"/>
  <c r="AA81" i="7" s="1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B82" i="7"/>
  <c r="C82" i="7"/>
  <c r="D82" i="7"/>
  <c r="E82" i="7"/>
  <c r="F82" i="7"/>
  <c r="G82" i="7"/>
  <c r="H82" i="7"/>
  <c r="I82" i="7"/>
  <c r="AD82" i="7" s="1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B83" i="7"/>
  <c r="C83" i="7"/>
  <c r="D83" i="7"/>
  <c r="E83" i="7"/>
  <c r="AB83" i="7" s="1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B84" i="7"/>
  <c r="C84" i="7"/>
  <c r="D84" i="7"/>
  <c r="E84" i="7"/>
  <c r="AB84" i="7" s="1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B85" i="7"/>
  <c r="C85" i="7"/>
  <c r="D85" i="7"/>
  <c r="E85" i="7"/>
  <c r="F85" i="7"/>
  <c r="AA85" i="7" s="1"/>
  <c r="G85" i="7"/>
  <c r="AB85" i="7" s="1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B86" i="7"/>
  <c r="C86" i="7"/>
  <c r="D86" i="7"/>
  <c r="E86" i="7"/>
  <c r="F86" i="7"/>
  <c r="G86" i="7"/>
  <c r="H86" i="7"/>
  <c r="AA86" i="7" s="1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B87" i="7"/>
  <c r="C87" i="7"/>
  <c r="D87" i="7"/>
  <c r="E87" i="7"/>
  <c r="AB87" i="7" s="1"/>
  <c r="F87" i="7"/>
  <c r="G87" i="7"/>
  <c r="H87" i="7"/>
  <c r="I87" i="7"/>
  <c r="AA87" i="7" s="1"/>
  <c r="AC87" i="7" s="1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B89" i="7"/>
  <c r="C89" i="7"/>
  <c r="D89" i="7"/>
  <c r="E89" i="7"/>
  <c r="AB89" i="7" s="1"/>
  <c r="F89" i="7"/>
  <c r="G89" i="7"/>
  <c r="AA89" i="7" s="1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B90" i="7"/>
  <c r="C90" i="7"/>
  <c r="D90" i="7"/>
  <c r="E90" i="7"/>
  <c r="AB90" i="7" s="1"/>
  <c r="F90" i="7"/>
  <c r="G90" i="7"/>
  <c r="H90" i="7"/>
  <c r="AD90" i="7" s="1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B91" i="7"/>
  <c r="C91" i="7"/>
  <c r="D91" i="7"/>
  <c r="E91" i="7"/>
  <c r="AB91" i="7" s="1"/>
  <c r="F91" i="7"/>
  <c r="AA91" i="7" s="1"/>
  <c r="AC91" i="7" s="1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B10" i="7"/>
  <c r="AB18" i="7"/>
  <c r="AB26" i="7"/>
  <c r="AB34" i="7"/>
  <c r="AB42" i="7"/>
  <c r="AB48" i="7"/>
  <c r="AA53" i="7"/>
  <c r="AA59" i="7"/>
  <c r="AB65" i="7"/>
  <c r="AA70" i="7"/>
  <c r="AA77" i="7"/>
  <c r="AB82" i="7"/>
  <c r="AB88" i="7"/>
  <c r="AB2" i="7"/>
  <c r="AC2" i="7"/>
  <c r="AB63" i="7"/>
  <c r="AA2" i="7"/>
  <c r="AA6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AC70" i="5"/>
  <c r="AB70" i="5"/>
  <c r="Z70" i="5"/>
  <c r="AA70" i="5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2" i="5"/>
  <c r="X86" i="11" l="1"/>
  <c r="X65" i="11"/>
  <c r="Z65" i="11"/>
  <c r="X85" i="11"/>
  <c r="X71" i="11"/>
  <c r="Z70" i="11"/>
  <c r="Z77" i="11"/>
  <c r="X81" i="11"/>
  <c r="X79" i="11"/>
  <c r="X70" i="11"/>
  <c r="V80" i="11"/>
  <c r="V72" i="11"/>
  <c r="V56" i="11"/>
  <c r="V16" i="11"/>
  <c r="W66" i="11"/>
  <c r="Z66" i="11" s="1"/>
  <c r="AC63" i="7"/>
  <c r="AC33" i="7"/>
  <c r="AC55" i="7"/>
  <c r="AA79" i="7"/>
  <c r="AC79" i="7" s="1"/>
  <c r="AA67" i="7"/>
  <c r="AC67" i="7" s="1"/>
  <c r="AB61" i="7"/>
  <c r="AC61" i="7" s="1"/>
  <c r="AA44" i="7"/>
  <c r="AC44" i="7" s="1"/>
  <c r="AA9" i="7"/>
  <c r="AC9" i="7" s="1"/>
  <c r="AD81" i="7"/>
  <c r="AA39" i="7"/>
  <c r="AC39" i="7" s="1"/>
  <c r="AA49" i="7"/>
  <c r="AC49" i="7" s="1"/>
  <c r="AA83" i="7"/>
  <c r="AC83" i="7" s="1"/>
  <c r="AD49" i="7"/>
  <c r="AC59" i="7"/>
  <c r="AB71" i="7"/>
  <c r="AC71" i="7" s="1"/>
  <c r="AC22" i="7"/>
  <c r="AC41" i="7"/>
  <c r="AC45" i="7"/>
  <c r="AC57" i="7"/>
  <c r="AC65" i="7"/>
  <c r="AC86" i="7"/>
  <c r="AC73" i="7"/>
  <c r="AC17" i="7"/>
  <c r="AC81" i="7"/>
  <c r="AC77" i="7"/>
  <c r="AC53" i="7"/>
  <c r="AC85" i="7"/>
  <c r="AC25" i="7"/>
  <c r="AC89" i="7"/>
  <c r="AA10" i="7"/>
  <c r="AC10" i="7" s="1"/>
  <c r="AA18" i="7"/>
  <c r="AC18" i="7" s="1"/>
  <c r="AA26" i="7"/>
  <c r="AC26" i="7" s="1"/>
  <c r="AA34" i="7"/>
  <c r="AC34" i="7" s="1"/>
  <c r="AA42" i="7"/>
  <c r="AC42" i="7" s="1"/>
  <c r="AA50" i="7"/>
  <c r="AC50" i="7" s="1"/>
  <c r="AA58" i="7"/>
  <c r="AC58" i="7" s="1"/>
  <c r="AA66" i="7"/>
  <c r="AC66" i="7" s="1"/>
  <c r="AA74" i="7"/>
  <c r="AC74" i="7" s="1"/>
  <c r="AA82" i="7"/>
  <c r="AC82" i="7" s="1"/>
  <c r="AA90" i="7"/>
  <c r="AC90" i="7" s="1"/>
  <c r="AB86" i="7"/>
  <c r="AB78" i="7"/>
  <c r="AC78" i="7" s="1"/>
  <c r="AB70" i="7"/>
  <c r="AB62" i="7"/>
  <c r="AB54" i="7"/>
  <c r="AC54" i="7" s="1"/>
  <c r="AB46" i="7"/>
  <c r="AC46" i="7" s="1"/>
  <c r="AB38" i="7"/>
  <c r="AC38" i="7" s="1"/>
  <c r="AB30" i="7"/>
  <c r="AC30" i="7" s="1"/>
  <c r="AB22" i="7"/>
  <c r="AB14" i="7"/>
  <c r="AC14" i="7" s="1"/>
  <c r="AB6" i="7"/>
  <c r="AC6" i="7" s="1"/>
  <c r="AA3" i="7"/>
  <c r="AC3" i="7" s="1"/>
  <c r="AA11" i="7"/>
  <c r="AA19" i="7"/>
  <c r="AA27" i="7"/>
  <c r="AC27" i="7" s="1"/>
  <c r="AA35" i="7"/>
  <c r="AC35" i="7" s="1"/>
  <c r="AA43" i="7"/>
  <c r="AC43" i="7" s="1"/>
  <c r="AB69" i="7"/>
  <c r="AB37" i="7"/>
  <c r="AC37" i="7" s="1"/>
  <c r="AB29" i="7"/>
  <c r="AC29" i="7" s="1"/>
  <c r="AB21" i="7"/>
  <c r="AC21" i="7" s="1"/>
  <c r="AB13" i="7"/>
  <c r="AC13" i="7" s="1"/>
  <c r="AB5" i="7"/>
  <c r="AC5" i="7" s="1"/>
  <c r="AD42" i="7"/>
  <c r="AA4" i="7"/>
  <c r="AC4" i="7" s="1"/>
  <c r="AA12" i="7"/>
  <c r="AA20" i="7"/>
  <c r="AC20" i="7" s="1"/>
  <c r="AA28" i="7"/>
  <c r="AC28" i="7" s="1"/>
  <c r="AA36" i="7"/>
  <c r="AC36" i="7" s="1"/>
  <c r="AA60" i="7"/>
  <c r="AA68" i="7"/>
  <c r="AC68" i="7" s="1"/>
  <c r="AA76" i="7"/>
  <c r="AC76" i="7" s="1"/>
  <c r="AA84" i="7"/>
  <c r="AC84" i="7" s="1"/>
  <c r="AB60" i="7"/>
  <c r="AB12" i="7"/>
  <c r="AD77" i="7"/>
  <c r="AD38" i="7"/>
  <c r="AB19" i="7"/>
  <c r="AB11" i="7"/>
  <c r="AD24" i="7"/>
  <c r="AA8" i="7"/>
  <c r="AC8" i="7" s="1"/>
  <c r="AA16" i="7"/>
  <c r="AC16" i="7" s="1"/>
  <c r="AA24" i="7"/>
  <c r="AC24" i="7" s="1"/>
  <c r="AA32" i="7"/>
  <c r="AC32" i="7" s="1"/>
  <c r="AA40" i="7"/>
  <c r="AC40" i="7" s="1"/>
  <c r="AA48" i="7"/>
  <c r="AC48" i="7" s="1"/>
  <c r="AA56" i="7"/>
  <c r="AC56" i="7" s="1"/>
  <c r="AA64" i="7"/>
  <c r="AC64" i="7" s="1"/>
  <c r="AA72" i="7"/>
  <c r="AC72" i="7" s="1"/>
  <c r="AA80" i="7"/>
  <c r="AC80" i="7" s="1"/>
  <c r="AA88" i="7"/>
  <c r="AC88" i="7" s="1"/>
  <c r="X3" i="5"/>
  <c r="Y3" i="5" s="1"/>
  <c r="X4" i="5"/>
  <c r="Y4" i="5" s="1"/>
  <c r="X5" i="5"/>
  <c r="Y5" i="5"/>
  <c r="X6" i="5"/>
  <c r="Y6" i="5"/>
  <c r="X7" i="5"/>
  <c r="Y7" i="5"/>
  <c r="X8" i="5"/>
  <c r="Y8" i="5" s="1"/>
  <c r="X9" i="5"/>
  <c r="Y9" i="5"/>
  <c r="X10" i="5"/>
  <c r="Y10" i="5"/>
  <c r="X11" i="5"/>
  <c r="Y11" i="5"/>
  <c r="X12" i="5"/>
  <c r="Y12" i="5" s="1"/>
  <c r="X13" i="5"/>
  <c r="Y13" i="5"/>
  <c r="X14" i="5"/>
  <c r="Y14" i="5"/>
  <c r="X15" i="5"/>
  <c r="Y15" i="5"/>
  <c r="X16" i="5"/>
  <c r="Y16" i="5" s="1"/>
  <c r="X17" i="5"/>
  <c r="Y17" i="5"/>
  <c r="X18" i="5"/>
  <c r="Y18" i="5"/>
  <c r="X19" i="5"/>
  <c r="Y19" i="5"/>
  <c r="X20" i="5"/>
  <c r="Y20" i="5" s="1"/>
  <c r="X21" i="5"/>
  <c r="Y21" i="5"/>
  <c r="X22" i="5"/>
  <c r="Y22" i="5"/>
  <c r="X23" i="5"/>
  <c r="Y23" i="5"/>
  <c r="X24" i="5"/>
  <c r="Y24" i="5" s="1"/>
  <c r="X25" i="5"/>
  <c r="Y25" i="5"/>
  <c r="X26" i="5"/>
  <c r="Y26" i="5"/>
  <c r="X27" i="5"/>
  <c r="Y27" i="5"/>
  <c r="X28" i="5"/>
  <c r="Y28" i="5" s="1"/>
  <c r="X29" i="5"/>
  <c r="Y29" i="5"/>
  <c r="X30" i="5"/>
  <c r="Y30" i="5"/>
  <c r="X31" i="5"/>
  <c r="Y31" i="5"/>
  <c r="X32" i="5"/>
  <c r="Y32" i="5" s="1"/>
  <c r="X33" i="5"/>
  <c r="Y33" i="5"/>
  <c r="X34" i="5"/>
  <c r="Y34" i="5"/>
  <c r="X35" i="5"/>
  <c r="Y35" i="5"/>
  <c r="X36" i="5"/>
  <c r="Y36" i="5" s="1"/>
  <c r="X37" i="5"/>
  <c r="Y37" i="5"/>
  <c r="X38" i="5"/>
  <c r="Y38" i="5"/>
  <c r="X39" i="5"/>
  <c r="Y39" i="5"/>
  <c r="X40" i="5"/>
  <c r="Y40" i="5" s="1"/>
  <c r="X41" i="5"/>
  <c r="Y41" i="5"/>
  <c r="X42" i="5"/>
  <c r="Y42" i="5"/>
  <c r="X43" i="5"/>
  <c r="Y43" i="5"/>
  <c r="X44" i="5"/>
  <c r="Y44" i="5" s="1"/>
  <c r="X45" i="5"/>
  <c r="Y45" i="5"/>
  <c r="X46" i="5"/>
  <c r="Y46" i="5"/>
  <c r="X47" i="5"/>
  <c r="Y47" i="5"/>
  <c r="X48" i="5"/>
  <c r="Y48" i="5" s="1"/>
  <c r="X49" i="5"/>
  <c r="Y49" i="5"/>
  <c r="X50" i="5"/>
  <c r="Y50" i="5"/>
  <c r="X51" i="5"/>
  <c r="Y51" i="5"/>
  <c r="X52" i="5"/>
  <c r="Y52" i="5" s="1"/>
  <c r="X53" i="5"/>
  <c r="Y53" i="5"/>
  <c r="X54" i="5"/>
  <c r="Y54" i="5"/>
  <c r="X55" i="5"/>
  <c r="Y55" i="5"/>
  <c r="X56" i="5"/>
  <c r="Y56" i="5" s="1"/>
  <c r="X57" i="5"/>
  <c r="Y57" i="5"/>
  <c r="X58" i="5"/>
  <c r="Y58" i="5"/>
  <c r="X59" i="5"/>
  <c r="Y59" i="5"/>
  <c r="X60" i="5"/>
  <c r="Y60" i="5" s="1"/>
  <c r="X61" i="5"/>
  <c r="Y61" i="5"/>
  <c r="X62" i="5"/>
  <c r="Y62" i="5"/>
  <c r="X63" i="5"/>
  <c r="Y63" i="5"/>
  <c r="X64" i="5"/>
  <c r="Y64" i="5" s="1"/>
  <c r="X65" i="5"/>
  <c r="Y65" i="5"/>
  <c r="X66" i="5"/>
  <c r="Y66" i="5"/>
  <c r="X67" i="5"/>
  <c r="Y67" i="5"/>
  <c r="X68" i="5"/>
  <c r="Y68" i="5" s="1"/>
  <c r="X69" i="5"/>
  <c r="Y69" i="5"/>
  <c r="X70" i="5"/>
  <c r="Y70" i="5"/>
  <c r="X71" i="5"/>
  <c r="Y71" i="5"/>
  <c r="X72" i="5"/>
  <c r="Y72" i="5" s="1"/>
  <c r="X73" i="5"/>
  <c r="Y73" i="5"/>
  <c r="X74" i="5"/>
  <c r="Y74" i="5"/>
  <c r="X75" i="5"/>
  <c r="Y75" i="5" s="1"/>
  <c r="X76" i="5"/>
  <c r="Y76" i="5" s="1"/>
  <c r="X77" i="5"/>
  <c r="Y77" i="5"/>
  <c r="X78" i="5"/>
  <c r="Y78" i="5"/>
  <c r="X79" i="5"/>
  <c r="Y79" i="5" s="1"/>
  <c r="X80" i="5"/>
  <c r="Y80" i="5" s="1"/>
  <c r="X81" i="5"/>
  <c r="Y81" i="5"/>
  <c r="X82" i="5"/>
  <c r="Y82" i="5"/>
  <c r="X83" i="5"/>
  <c r="Y83" i="5" s="1"/>
  <c r="X84" i="5"/>
  <c r="Y84" i="5" s="1"/>
  <c r="X85" i="5"/>
  <c r="Y85" i="5"/>
  <c r="X86" i="5"/>
  <c r="Y86" i="5"/>
  <c r="X87" i="5"/>
  <c r="Y87" i="5" s="1"/>
  <c r="X88" i="5"/>
  <c r="Y88" i="5" s="1"/>
  <c r="X89" i="5"/>
  <c r="Y89" i="5"/>
  <c r="X90" i="5"/>
  <c r="Y90" i="5"/>
  <c r="X91" i="5"/>
  <c r="Y91" i="5" s="1"/>
  <c r="Y2" i="5"/>
  <c r="X2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B2" i="6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2" i="2"/>
  <c r="AB2" i="2"/>
  <c r="AC2" i="2" s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2" i="1"/>
  <c r="C11" i="1"/>
  <c r="B11" i="1"/>
  <c r="C10" i="1"/>
  <c r="B10" i="1"/>
  <c r="E3" i="1"/>
  <c r="E4" i="1"/>
  <c r="E5" i="1"/>
  <c r="E6" i="1"/>
  <c r="E7" i="1"/>
  <c r="E8" i="1"/>
  <c r="E2" i="1"/>
  <c r="X66" i="11" l="1"/>
  <c r="AC60" i="7"/>
  <c r="AC19" i="7"/>
  <c r="AC11" i="7"/>
  <c r="AC12" i="7"/>
  <c r="AC69" i="7"/>
  <c r="AC62" i="7"/>
  <c r="AC70" i="7"/>
</calcChain>
</file>

<file path=xl/sharedStrings.xml><?xml version="1.0" encoding="utf-8"?>
<sst xmlns="http://schemas.openxmlformats.org/spreadsheetml/2006/main" count="1137" uniqueCount="132">
  <si>
    <t>Hedônico</t>
  </si>
  <si>
    <t>Carnes</t>
  </si>
  <si>
    <t>Sobremesas</t>
  </si>
  <si>
    <t>Preço</t>
  </si>
  <si>
    <t>Açúcar</t>
  </si>
  <si>
    <t>Álcool</t>
  </si>
  <si>
    <t>Acidez</t>
  </si>
  <si>
    <t>F1</t>
  </si>
  <si>
    <t>F2</t>
  </si>
  <si>
    <t>Comunalidade</t>
  </si>
  <si>
    <t>Autovalor</t>
  </si>
  <si>
    <t>Var explicada</t>
  </si>
  <si>
    <t>Var acumulada</t>
  </si>
  <si>
    <t>PA1</t>
  </si>
  <si>
    <t>PA2</t>
  </si>
  <si>
    <t>PA24</t>
  </si>
  <si>
    <t>PA5</t>
  </si>
  <si>
    <t>PA7</t>
  </si>
  <si>
    <t>PA8</t>
  </si>
  <si>
    <t>PA14</t>
  </si>
  <si>
    <t>PA3</t>
  </si>
  <si>
    <t>PA6</t>
  </si>
  <si>
    <t>PA4</t>
  </si>
  <si>
    <t>PA16</t>
  </si>
  <si>
    <t>PA9</t>
  </si>
  <si>
    <t>PA15</t>
  </si>
  <si>
    <t>PA19</t>
  </si>
  <si>
    <t>PA11</t>
  </si>
  <si>
    <t>PA10</t>
  </si>
  <si>
    <t>PA13</t>
  </si>
  <si>
    <t>PA23</t>
  </si>
  <si>
    <t>PA21</t>
  </si>
  <si>
    <t>PA22</t>
  </si>
  <si>
    <t>PA12</t>
  </si>
  <si>
    <t>PA18</t>
  </si>
  <si>
    <t>PA17</t>
  </si>
  <si>
    <t>PA20</t>
  </si>
  <si>
    <t>Dance</t>
  </si>
  <si>
    <t>Folk</t>
  </si>
  <si>
    <t>Classical.music</t>
  </si>
  <si>
    <t>Musical</t>
  </si>
  <si>
    <t>Pop</t>
  </si>
  <si>
    <t>Rock</t>
  </si>
  <si>
    <t>Metal.or.Hardrock</t>
  </si>
  <si>
    <t>Punk</t>
  </si>
  <si>
    <t>Swing..Jazz</t>
  </si>
  <si>
    <t>Rock.n.roll</t>
  </si>
  <si>
    <t>Alternative</t>
  </si>
  <si>
    <t>Latino</t>
  </si>
  <si>
    <t>Opera</t>
  </si>
  <si>
    <t>Horror</t>
  </si>
  <si>
    <t>Thriller</t>
  </si>
  <si>
    <t>Comedy</t>
  </si>
  <si>
    <t>Romantic</t>
  </si>
  <si>
    <t>Sci.fi</t>
  </si>
  <si>
    <t>War</t>
  </si>
  <si>
    <t>Fantasy.Fairy.tales</t>
  </si>
  <si>
    <t>Documentary</t>
  </si>
  <si>
    <t>Western</t>
  </si>
  <si>
    <t>Action</t>
  </si>
  <si>
    <t>History</t>
  </si>
  <si>
    <t>Psychology</t>
  </si>
  <si>
    <t>Politics</t>
  </si>
  <si>
    <t>Mathematics</t>
  </si>
  <si>
    <t>Physics</t>
  </si>
  <si>
    <t>Internet</t>
  </si>
  <si>
    <t>PC</t>
  </si>
  <si>
    <t>Biology</t>
  </si>
  <si>
    <t>Chemistry</t>
  </si>
  <si>
    <t>Reading</t>
  </si>
  <si>
    <t>Geography</t>
  </si>
  <si>
    <t>Foreign.languages</t>
  </si>
  <si>
    <t>Medicine</t>
  </si>
  <si>
    <t>Cars</t>
  </si>
  <si>
    <t>Art.exhibitions</t>
  </si>
  <si>
    <t>Religion</t>
  </si>
  <si>
    <t>Dancing</t>
  </si>
  <si>
    <t>Musical.instruments</t>
  </si>
  <si>
    <t>Writing</t>
  </si>
  <si>
    <t>Active.sport</t>
  </si>
  <si>
    <t>Celebrities</t>
  </si>
  <si>
    <t>Shopping</t>
  </si>
  <si>
    <t>Science.and.technology</t>
  </si>
  <si>
    <t>Theatre</t>
  </si>
  <si>
    <t>Fun.with.friends</t>
  </si>
  <si>
    <t>Adrenaline.sports</t>
  </si>
  <si>
    <t>Fear.of.public.speaking</t>
  </si>
  <si>
    <t>Healthy.eating</t>
  </si>
  <si>
    <t>Daily.events</t>
  </si>
  <si>
    <t>Prioritising.workload</t>
  </si>
  <si>
    <t>Writing.notes</t>
  </si>
  <si>
    <t>Workaholism</t>
  </si>
  <si>
    <t>Final.judgement</t>
  </si>
  <si>
    <t>Reliability</t>
  </si>
  <si>
    <t>Keeping.promises</t>
  </si>
  <si>
    <t>Decision.making</t>
  </si>
  <si>
    <t>Self.criticism</t>
  </si>
  <si>
    <t>Empathy</t>
  </si>
  <si>
    <t>Borrowed.stuff</t>
  </si>
  <si>
    <t>Loneliness</t>
  </si>
  <si>
    <t>Cheating.in.school</t>
  </si>
  <si>
    <t>Health</t>
  </si>
  <si>
    <t>Changing.the.past</t>
  </si>
  <si>
    <t>God</t>
  </si>
  <si>
    <t>Dreams</t>
  </si>
  <si>
    <t>Charity</t>
  </si>
  <si>
    <t>Number.of.friends</t>
  </si>
  <si>
    <t>New.environment</t>
  </si>
  <si>
    <t>Mood.swings</t>
  </si>
  <si>
    <t>Appearence.and.gestures</t>
  </si>
  <si>
    <t>Socializing</t>
  </si>
  <si>
    <t>Getting.angry</t>
  </si>
  <si>
    <t>Knowing.the.right.people</t>
  </si>
  <si>
    <t>Public.speaking</t>
  </si>
  <si>
    <t>Life.struggles</t>
  </si>
  <si>
    <t>Happiness.in.life</t>
  </si>
  <si>
    <t>Energy.levels</t>
  </si>
  <si>
    <t>Personality</t>
  </si>
  <si>
    <t>Getting.up</t>
  </si>
  <si>
    <t>Interests.or.hobbies</t>
  </si>
  <si>
    <t>Parents..advice</t>
  </si>
  <si>
    <t>Finances</t>
  </si>
  <si>
    <t>Shopping.centres</t>
  </si>
  <si>
    <t>Branded.clothing</t>
  </si>
  <si>
    <t>Entertainment.spending</t>
  </si>
  <si>
    <t>Spending.on.looks</t>
  </si>
  <si>
    <t>Spending.on.gadgets</t>
  </si>
  <si>
    <t>Maior</t>
  </si>
  <si>
    <t>2º maior</t>
  </si>
  <si>
    <t>Razão de diferença</t>
  </si>
  <si>
    <t>3º maior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</si>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</sst>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3" fillId="0" borderId="0" xfId="0" applyFont="1"/>
    <xf numFmtId="11" fontId="0" fillId="0" borderId="0" xfId="0" applyNumberFormat="1"/>
    <xf numFmtId="10" fontId="0" fillId="0" borderId="0" xfId="1" applyNumberFormat="1" applyFont="1"/>
    <xf numFmtId="10" fontId="1" fillId="0" borderId="0" xfId="1" applyNumberFormat="1" applyFont="1"/>
    <xf numFmtId="10" fontId="2" fillId="0" borderId="0" xfId="1" applyNumberFormat="1" applyFont="1"/>
    <xf numFmtId="10" fontId="4" fillId="0" borderId="0" xfId="1" applyNumberFormat="1" applyFont="1"/>
    <xf numFmtId="0" fontId="2" fillId="0" borderId="0" xfId="0" applyFont="1"/>
    <xf numFmtId="10" fontId="5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</cellXfs>
  <cellStyles count="2">
    <cellStyle name="Normal" xfId="0" builtinId="0"/>
    <cellStyle name="Porcentagem" xfId="1" builtinId="5"/>
  </cellStyles>
  <dxfs count="19">
    <dxf>
      <font>
        <b val="0"/>
        <i/>
        <strike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5" x14ac:dyDescent="0.25"/>
  <cols>
    <col min="1" max="1" width="14.140625" bestFit="1" customWidth="1"/>
    <col min="5" max="5" width="14" bestFit="1" customWidth="1"/>
  </cols>
  <sheetData>
    <row r="1" spans="1:5" x14ac:dyDescent="0.25">
      <c r="B1" t="s">
        <v>7</v>
      </c>
      <c r="C1" t="s">
        <v>8</v>
      </c>
      <c r="E1" t="s">
        <v>9</v>
      </c>
    </row>
    <row r="2" spans="1:5" x14ac:dyDescent="0.25">
      <c r="A2" t="s">
        <v>0</v>
      </c>
      <c r="B2" s="2">
        <v>-0.71</v>
      </c>
      <c r="C2">
        <v>0.01</v>
      </c>
      <c r="E2">
        <f>B2^2+C2^2</f>
        <v>0.50419999999999998</v>
      </c>
    </row>
    <row r="3" spans="1:5" x14ac:dyDescent="0.25">
      <c r="A3" s="1" t="s">
        <v>1</v>
      </c>
      <c r="B3" s="2">
        <v>-0.72</v>
      </c>
      <c r="C3">
        <v>-0.21</v>
      </c>
      <c r="E3">
        <f t="shared" ref="E3:E8" si="0">B3^2+C3^2</f>
        <v>0.5625</v>
      </c>
    </row>
    <row r="4" spans="1:5" x14ac:dyDescent="0.25">
      <c r="A4" t="s">
        <v>2</v>
      </c>
      <c r="B4">
        <v>-0.11</v>
      </c>
      <c r="C4" s="2">
        <v>-0.73</v>
      </c>
      <c r="E4">
        <f t="shared" si="0"/>
        <v>0.54499999999999993</v>
      </c>
    </row>
    <row r="5" spans="1:5" x14ac:dyDescent="0.25">
      <c r="A5" t="s">
        <v>3</v>
      </c>
      <c r="B5" s="2">
        <v>0.8</v>
      </c>
      <c r="C5">
        <v>-0.2</v>
      </c>
      <c r="E5">
        <f t="shared" si="0"/>
        <v>0.68000000000000016</v>
      </c>
    </row>
    <row r="6" spans="1:5" x14ac:dyDescent="0.25">
      <c r="A6" t="s">
        <v>4</v>
      </c>
      <c r="B6">
        <v>0.13</v>
      </c>
      <c r="C6" s="2">
        <v>-0.91</v>
      </c>
      <c r="E6">
        <f t="shared" si="0"/>
        <v>0.84500000000000008</v>
      </c>
    </row>
    <row r="7" spans="1:5" x14ac:dyDescent="0.25">
      <c r="A7" t="s">
        <v>5</v>
      </c>
      <c r="B7" s="2">
        <v>-0.75</v>
      </c>
      <c r="C7">
        <v>-0.05</v>
      </c>
      <c r="E7">
        <f t="shared" si="0"/>
        <v>0.56499999999999995</v>
      </c>
    </row>
    <row r="8" spans="1:5" x14ac:dyDescent="0.25">
      <c r="A8" t="s">
        <v>6</v>
      </c>
      <c r="B8" s="2">
        <v>-0.78</v>
      </c>
      <c r="C8">
        <v>-0.03</v>
      </c>
      <c r="E8">
        <f t="shared" si="0"/>
        <v>0.60930000000000006</v>
      </c>
    </row>
    <row r="10" spans="1:5" x14ac:dyDescent="0.25">
      <c r="A10" t="s">
        <v>10</v>
      </c>
      <c r="B10">
        <f>B2^2+B3^2+B4^2+B5^2+B6^2+B7^2+B8^2</f>
        <v>2.8624000000000001</v>
      </c>
      <c r="C10">
        <f>C2^2+C3^2+C4^2+C5^2+C6^2+C7^2+C8^2</f>
        <v>1.4485999999999999</v>
      </c>
    </row>
    <row r="11" spans="1:5" x14ac:dyDescent="0.25">
      <c r="A11" t="s">
        <v>11</v>
      </c>
      <c r="B11">
        <f>B10/7</f>
        <v>0.40891428571428573</v>
      </c>
      <c r="C11">
        <f>C10/7</f>
        <v>0.20694285714285712</v>
      </c>
    </row>
    <row r="12" spans="1:5" x14ac:dyDescent="0.25">
      <c r="A12" t="s">
        <v>12</v>
      </c>
      <c r="C12">
        <f>B11+C11</f>
        <v>0.61585714285714288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zoomScale="90" zoomScaleNormal="90" workbookViewId="0">
      <selection activeCell="X62" sqref="X62"/>
    </sheetView>
  </sheetViews>
  <sheetFormatPr defaultRowHeight="15" x14ac:dyDescent="0.25"/>
  <sheetData>
    <row r="1" spans="1:22" x14ac:dyDescent="0.25">
      <c r="B1" t="s">
        <v>13</v>
      </c>
      <c r="C1" t="s">
        <v>14</v>
      </c>
      <c r="D1" t="s">
        <v>27</v>
      </c>
      <c r="E1" t="s">
        <v>16</v>
      </c>
      <c r="F1" t="s">
        <v>19</v>
      </c>
      <c r="G1" t="s">
        <v>17</v>
      </c>
      <c r="H1" t="s">
        <v>18</v>
      </c>
      <c r="I1" t="s">
        <v>22</v>
      </c>
      <c r="J1" t="s">
        <v>21</v>
      </c>
      <c r="K1" t="s">
        <v>23</v>
      </c>
      <c r="L1" t="s">
        <v>24</v>
      </c>
      <c r="M1" t="s">
        <v>20</v>
      </c>
      <c r="N1" t="s">
        <v>34</v>
      </c>
      <c r="O1" t="s">
        <v>25</v>
      </c>
      <c r="P1" t="s">
        <v>26</v>
      </c>
      <c r="Q1" t="s">
        <v>33</v>
      </c>
      <c r="R1" t="s">
        <v>28</v>
      </c>
      <c r="S1" t="s">
        <v>29</v>
      </c>
      <c r="T1" t="s">
        <v>35</v>
      </c>
      <c r="V1" t="s">
        <v>131</v>
      </c>
    </row>
    <row r="2" spans="1:22" x14ac:dyDescent="0.25">
      <c r="A2" t="s">
        <v>37</v>
      </c>
      <c r="B2">
        <v>-9.4894027050204305E-2</v>
      </c>
      <c r="C2">
        <v>7.4424135447963502E-2</v>
      </c>
      <c r="D2">
        <v>0.179078536764292</v>
      </c>
      <c r="E2">
        <v>-7.1115213115934994E-2</v>
      </c>
      <c r="F2">
        <v>3.2081870319070199E-2</v>
      </c>
      <c r="G2">
        <v>6.1604726314404598E-2</v>
      </c>
      <c r="H2">
        <v>-0.16436327418826899</v>
      </c>
      <c r="I2">
        <v>4.51768417316896E-2</v>
      </c>
      <c r="J2">
        <v>-6.9026941350759499E-2</v>
      </c>
      <c r="K2">
        <v>0.50971326620425195</v>
      </c>
      <c r="L2">
        <v>9.6306924350905307E-2</v>
      </c>
      <c r="M2">
        <v>0.1122822685884</v>
      </c>
      <c r="N2">
        <v>7.0523118124372605E-2</v>
      </c>
      <c r="O2">
        <v>0.12770136800898901</v>
      </c>
      <c r="P2">
        <v>5.5382366428415701E-2</v>
      </c>
      <c r="Q2">
        <v>-2.5790957191281098E-2</v>
      </c>
      <c r="R2">
        <v>0.10503081395564</v>
      </c>
      <c r="S2">
        <v>8.3862478344552197E-2</v>
      </c>
      <c r="T2">
        <v>6.3751589505205E-2</v>
      </c>
      <c r="V2">
        <f>B2^2+C2^2+D2^2+E2^2+F2^2+G2^2+H2^2+I2^2+J2^2+K2^2+L2^2+M2^2+N2^2+O2^2+P2^2+Q2^2+R2^2+S2^2+T2^2</f>
        <v>0.41914779158958354</v>
      </c>
    </row>
    <row r="3" spans="1:22" x14ac:dyDescent="0.25">
      <c r="A3" t="s">
        <v>38</v>
      </c>
      <c r="B3">
        <v>0.37520159186795998</v>
      </c>
      <c r="C3">
        <v>1.95109404053701E-2</v>
      </c>
      <c r="D3">
        <v>-0.14897697521146799</v>
      </c>
      <c r="E3">
        <v>-4.8413973691159899E-2</v>
      </c>
      <c r="F3">
        <v>4.2937485095127299E-2</v>
      </c>
      <c r="G3">
        <v>7.3101739041818506E-2</v>
      </c>
      <c r="H3">
        <v>6.4390563268575104E-2</v>
      </c>
      <c r="I3">
        <v>0.106309216613134</v>
      </c>
      <c r="J3">
        <v>-3.87089904675453E-2</v>
      </c>
      <c r="K3">
        <v>0.21024502250393501</v>
      </c>
      <c r="L3">
        <v>0.18997014479778099</v>
      </c>
      <c r="M3">
        <v>-8.2192832641466901E-2</v>
      </c>
      <c r="N3">
        <v>2.8335570878181299E-2</v>
      </c>
      <c r="O3">
        <v>1.51975898220774E-2</v>
      </c>
      <c r="P3">
        <v>-3.9775123766204699E-2</v>
      </c>
      <c r="Q3">
        <v>0.22671344671621299</v>
      </c>
      <c r="R3">
        <v>-5.3132088970954901E-2</v>
      </c>
      <c r="S3">
        <v>-4.9669986240217498E-2</v>
      </c>
      <c r="T3">
        <v>0.12638739189741999</v>
      </c>
      <c r="V3">
        <f t="shared" ref="V3:V66" si="0">B3^2+C3^2+D3^2+E3^2+F3^2+G3^2+H3^2+I3^2+J3^2+K3^2+L3^2+M3^2+N3^2+O3^2+P3^2+Q3^2+R3^2+S3^2+T3^2</f>
        <v>0.35215474041057709</v>
      </c>
    </row>
    <row r="4" spans="1:22" x14ac:dyDescent="0.25">
      <c r="A4" t="s">
        <v>39</v>
      </c>
      <c r="B4">
        <v>0.62640568745304503</v>
      </c>
      <c r="C4">
        <v>0.162631385778431</v>
      </c>
      <c r="D4">
        <v>-9.6643777826932301E-2</v>
      </c>
      <c r="E4">
        <v>5.1465860313479002E-2</v>
      </c>
      <c r="F4">
        <v>-1.82704416033426E-2</v>
      </c>
      <c r="G4">
        <v>6.9405531950079494E-2</v>
      </c>
      <c r="H4">
        <v>0.12158081300371799</v>
      </c>
      <c r="I4">
        <v>1.3626071582005701E-2</v>
      </c>
      <c r="J4">
        <v>0.142258134781199</v>
      </c>
      <c r="K4">
        <v>5.7452075017726298E-2</v>
      </c>
      <c r="L4">
        <v>7.6536911447385295E-2</v>
      </c>
      <c r="M4">
        <v>-6.2148189358087698E-2</v>
      </c>
      <c r="N4">
        <v>-0.11099767194516</v>
      </c>
      <c r="O4">
        <v>-0.16170636555069401</v>
      </c>
      <c r="P4">
        <v>6.3991322782687196E-2</v>
      </c>
      <c r="Q4">
        <v>0.24701880812681601</v>
      </c>
      <c r="R4">
        <v>-5.4071443111121303E-2</v>
      </c>
      <c r="S4">
        <v>-3.3570125753402298E-2</v>
      </c>
      <c r="T4">
        <v>6.7715502394656499E-2</v>
      </c>
      <c r="V4">
        <f t="shared" si="0"/>
        <v>0.59641739875743249</v>
      </c>
    </row>
    <row r="5" spans="1:22" x14ac:dyDescent="0.25">
      <c r="A5" t="s">
        <v>40</v>
      </c>
      <c r="B5">
        <v>0.53773185968856096</v>
      </c>
      <c r="C5">
        <v>2.3637640731561299E-2</v>
      </c>
      <c r="D5">
        <v>0.119548153999955</v>
      </c>
      <c r="E5">
        <v>-3.6585223217040497E-2</v>
      </c>
      <c r="F5">
        <v>-3.9486277041353199E-2</v>
      </c>
      <c r="G5">
        <v>0.105442959234575</v>
      </c>
      <c r="H5">
        <v>2.7481750309805701E-2</v>
      </c>
      <c r="I5">
        <v>2.15876371788866E-2</v>
      </c>
      <c r="J5">
        <v>-3.2050089145589301E-2</v>
      </c>
      <c r="K5">
        <v>0.30704720255352003</v>
      </c>
      <c r="L5">
        <v>2.1104498280370001E-2</v>
      </c>
      <c r="M5">
        <v>-8.5882821772905002E-2</v>
      </c>
      <c r="N5">
        <v>6.1842265939481202E-2</v>
      </c>
      <c r="O5">
        <v>-7.4430425617634299E-2</v>
      </c>
      <c r="P5">
        <v>7.0868081182293097E-2</v>
      </c>
      <c r="Q5">
        <v>-0.12005505422581</v>
      </c>
      <c r="R5">
        <v>-5.2616864071453197E-2</v>
      </c>
      <c r="S5">
        <v>-0.11009772394770299</v>
      </c>
      <c r="T5">
        <v>5.71083445350761E-2</v>
      </c>
      <c r="V5">
        <f t="shared" si="0"/>
        <v>0.46932090011391342</v>
      </c>
    </row>
    <row r="6" spans="1:22" x14ac:dyDescent="0.25">
      <c r="A6" t="s">
        <v>41</v>
      </c>
      <c r="B6">
        <v>-5.7594261239565403E-2</v>
      </c>
      <c r="C6">
        <v>3.4828363794143398E-2</v>
      </c>
      <c r="D6">
        <v>0.306774459633466</v>
      </c>
      <c r="E6">
        <v>-2.0784715894175701E-2</v>
      </c>
      <c r="F6">
        <v>-1.4657923814295601E-3</v>
      </c>
      <c r="G6">
        <v>5.5499779676812501E-2</v>
      </c>
      <c r="H6">
        <v>-0.10038339286921601</v>
      </c>
      <c r="I6">
        <v>-8.5068606175441701E-3</v>
      </c>
      <c r="J6">
        <v>-2.9278521250610201E-2</v>
      </c>
      <c r="K6">
        <v>0.498870180124312</v>
      </c>
      <c r="L6">
        <v>5.9349100132960603E-2</v>
      </c>
      <c r="M6">
        <v>-5.9459074478167701E-2</v>
      </c>
      <c r="N6">
        <v>0.149150265588717</v>
      </c>
      <c r="O6">
        <v>-9.7930942015769407E-2</v>
      </c>
      <c r="P6">
        <v>0.12809423469942899</v>
      </c>
      <c r="Q6">
        <v>-0.15498431152213099</v>
      </c>
      <c r="R6">
        <v>3.7781501816457903E-2</v>
      </c>
      <c r="S6">
        <v>-2.5265650810704101E-3</v>
      </c>
      <c r="T6">
        <v>5.8080319348582599E-2</v>
      </c>
      <c r="V6">
        <f t="shared" si="0"/>
        <v>0.44616232914852683</v>
      </c>
    </row>
    <row r="7" spans="1:22" x14ac:dyDescent="0.25">
      <c r="A7" t="s">
        <v>42</v>
      </c>
      <c r="B7">
        <v>0.11877321960211901</v>
      </c>
      <c r="C7">
        <v>6.5929878397391395E-2</v>
      </c>
      <c r="D7">
        <v>-7.3572774516047199E-2</v>
      </c>
      <c r="E7">
        <v>4.19074633888121E-2</v>
      </c>
      <c r="F7">
        <v>-2.4362788983772501E-2</v>
      </c>
      <c r="G7">
        <v>5.1073714278030598E-2</v>
      </c>
      <c r="H7">
        <v>0.75320939598252401</v>
      </c>
      <c r="I7">
        <v>-7.6518234618279599E-2</v>
      </c>
      <c r="J7">
        <v>1.9804046237340101E-2</v>
      </c>
      <c r="K7">
        <v>-1.38971311758131E-2</v>
      </c>
      <c r="L7">
        <v>-3.3458437433336298E-2</v>
      </c>
      <c r="M7">
        <v>2.2355897738344802E-2</v>
      </c>
      <c r="N7">
        <v>3.7596030058040401E-2</v>
      </c>
      <c r="O7">
        <v>-9.0986458554459901E-2</v>
      </c>
      <c r="P7">
        <v>2.7184129935676302E-2</v>
      </c>
      <c r="Q7">
        <v>2.4633940469569E-3</v>
      </c>
      <c r="R7">
        <v>1.2912123887162801E-2</v>
      </c>
      <c r="S7">
        <v>-8.2123841343800293E-3</v>
      </c>
      <c r="T7">
        <v>-3.0599905737318401E-2</v>
      </c>
      <c r="V7">
        <f t="shared" si="0"/>
        <v>0.61581666587653516</v>
      </c>
    </row>
    <row r="8" spans="1:22" x14ac:dyDescent="0.25">
      <c r="A8" t="s">
        <v>43</v>
      </c>
      <c r="B8">
        <v>4.9074478238788001E-2</v>
      </c>
      <c r="C8">
        <v>0.15364236259247599</v>
      </c>
      <c r="D8">
        <v>-0.22114868823057701</v>
      </c>
      <c r="E8">
        <v>6.9790104347851696E-3</v>
      </c>
      <c r="F8">
        <v>2.2147364970889299E-2</v>
      </c>
      <c r="G8">
        <v>4.9997421212278501E-2</v>
      </c>
      <c r="H8">
        <v>0.621508146201874</v>
      </c>
      <c r="I8">
        <v>-2.0048434618330099E-2</v>
      </c>
      <c r="J8">
        <v>-5.1456555120131704E-3</v>
      </c>
      <c r="K8">
        <v>-0.23524187770357</v>
      </c>
      <c r="L8">
        <v>-4.9797749518314699E-2</v>
      </c>
      <c r="M8">
        <v>-3.2478365173202801E-2</v>
      </c>
      <c r="N8">
        <v>-5.2590800879294602E-2</v>
      </c>
      <c r="O8">
        <v>4.7505558483183302E-2</v>
      </c>
      <c r="P8">
        <v>-4.8324992807641097E-2</v>
      </c>
      <c r="Q8">
        <v>4.0787703691101199E-2</v>
      </c>
      <c r="R8">
        <v>4.7150589744807202E-2</v>
      </c>
      <c r="S8">
        <v>-0.111583616901583</v>
      </c>
      <c r="T8">
        <v>1.3144970015402499E-2</v>
      </c>
      <c r="V8">
        <f t="shared" si="0"/>
        <v>0.54740255521369507</v>
      </c>
    </row>
    <row r="9" spans="1:22" x14ac:dyDescent="0.25">
      <c r="A9" t="s">
        <v>44</v>
      </c>
      <c r="B9">
        <v>3.4240387589999102E-2</v>
      </c>
      <c r="C9">
        <v>0.120434905612135</v>
      </c>
      <c r="D9">
        <v>-5.0355299323465198E-2</v>
      </c>
      <c r="E9">
        <v>8.5428528145483004E-3</v>
      </c>
      <c r="F9">
        <v>-2.1223592481577298E-2</v>
      </c>
      <c r="G9">
        <v>5.5589784969411402E-3</v>
      </c>
      <c r="H9">
        <v>0.67278201516681901</v>
      </c>
      <c r="I9">
        <v>5.5326416363857003E-2</v>
      </c>
      <c r="J9">
        <v>7.6260249943575897E-3</v>
      </c>
      <c r="K9">
        <v>-0.19167848475459401</v>
      </c>
      <c r="L9">
        <v>-6.1453591333120198E-3</v>
      </c>
      <c r="M9">
        <v>-2.2775707162213801E-2</v>
      </c>
      <c r="N9">
        <v>2.9040093170064401E-3</v>
      </c>
      <c r="O9">
        <v>5.5970941428216799E-2</v>
      </c>
      <c r="P9">
        <v>-2.9444868745940701E-2</v>
      </c>
      <c r="Q9">
        <v>-3.1871514346434697E-2</v>
      </c>
      <c r="R9">
        <v>7.86673488194881E-2</v>
      </c>
      <c r="S9">
        <v>7.6169105322651406E-2</v>
      </c>
      <c r="T9">
        <v>7.8455755727226004E-2</v>
      </c>
      <c r="V9">
        <f t="shared" si="0"/>
        <v>0.53498846184562343</v>
      </c>
    </row>
    <row r="10" spans="1:22" x14ac:dyDescent="0.25">
      <c r="A10" t="s">
        <v>45</v>
      </c>
      <c r="B10">
        <v>0.447854402590876</v>
      </c>
      <c r="C10">
        <v>1.9019179441930999E-2</v>
      </c>
      <c r="D10">
        <v>-9.0422030173690104E-2</v>
      </c>
      <c r="E10">
        <v>2.70242658061015E-2</v>
      </c>
      <c r="F10">
        <v>1.7410609512646301E-2</v>
      </c>
      <c r="G10">
        <v>-2.8330906487206899E-2</v>
      </c>
      <c r="H10">
        <v>0.25918802605935498</v>
      </c>
      <c r="I10">
        <v>4.4455483208012098E-2</v>
      </c>
      <c r="J10">
        <v>0.102246033945044</v>
      </c>
      <c r="K10">
        <v>0.244148221138827</v>
      </c>
      <c r="L10">
        <v>-2.6767803252088201E-3</v>
      </c>
      <c r="M10">
        <v>8.3676342268285603E-2</v>
      </c>
      <c r="N10">
        <v>1.7329451552879599E-2</v>
      </c>
      <c r="O10">
        <v>2.5697867134606499E-2</v>
      </c>
      <c r="P10">
        <v>4.7737085965823101E-2</v>
      </c>
      <c r="Q10">
        <v>0.21397287432290099</v>
      </c>
      <c r="R10">
        <v>-4.1374248994208697E-2</v>
      </c>
      <c r="S10">
        <v>3.7494463608983501E-2</v>
      </c>
      <c r="T10">
        <v>-7.1280609893384694E-2</v>
      </c>
      <c r="V10">
        <f t="shared" si="0"/>
        <v>0.4143962419834471</v>
      </c>
    </row>
    <row r="11" spans="1:22" x14ac:dyDescent="0.25">
      <c r="A11" t="s">
        <v>46</v>
      </c>
      <c r="B11">
        <v>0.269726627895579</v>
      </c>
      <c r="C11">
        <v>2.26257778668136E-2</v>
      </c>
      <c r="D11">
        <v>-7.0923440109257302E-2</v>
      </c>
      <c r="E11">
        <v>3.8153525585785303E-2</v>
      </c>
      <c r="F11">
        <v>5.2640260353269103E-2</v>
      </c>
      <c r="G11">
        <v>1.452275576731E-2</v>
      </c>
      <c r="H11">
        <v>0.57236379864793097</v>
      </c>
      <c r="I11">
        <v>-6.1638658415134398E-3</v>
      </c>
      <c r="J11">
        <v>4.46481850340225E-2</v>
      </c>
      <c r="K11">
        <v>0.234722870735419</v>
      </c>
      <c r="L11">
        <v>-4.9473606610594698E-3</v>
      </c>
      <c r="M11">
        <v>7.6552301429479205E-2</v>
      </c>
      <c r="N11">
        <v>2.8601755625163798E-3</v>
      </c>
      <c r="O11">
        <v>5.7944786704673602E-2</v>
      </c>
      <c r="P11">
        <v>7.4846563110013101E-2</v>
      </c>
      <c r="Q11">
        <v>0.114699908624857</v>
      </c>
      <c r="R11">
        <v>2.9828318453806998E-2</v>
      </c>
      <c r="S11">
        <v>2.6602232937942401E-2</v>
      </c>
      <c r="T11">
        <v>-7.0623776273573594E-2</v>
      </c>
      <c r="V11">
        <f t="shared" si="0"/>
        <v>0.50205242299889852</v>
      </c>
    </row>
    <row r="12" spans="1:22" x14ac:dyDescent="0.25">
      <c r="A12" t="s">
        <v>47</v>
      </c>
      <c r="B12">
        <v>0.31538193793356201</v>
      </c>
      <c r="C12">
        <v>-1.3451387569095301E-2</v>
      </c>
      <c r="D12">
        <v>-0.109817259354938</v>
      </c>
      <c r="E12">
        <v>7.5069150440893906E-2</v>
      </c>
      <c r="F12">
        <v>-3.6197022532397601E-3</v>
      </c>
      <c r="G12">
        <v>-3.8859447092303503E-2</v>
      </c>
      <c r="H12">
        <v>0.44756912845929397</v>
      </c>
      <c r="I12">
        <v>-1.1089288334072101E-2</v>
      </c>
      <c r="J12">
        <v>5.4284188661321099E-2</v>
      </c>
      <c r="K12">
        <v>-6.5324085242769794E-2</v>
      </c>
      <c r="L12">
        <v>1.9118196794461102E-2</v>
      </c>
      <c r="M12">
        <v>0.13231279658751799</v>
      </c>
      <c r="N12">
        <v>-5.8091144212299502E-2</v>
      </c>
      <c r="O12">
        <v>-2.93576302145825E-2</v>
      </c>
      <c r="P12">
        <v>-4.8685119344715103E-2</v>
      </c>
      <c r="Q12">
        <v>9.9663329018884805E-2</v>
      </c>
      <c r="R12">
        <v>-1.54959998107477E-2</v>
      </c>
      <c r="S12">
        <v>0.29874003576380997</v>
      </c>
      <c r="T12">
        <v>-6.5727120731792002E-2</v>
      </c>
      <c r="V12">
        <f t="shared" si="0"/>
        <v>0.45473762204403928</v>
      </c>
    </row>
    <row r="13" spans="1:22" x14ac:dyDescent="0.25">
      <c r="A13" t="s">
        <v>48</v>
      </c>
      <c r="B13">
        <v>0.22921037232858901</v>
      </c>
      <c r="C13">
        <v>-0.12584660881686899</v>
      </c>
      <c r="D13">
        <v>4.8937541696768602E-2</v>
      </c>
      <c r="E13">
        <v>-5.3794225447293398E-2</v>
      </c>
      <c r="F13">
        <v>6.5404155033469705E-2</v>
      </c>
      <c r="G13">
        <v>0.102884438022822</v>
      </c>
      <c r="H13">
        <v>-6.5134406390847693E-2</v>
      </c>
      <c r="I13">
        <v>7.0478504844953105E-2</v>
      </c>
      <c r="J13">
        <v>1.33007799952245E-2</v>
      </c>
      <c r="K13">
        <v>0.58701110469207496</v>
      </c>
      <c r="L13">
        <v>3.3671585959590702E-2</v>
      </c>
      <c r="M13">
        <v>-4.4746776467207899E-2</v>
      </c>
      <c r="N13">
        <v>0.16882115917709301</v>
      </c>
      <c r="O13">
        <v>5.5596726476957702E-2</v>
      </c>
      <c r="P13">
        <v>4.6626208184981704E-3</v>
      </c>
      <c r="Q13">
        <v>5.3527275161235101E-2</v>
      </c>
      <c r="R13">
        <v>-8.6132600771932105E-2</v>
      </c>
      <c r="S13">
        <v>-2.3219657683970801E-2</v>
      </c>
      <c r="T13">
        <v>-3.4423270591420599E-2</v>
      </c>
      <c r="V13">
        <f t="shared" si="0"/>
        <v>0.48925251249887047</v>
      </c>
    </row>
    <row r="14" spans="1:22" x14ac:dyDescent="0.25">
      <c r="A14" t="s">
        <v>49</v>
      </c>
      <c r="B14">
        <v>0.66017925033479097</v>
      </c>
      <c r="C14">
        <v>0.138086593731995</v>
      </c>
      <c r="D14">
        <v>-5.5777090834054598E-2</v>
      </c>
      <c r="E14">
        <v>-3.06813808448477E-2</v>
      </c>
      <c r="F14">
        <v>4.1181059065481501E-2</v>
      </c>
      <c r="G14">
        <v>9.9082989163851706E-2</v>
      </c>
      <c r="H14">
        <v>3.9821548031666501E-2</v>
      </c>
      <c r="I14">
        <v>8.1648861938828504E-2</v>
      </c>
      <c r="J14">
        <v>4.0908141676329203E-2</v>
      </c>
      <c r="K14">
        <v>3.4814408124177403E-2</v>
      </c>
      <c r="L14">
        <v>3.5027190092845002E-2</v>
      </c>
      <c r="M14">
        <v>-9.7491265826437704E-2</v>
      </c>
      <c r="N14">
        <v>-0.19377049104011501</v>
      </c>
      <c r="O14">
        <v>-0.120431396627267</v>
      </c>
      <c r="P14">
        <v>9.5138369205819695E-2</v>
      </c>
      <c r="Q14">
        <v>0.164340612332214</v>
      </c>
      <c r="R14">
        <v>-5.7445305228726604E-4</v>
      </c>
      <c r="S14">
        <v>-0.169852091487038</v>
      </c>
      <c r="T14">
        <v>0.205203871489055</v>
      </c>
      <c r="V14">
        <f t="shared" si="0"/>
        <v>0.6514081241725187</v>
      </c>
    </row>
    <row r="15" spans="1:22" x14ac:dyDescent="0.25">
      <c r="A15" t="s">
        <v>50</v>
      </c>
      <c r="B15">
        <v>-7.3182008679870403E-2</v>
      </c>
      <c r="C15">
        <v>0.132310943473783</v>
      </c>
      <c r="D15">
        <v>7.6211067400285201E-3</v>
      </c>
      <c r="E15">
        <v>4.4447060558287503E-2</v>
      </c>
      <c r="F15">
        <v>3.4492476394324303E-2</v>
      </c>
      <c r="G15">
        <v>-6.1731860284714203E-2</v>
      </c>
      <c r="H15">
        <v>1.2882523789196101E-2</v>
      </c>
      <c r="I15">
        <v>-7.2281007388267204E-2</v>
      </c>
      <c r="J15">
        <v>1.4447069787814E-2</v>
      </c>
      <c r="K15">
        <v>-2.2410509536072099E-2</v>
      </c>
      <c r="L15">
        <v>-7.1965299823252393E-2</v>
      </c>
      <c r="M15">
        <v>8.4018812189100706E-2</v>
      </c>
      <c r="N15">
        <v>4.1047436424001701E-2</v>
      </c>
      <c r="O15">
        <v>7.8453689734293397E-2</v>
      </c>
      <c r="P15">
        <v>1.1570038130432601E-3</v>
      </c>
      <c r="Q15">
        <v>-1.07623368484369E-2</v>
      </c>
      <c r="R15">
        <v>0.598609327716492</v>
      </c>
      <c r="S15">
        <v>-2.5813360778237999E-2</v>
      </c>
      <c r="T15">
        <v>-6.2026938483915398E-2</v>
      </c>
      <c r="V15">
        <f t="shared" si="0"/>
        <v>0.4190394234549783</v>
      </c>
    </row>
    <row r="16" spans="1:22" x14ac:dyDescent="0.25">
      <c r="A16" t="s">
        <v>51</v>
      </c>
      <c r="B16">
        <v>-4.8327302384080499E-2</v>
      </c>
      <c r="C16">
        <v>0.18767453791550401</v>
      </c>
      <c r="D16">
        <v>8.6959298804404495E-3</v>
      </c>
      <c r="E16">
        <v>1.9968273111285802E-2</v>
      </c>
      <c r="F16">
        <v>-3.1195071267868E-2</v>
      </c>
      <c r="G16">
        <v>1.61037383266594E-2</v>
      </c>
      <c r="H16">
        <v>0.11107581681883701</v>
      </c>
      <c r="I16">
        <v>-4.3507850908675198E-2</v>
      </c>
      <c r="J16">
        <v>7.3055419459073803E-2</v>
      </c>
      <c r="K16">
        <v>3.01721797955538E-2</v>
      </c>
      <c r="L16">
        <v>-3.95860707861743E-2</v>
      </c>
      <c r="M16">
        <v>-2.9693362905158598E-2</v>
      </c>
      <c r="N16">
        <v>-4.6692715182012602E-2</v>
      </c>
      <c r="O16">
        <v>-2.6505704878696398E-2</v>
      </c>
      <c r="P16">
        <v>2.1714948287882899E-2</v>
      </c>
      <c r="Q16">
        <v>2.96858588882313E-2</v>
      </c>
      <c r="R16">
        <v>0.76057316017869703</v>
      </c>
      <c r="S16">
        <v>-1.8148118108029299E-3</v>
      </c>
      <c r="T16">
        <v>6.6178556889317702E-2</v>
      </c>
      <c r="V16">
        <f t="shared" si="0"/>
        <v>0.6492810302014127</v>
      </c>
    </row>
    <row r="17" spans="1:22" x14ac:dyDescent="0.25">
      <c r="A17" t="s">
        <v>52</v>
      </c>
      <c r="B17">
        <v>-8.8235956476876903E-2</v>
      </c>
      <c r="C17">
        <v>0.122531733880099</v>
      </c>
      <c r="D17">
        <v>0.13190743483735601</v>
      </c>
      <c r="E17">
        <v>-7.7123823808663103E-2</v>
      </c>
      <c r="F17">
        <v>1.26134772705059E-2</v>
      </c>
      <c r="G17">
        <v>-1.49741104662259E-2</v>
      </c>
      <c r="H17">
        <v>-5.9349002214248103E-2</v>
      </c>
      <c r="I17">
        <v>-5.5546879608817198E-2</v>
      </c>
      <c r="J17">
        <v>-9.4678922042386194E-3</v>
      </c>
      <c r="K17">
        <v>0.149033869826388</v>
      </c>
      <c r="L17">
        <v>-6.0619777935729799E-2</v>
      </c>
      <c r="M17">
        <v>3.8725533630781003E-2</v>
      </c>
      <c r="N17">
        <v>0.41598068265211802</v>
      </c>
      <c r="O17">
        <v>5.4129401860917102E-2</v>
      </c>
      <c r="P17">
        <v>0.15772207899266699</v>
      </c>
      <c r="Q17">
        <v>-4.2709704518073301E-2</v>
      </c>
      <c r="R17">
        <v>3.1553696141218897E-2</v>
      </c>
      <c r="S17">
        <v>-1.9694211829027201E-2</v>
      </c>
      <c r="T17">
        <v>1.8911742782822202E-2</v>
      </c>
      <c r="V17">
        <f t="shared" si="0"/>
        <v>0.28502495413084677</v>
      </c>
    </row>
    <row r="18" spans="1:22" x14ac:dyDescent="0.25">
      <c r="A18" t="s">
        <v>53</v>
      </c>
      <c r="B18">
        <v>0.18016164529694301</v>
      </c>
      <c r="C18">
        <v>-0.13367848853311801</v>
      </c>
      <c r="D18">
        <v>0.30682746887762702</v>
      </c>
      <c r="E18">
        <v>4.7833755271267799E-2</v>
      </c>
      <c r="F18">
        <v>-9.4551709879387505E-3</v>
      </c>
      <c r="G18">
        <v>-1.3067119940543E-2</v>
      </c>
      <c r="H18">
        <v>-3.0484329566146301E-2</v>
      </c>
      <c r="I18">
        <v>7.1391688866656797E-2</v>
      </c>
      <c r="J18">
        <v>-0.126072842170671</v>
      </c>
      <c r="K18">
        <v>0.24942502882947201</v>
      </c>
      <c r="L18">
        <v>0.144449089593646</v>
      </c>
      <c r="M18">
        <v>-5.2459355673737697E-2</v>
      </c>
      <c r="N18">
        <v>0.42044683438691199</v>
      </c>
      <c r="O18">
        <v>3.5447130373500502E-2</v>
      </c>
      <c r="P18">
        <v>9.6456349391945695E-2</v>
      </c>
      <c r="Q18">
        <v>-0.17954869723926001</v>
      </c>
      <c r="R18">
        <v>-0.119068630379128</v>
      </c>
      <c r="S18">
        <v>-6.2774322587177994E-2</v>
      </c>
      <c r="T18">
        <v>-2.6284123083428299E-2</v>
      </c>
      <c r="V18">
        <f t="shared" si="0"/>
        <v>0.49315267908472971</v>
      </c>
    </row>
    <row r="19" spans="1:22" x14ac:dyDescent="0.25">
      <c r="A19" t="s">
        <v>54</v>
      </c>
      <c r="B19">
        <v>6.7629635296792306E-2</v>
      </c>
      <c r="C19">
        <v>0.498937153277622</v>
      </c>
      <c r="D19">
        <v>-9.6011217696682694E-2</v>
      </c>
      <c r="E19">
        <v>6.2017154167879202E-2</v>
      </c>
      <c r="F19">
        <v>5.3097951829567801E-2</v>
      </c>
      <c r="G19">
        <v>-2.3070724437241199E-2</v>
      </c>
      <c r="H19">
        <v>0.122452925253075</v>
      </c>
      <c r="I19">
        <v>-9.9339123965310194E-2</v>
      </c>
      <c r="J19">
        <v>-7.4340558045112901E-2</v>
      </c>
      <c r="K19">
        <v>2.9468834827259999E-2</v>
      </c>
      <c r="L19">
        <v>1.1486913715507099E-2</v>
      </c>
      <c r="M19">
        <v>-7.0869601395351506E-2</v>
      </c>
      <c r="N19">
        <v>-1.8355741648637701E-2</v>
      </c>
      <c r="O19">
        <v>-1.09955456507828E-2</v>
      </c>
      <c r="P19">
        <v>5.4326264364403304E-3</v>
      </c>
      <c r="Q19">
        <v>0.16460164330191299</v>
      </c>
      <c r="R19">
        <v>0.14716371817156201</v>
      </c>
      <c r="S19">
        <v>5.9642773076871904E-3</v>
      </c>
      <c r="T19">
        <v>-1.30250459127676E-2</v>
      </c>
      <c r="V19">
        <f t="shared" si="0"/>
        <v>0.3557837775330297</v>
      </c>
    </row>
    <row r="20" spans="1:22" x14ac:dyDescent="0.25">
      <c r="A20" t="s">
        <v>55</v>
      </c>
      <c r="B20">
        <v>-5.4768497843408301E-2</v>
      </c>
      <c r="C20">
        <v>0.29921007802704203</v>
      </c>
      <c r="D20">
        <v>-5.5212899218713897E-2</v>
      </c>
      <c r="E20">
        <v>-3.33206378492579E-2</v>
      </c>
      <c r="F20">
        <v>6.8775021989563506E-2</v>
      </c>
      <c r="G20">
        <v>-2.70933101714275E-2</v>
      </c>
      <c r="H20">
        <v>9.7734550674813597E-2</v>
      </c>
      <c r="I20">
        <v>-0.14175859237489899</v>
      </c>
      <c r="J20">
        <v>0.17610225780722899</v>
      </c>
      <c r="K20">
        <v>-5.3639913880215502E-2</v>
      </c>
      <c r="L20">
        <v>9.2305202574608294E-2</v>
      </c>
      <c r="M20">
        <v>4.9778521265298699E-2</v>
      </c>
      <c r="N20">
        <v>-0.112405572277109</v>
      </c>
      <c r="O20">
        <v>0.112595645232581</v>
      </c>
      <c r="P20">
        <v>-3.4574169673545402E-2</v>
      </c>
      <c r="Q20">
        <v>0.393584319809752</v>
      </c>
      <c r="R20">
        <v>0.125224769927577</v>
      </c>
      <c r="S20">
        <v>-9.8266571168044603E-2</v>
      </c>
      <c r="T20">
        <v>-1.8249758118084498E-2</v>
      </c>
      <c r="V20">
        <f t="shared" si="0"/>
        <v>0.38377137517371329</v>
      </c>
    </row>
    <row r="21" spans="1:22" x14ac:dyDescent="0.25">
      <c r="A21" t="s">
        <v>56</v>
      </c>
      <c r="B21">
        <v>0.26988362864471299</v>
      </c>
      <c r="C21">
        <v>-9.9115482791347201E-2</v>
      </c>
      <c r="D21">
        <v>0.14234657653583699</v>
      </c>
      <c r="E21">
        <v>-2.0044854477876201E-2</v>
      </c>
      <c r="F21">
        <v>-3.5737865130647602E-3</v>
      </c>
      <c r="G21">
        <v>7.4132939537162199E-2</v>
      </c>
      <c r="H21">
        <v>7.4977906938046707E-2</v>
      </c>
      <c r="I21">
        <v>-2.2232478744490702E-2</v>
      </c>
      <c r="J21">
        <v>-0.16522941168292199</v>
      </c>
      <c r="K21">
        <v>0.16910443757854399</v>
      </c>
      <c r="L21">
        <v>1.69337068360591E-2</v>
      </c>
      <c r="M21">
        <v>-4.1019098671455999E-2</v>
      </c>
      <c r="N21">
        <v>0.367776341461582</v>
      </c>
      <c r="O21">
        <v>-4.0670763188239603E-2</v>
      </c>
      <c r="P21">
        <v>0.104180664473445</v>
      </c>
      <c r="Q21">
        <v>0.127330958494354</v>
      </c>
      <c r="R21">
        <v>-6.9400017619649396E-2</v>
      </c>
      <c r="S21">
        <v>-6.5597433027782204E-2</v>
      </c>
      <c r="T21">
        <v>7.4939852090752102E-2</v>
      </c>
      <c r="V21">
        <f t="shared" si="0"/>
        <v>0.3515319157284012</v>
      </c>
    </row>
    <row r="22" spans="1:22" x14ac:dyDescent="0.25">
      <c r="A22" t="s">
        <v>57</v>
      </c>
      <c r="B22">
        <v>0.162425329139817</v>
      </c>
      <c r="C22">
        <v>0.202650371002247</v>
      </c>
      <c r="D22">
        <v>-0.117109204114016</v>
      </c>
      <c r="E22">
        <v>-4.7616505738271198E-2</v>
      </c>
      <c r="F22">
        <v>6.3269518090782097E-3</v>
      </c>
      <c r="G22">
        <v>0.14499543991727201</v>
      </c>
      <c r="H22">
        <v>3.4415223963489602E-2</v>
      </c>
      <c r="I22">
        <v>0.12835470019523901</v>
      </c>
      <c r="J22">
        <v>0.171810274301467</v>
      </c>
      <c r="K22">
        <v>-6.7964691022996696E-2</v>
      </c>
      <c r="L22">
        <v>-1.3436319091878399E-2</v>
      </c>
      <c r="M22">
        <v>-7.72675502617578E-2</v>
      </c>
      <c r="N22">
        <v>4.9756537192423601E-2</v>
      </c>
      <c r="O22">
        <v>2.2420889924703001E-2</v>
      </c>
      <c r="P22">
        <v>6.5041765839529794E-2</v>
      </c>
      <c r="Q22">
        <v>0.542672470231916</v>
      </c>
      <c r="R22">
        <v>-4.8910159791560701E-2</v>
      </c>
      <c r="S22">
        <v>9.9358673106918399E-2</v>
      </c>
      <c r="T22">
        <v>3.4790194165687703E-2</v>
      </c>
      <c r="V22">
        <f t="shared" si="0"/>
        <v>0.47761983872674096</v>
      </c>
    </row>
    <row r="23" spans="1:22" x14ac:dyDescent="0.25">
      <c r="A23" t="s">
        <v>58</v>
      </c>
      <c r="B23">
        <v>5.9008788791445499E-2</v>
      </c>
      <c r="C23">
        <v>0.39118156150542799</v>
      </c>
      <c r="D23">
        <v>-8.3747857501276002E-2</v>
      </c>
      <c r="E23">
        <v>-8.5783079487401506E-2</v>
      </c>
      <c r="F23">
        <v>5.1080848661754198E-2</v>
      </c>
      <c r="G23">
        <v>-5.0672367956433997E-2</v>
      </c>
      <c r="H23">
        <v>0.15522689619277</v>
      </c>
      <c r="I23">
        <v>-4.1930697996417299E-2</v>
      </c>
      <c r="J23">
        <v>3.7171911549605398E-2</v>
      </c>
      <c r="K23">
        <v>3.3786715016824599E-2</v>
      </c>
      <c r="L23">
        <v>4.1785132240373104E-3</v>
      </c>
      <c r="M23">
        <v>-4.9623806257920199E-2</v>
      </c>
      <c r="N23">
        <v>-0.119614080166791</v>
      </c>
      <c r="O23">
        <v>0.16005766549533201</v>
      </c>
      <c r="P23">
        <v>-2.62116437204899E-2</v>
      </c>
      <c r="Q23">
        <v>0.30803512659844101</v>
      </c>
      <c r="R23">
        <v>2.7311866458768101E-2</v>
      </c>
      <c r="S23">
        <v>-9.6205718466008894E-2</v>
      </c>
      <c r="T23">
        <v>-5.6149317451055697E-2</v>
      </c>
      <c r="V23">
        <f t="shared" si="0"/>
        <v>0.35556417963769871</v>
      </c>
    </row>
    <row r="24" spans="1:22" x14ac:dyDescent="0.25">
      <c r="A24" t="s">
        <v>59</v>
      </c>
      <c r="B24">
        <v>-0.121352931896007</v>
      </c>
      <c r="C24">
        <v>0.46928162733298001</v>
      </c>
      <c r="D24">
        <v>4.9348059925688803E-2</v>
      </c>
      <c r="E24">
        <v>-0.123153993544524</v>
      </c>
      <c r="F24">
        <v>6.89248539471876E-2</v>
      </c>
      <c r="G24">
        <v>-9.2008589706692803E-2</v>
      </c>
      <c r="H24">
        <v>-1.9632167370154398E-3</v>
      </c>
      <c r="I24">
        <v>-0.144481085244685</v>
      </c>
      <c r="J24">
        <v>8.2833963976774699E-2</v>
      </c>
      <c r="K24">
        <v>-1.5827271560624301E-2</v>
      </c>
      <c r="L24">
        <v>5.3755389410410602E-3</v>
      </c>
      <c r="M24">
        <v>-4.7618494241399002E-2</v>
      </c>
      <c r="N24">
        <v>-1.7752184212594498E-2</v>
      </c>
      <c r="O24">
        <v>4.4626333473705801E-2</v>
      </c>
      <c r="P24">
        <v>9.1247101804466199E-2</v>
      </c>
      <c r="Q24">
        <v>0.19497390955793201</v>
      </c>
      <c r="R24">
        <v>0.16524403226036699</v>
      </c>
      <c r="S24">
        <v>-7.5970635157942695E-2</v>
      </c>
      <c r="T24">
        <v>0.107314430638489</v>
      </c>
      <c r="V24">
        <f t="shared" si="0"/>
        <v>0.38929818009409223</v>
      </c>
    </row>
    <row r="25" spans="1:22" x14ac:dyDescent="0.25">
      <c r="A25" t="s">
        <v>60</v>
      </c>
      <c r="B25">
        <v>0.27289081049833103</v>
      </c>
      <c r="C25">
        <v>1.9591116162515101E-2</v>
      </c>
      <c r="D25">
        <v>-7.06839041907774E-2</v>
      </c>
      <c r="E25">
        <v>-2.44061024611111E-2</v>
      </c>
      <c r="F25">
        <v>5.6704680565376503E-2</v>
      </c>
      <c r="G25">
        <v>-1.7034086233667299E-4</v>
      </c>
      <c r="H25">
        <v>4.58100349826287E-2</v>
      </c>
      <c r="I25">
        <v>-1.04993000581067E-2</v>
      </c>
      <c r="J25">
        <v>0.47452655501749802</v>
      </c>
      <c r="K25">
        <v>-0.13143828290715601</v>
      </c>
      <c r="L25">
        <v>3.6692510646565202E-2</v>
      </c>
      <c r="M25">
        <v>-2.6509747354669301E-2</v>
      </c>
      <c r="N25">
        <v>1.60354383517144E-2</v>
      </c>
      <c r="O25">
        <v>7.3657377002944696E-2</v>
      </c>
      <c r="P25">
        <v>4.3980959874360898E-3</v>
      </c>
      <c r="Q25">
        <v>0.36499524091014401</v>
      </c>
      <c r="R25">
        <v>4.6276425853730402E-2</v>
      </c>
      <c r="S25">
        <v>2.7910585918085599E-2</v>
      </c>
      <c r="T25">
        <v>-2.2973828920866801E-2</v>
      </c>
      <c r="V25">
        <f t="shared" si="0"/>
        <v>0.47274162234631217</v>
      </c>
    </row>
    <row r="26" spans="1:22" x14ac:dyDescent="0.25">
      <c r="A26" t="s">
        <v>61</v>
      </c>
      <c r="B26">
        <v>0.31996314451788799</v>
      </c>
      <c r="C26">
        <v>-9.6323894764288598E-2</v>
      </c>
      <c r="D26">
        <v>9.3590485679473506E-3</v>
      </c>
      <c r="E26">
        <v>3.2428953035963798E-2</v>
      </c>
      <c r="F26">
        <v>6.4497109161711697E-2</v>
      </c>
      <c r="G26">
        <v>0.13353394508712199</v>
      </c>
      <c r="H26">
        <v>3.5792429681680199E-2</v>
      </c>
      <c r="I26">
        <v>2.51229606883752E-2</v>
      </c>
      <c r="J26">
        <v>0.235177777920969</v>
      </c>
      <c r="K26">
        <v>-4.3954922006760301E-2</v>
      </c>
      <c r="L26">
        <v>7.2251939576539803E-2</v>
      </c>
      <c r="M26">
        <v>1.0110413037295001E-2</v>
      </c>
      <c r="N26">
        <v>0.19239931635533999</v>
      </c>
      <c r="O26">
        <v>1.18245744100548E-2</v>
      </c>
      <c r="P26">
        <v>4.3908220270485701E-2</v>
      </c>
      <c r="Q26">
        <v>4.5542160319433402E-2</v>
      </c>
      <c r="R26">
        <v>5.0654543974619097E-2</v>
      </c>
      <c r="S26">
        <v>0.138189136237896</v>
      </c>
      <c r="T26">
        <v>-0.24365064486586899</v>
      </c>
      <c r="V26">
        <f t="shared" si="0"/>
        <v>0.32144766832614996</v>
      </c>
    </row>
    <row r="27" spans="1:22" x14ac:dyDescent="0.25">
      <c r="A27" t="s">
        <v>62</v>
      </c>
      <c r="B27">
        <v>9.3070127265587499E-2</v>
      </c>
      <c r="C27">
        <v>0.14765933555302699</v>
      </c>
      <c r="D27">
        <v>-1.7918286784950801E-2</v>
      </c>
      <c r="E27">
        <v>-6.6641068706444997E-2</v>
      </c>
      <c r="F27">
        <v>0.111210027068297</v>
      </c>
      <c r="G27">
        <v>-4.67648591338585E-2</v>
      </c>
      <c r="H27">
        <v>1.55126256116299E-2</v>
      </c>
      <c r="I27">
        <v>7.0649366665127805E-2</v>
      </c>
      <c r="J27">
        <v>0.67855942145647097</v>
      </c>
      <c r="K27">
        <v>-5.5488556843489703E-2</v>
      </c>
      <c r="L27">
        <v>6.7686579131680899E-2</v>
      </c>
      <c r="M27">
        <v>5.74318957999062E-2</v>
      </c>
      <c r="N27">
        <v>-5.9292092163870602E-2</v>
      </c>
      <c r="O27">
        <v>-1.1768891119363E-2</v>
      </c>
      <c r="P27">
        <v>-6.7725483854416804E-2</v>
      </c>
      <c r="Q27">
        <v>0.101154947312461</v>
      </c>
      <c r="R27">
        <v>6.5375811065763303E-2</v>
      </c>
      <c r="S27">
        <v>-7.3297353402959703E-2</v>
      </c>
      <c r="T27">
        <v>-4.1799827079809698E-2</v>
      </c>
      <c r="V27">
        <f t="shared" si="0"/>
        <v>0.55628263352910112</v>
      </c>
    </row>
    <row r="28" spans="1:22" x14ac:dyDescent="0.25">
      <c r="A28" t="s">
        <v>63</v>
      </c>
      <c r="B28">
        <v>2.0755128154981602E-2</v>
      </c>
      <c r="C28">
        <v>0.48701550971771801</v>
      </c>
      <c r="D28">
        <v>-0.22571449446849801</v>
      </c>
      <c r="E28">
        <v>-5.3738694679965497E-2</v>
      </c>
      <c r="F28">
        <v>-2.2222390347346299E-2</v>
      </c>
      <c r="G28">
        <v>0.11873984975568901</v>
      </c>
      <c r="H28">
        <v>1.5734044989798902E-2</v>
      </c>
      <c r="I28">
        <v>0.281288357451486</v>
      </c>
      <c r="J28">
        <v>-8.6104395593138098E-3</v>
      </c>
      <c r="K28">
        <v>8.1839799490313503E-2</v>
      </c>
      <c r="L28">
        <v>5.0191277096604599E-2</v>
      </c>
      <c r="M28">
        <v>4.4286197293010997E-2</v>
      </c>
      <c r="N28">
        <v>6.6095697744715007E-2</v>
      </c>
      <c r="O28">
        <v>-1.16377282297838E-2</v>
      </c>
      <c r="P28">
        <v>-7.5819785454441596E-2</v>
      </c>
      <c r="Q28">
        <v>-3.9235564208830703E-2</v>
      </c>
      <c r="R28">
        <v>-4.2484905793296897E-2</v>
      </c>
      <c r="S28">
        <v>2.1474719246916501E-2</v>
      </c>
      <c r="T28">
        <v>-0.18998366993333601</v>
      </c>
      <c r="V28">
        <f t="shared" si="0"/>
        <v>0.44681784612113873</v>
      </c>
    </row>
    <row r="29" spans="1:22" x14ac:dyDescent="0.25">
      <c r="A29" t="s">
        <v>64</v>
      </c>
      <c r="B29">
        <v>9.7996481988674403E-2</v>
      </c>
      <c r="C29">
        <v>0.58087282333066903</v>
      </c>
      <c r="D29">
        <v>-0.25180671614411199</v>
      </c>
      <c r="E29">
        <v>-6.5707739585357097E-2</v>
      </c>
      <c r="F29">
        <v>-1.58782745091866E-2</v>
      </c>
      <c r="G29">
        <v>0.29619746390089102</v>
      </c>
      <c r="H29">
        <v>5.5063080497010899E-4</v>
      </c>
      <c r="I29">
        <v>0.27956425349431702</v>
      </c>
      <c r="J29">
        <v>-2.72215347884344E-2</v>
      </c>
      <c r="K29">
        <v>4.6099753184028498E-3</v>
      </c>
      <c r="L29">
        <v>-8.8736881920412902E-3</v>
      </c>
      <c r="M29">
        <v>0.109522913667008</v>
      </c>
      <c r="N29">
        <v>-2.4764172791041698E-2</v>
      </c>
      <c r="O29">
        <v>2.5749812588756301E-2</v>
      </c>
      <c r="P29">
        <v>-0.14521984903295901</v>
      </c>
      <c r="Q29">
        <v>6.6326521946124706E-2</v>
      </c>
      <c r="R29">
        <v>-6.5994216428101896E-2</v>
      </c>
      <c r="S29">
        <v>-4.84690167192861E-2</v>
      </c>
      <c r="T29">
        <v>-0.20429611389164501</v>
      </c>
      <c r="V29">
        <f t="shared" si="0"/>
        <v>0.66892419724466656</v>
      </c>
    </row>
    <row r="30" spans="1:22" x14ac:dyDescent="0.25">
      <c r="A30" t="s">
        <v>65</v>
      </c>
      <c r="B30">
        <v>-0.11279123649598299</v>
      </c>
      <c r="C30">
        <v>0.48013015929821401</v>
      </c>
      <c r="D30">
        <v>0.14086296093424699</v>
      </c>
      <c r="E30">
        <v>-6.4729412047321404E-3</v>
      </c>
      <c r="F30">
        <v>-3.8755596344672003E-2</v>
      </c>
      <c r="G30">
        <v>-0.112220844140097</v>
      </c>
      <c r="H30">
        <v>5.1180929021454401E-2</v>
      </c>
      <c r="I30">
        <v>-0.117179349303902</v>
      </c>
      <c r="J30">
        <v>0.12950027884436699</v>
      </c>
      <c r="K30">
        <v>5.9874685363289501E-3</v>
      </c>
      <c r="L30">
        <v>5.1550680239459204E-3</v>
      </c>
      <c r="M30">
        <v>-1.2512517868292701E-2</v>
      </c>
      <c r="N30">
        <v>0.20295705583837201</v>
      </c>
      <c r="O30">
        <v>-0.103505644529059</v>
      </c>
      <c r="P30">
        <v>3.3893281385157799E-2</v>
      </c>
      <c r="Q30">
        <v>-0.13219331512983201</v>
      </c>
      <c r="R30">
        <v>-5.0088963013887502E-2</v>
      </c>
      <c r="S30">
        <v>9.4856767347153301E-2</v>
      </c>
      <c r="T30">
        <v>4.4745438851272301E-2</v>
      </c>
      <c r="V30">
        <f t="shared" si="0"/>
        <v>0.39460409384271045</v>
      </c>
    </row>
    <row r="31" spans="1:22" x14ac:dyDescent="0.25">
      <c r="A31" t="s">
        <v>66</v>
      </c>
      <c r="B31">
        <v>-5.22448182282663E-2</v>
      </c>
      <c r="C31">
        <v>0.71226325143230396</v>
      </c>
      <c r="D31">
        <v>-7.9811525122299998E-2</v>
      </c>
      <c r="E31">
        <v>-1.3605773698035501E-2</v>
      </c>
      <c r="F31">
        <v>3.2784576334888203E-2</v>
      </c>
      <c r="G31">
        <v>-9.0596307068491394E-2</v>
      </c>
      <c r="H31">
        <v>6.2185867725660697E-2</v>
      </c>
      <c r="I31">
        <v>2.6186647237122499E-2</v>
      </c>
      <c r="J31">
        <v>5.7285363593867399E-2</v>
      </c>
      <c r="K31">
        <v>-6.9568279356508805E-2</v>
      </c>
      <c r="L31">
        <v>-5.2906275593151898E-2</v>
      </c>
      <c r="M31">
        <v>-4.8134860065778502E-2</v>
      </c>
      <c r="N31">
        <v>3.7644368202038897E-2</v>
      </c>
      <c r="O31">
        <v>3.9499233035579999E-2</v>
      </c>
      <c r="P31">
        <v>4.02478955284339E-2</v>
      </c>
      <c r="Q31">
        <v>-6.0028710033318097E-2</v>
      </c>
      <c r="R31">
        <v>8.6747614416956997E-2</v>
      </c>
      <c r="S31">
        <v>3.8923699509162003E-2</v>
      </c>
      <c r="T31">
        <v>2.2844169463172099E-2</v>
      </c>
      <c r="V31">
        <f t="shared" si="0"/>
        <v>0.56143888211594684</v>
      </c>
    </row>
    <row r="32" spans="1:22" x14ac:dyDescent="0.25">
      <c r="A32" t="s">
        <v>67</v>
      </c>
      <c r="B32">
        <v>0.15067411755763099</v>
      </c>
      <c r="C32">
        <v>-4.06532002728065E-2</v>
      </c>
      <c r="D32">
        <v>6.7801236614565399E-2</v>
      </c>
      <c r="E32">
        <v>3.1217238392407799E-2</v>
      </c>
      <c r="F32">
        <v>-6.1085673909076398E-2</v>
      </c>
      <c r="G32">
        <v>0.83973488436803601</v>
      </c>
      <c r="H32">
        <v>2.066986373123E-2</v>
      </c>
      <c r="I32">
        <v>6.8880330070388296E-2</v>
      </c>
      <c r="J32">
        <v>-3.5609312908217602E-2</v>
      </c>
      <c r="K32">
        <v>6.4861926780878806E-2</v>
      </c>
      <c r="L32">
        <v>6.9696595915524906E-2</v>
      </c>
      <c r="M32">
        <v>-1.45200910780694E-2</v>
      </c>
      <c r="N32">
        <v>6.62670117999858E-2</v>
      </c>
      <c r="O32">
        <v>3.8301717087673798E-2</v>
      </c>
      <c r="P32">
        <v>3.3246369359795101E-2</v>
      </c>
      <c r="Q32">
        <v>2.0729888565310699E-2</v>
      </c>
      <c r="R32">
        <v>-1.9056793324612499E-2</v>
      </c>
      <c r="S32">
        <v>5.0582622664058302E-2</v>
      </c>
      <c r="T32">
        <v>1.9139968920425798E-2</v>
      </c>
      <c r="V32">
        <f t="shared" si="0"/>
        <v>0.76520980524892157</v>
      </c>
    </row>
    <row r="33" spans="1:22" x14ac:dyDescent="0.25">
      <c r="A33" t="s">
        <v>68</v>
      </c>
      <c r="B33">
        <v>4.2930094200431097E-2</v>
      </c>
      <c r="C33">
        <v>3.8498375939411002E-2</v>
      </c>
      <c r="D33">
        <v>-3.52503821561993E-2</v>
      </c>
      <c r="E33">
        <v>6.6324185162296399E-3</v>
      </c>
      <c r="F33">
        <v>-3.8401791214838402E-2</v>
      </c>
      <c r="G33">
        <v>0.76487529092354201</v>
      </c>
      <c r="H33">
        <v>2.7844698117062298E-2</v>
      </c>
      <c r="I33">
        <v>0.13618755291773799</v>
      </c>
      <c r="J33">
        <v>-9.3436455284029399E-2</v>
      </c>
      <c r="K33">
        <v>7.0663325546886896E-2</v>
      </c>
      <c r="L33">
        <v>2.3224027179802102E-2</v>
      </c>
      <c r="M33">
        <v>-3.0022088596255402E-2</v>
      </c>
      <c r="N33">
        <v>-6.2150086611721198E-3</v>
      </c>
      <c r="O33">
        <v>2.8813973402209499E-3</v>
      </c>
      <c r="P33">
        <v>-8.1489106751156896E-3</v>
      </c>
      <c r="Q33">
        <v>6.4305653486980197E-2</v>
      </c>
      <c r="R33">
        <v>-2.7586141529555599E-2</v>
      </c>
      <c r="S33">
        <v>-4.1802694824007301E-2</v>
      </c>
      <c r="T33">
        <v>-7.17760504778071E-3</v>
      </c>
      <c r="V33">
        <f t="shared" si="0"/>
        <v>0.63241586848004394</v>
      </c>
    </row>
    <row r="34" spans="1:22" x14ac:dyDescent="0.25">
      <c r="A34" t="s">
        <v>69</v>
      </c>
      <c r="B34">
        <v>0.51668469479926704</v>
      </c>
      <c r="C34">
        <v>-0.25310080339495</v>
      </c>
      <c r="D34">
        <v>-1.5088456306149399E-2</v>
      </c>
      <c r="E34">
        <v>6.6499472314507202E-2</v>
      </c>
      <c r="F34">
        <v>-3.95009094244229E-2</v>
      </c>
      <c r="G34">
        <v>9.8203028932838096E-2</v>
      </c>
      <c r="H34">
        <v>0.14013987680494799</v>
      </c>
      <c r="I34">
        <v>2.6702671966600401E-2</v>
      </c>
      <c r="J34">
        <v>0.16189189362826401</v>
      </c>
      <c r="K34">
        <v>-1.54218270104468E-2</v>
      </c>
      <c r="L34">
        <v>-2.7532915645289899E-2</v>
      </c>
      <c r="M34">
        <v>-6.3856109574810402E-2</v>
      </c>
      <c r="N34">
        <v>0.107649824482053</v>
      </c>
      <c r="O34">
        <v>-0.107966249719341</v>
      </c>
      <c r="P34">
        <v>2.5817364812735201E-2</v>
      </c>
      <c r="Q34">
        <v>-3.46707847715872E-2</v>
      </c>
      <c r="R34">
        <v>-5.1364041360203401E-2</v>
      </c>
      <c r="S34">
        <v>0.13473487232272499</v>
      </c>
      <c r="T34">
        <v>-4.6134866531960701E-2</v>
      </c>
      <c r="V34">
        <f t="shared" si="0"/>
        <v>0.44654576040026273</v>
      </c>
    </row>
    <row r="35" spans="1:22" x14ac:dyDescent="0.25">
      <c r="A35" t="s">
        <v>70</v>
      </c>
      <c r="B35">
        <v>0.116957128202533</v>
      </c>
      <c r="C35">
        <v>8.5634114058299404E-2</v>
      </c>
      <c r="D35">
        <v>-2.2892498692180501E-2</v>
      </c>
      <c r="E35">
        <v>-6.0010639662226001E-2</v>
      </c>
      <c r="F35">
        <v>6.0771786495932498E-3</v>
      </c>
      <c r="G35">
        <v>4.8853982265093403E-2</v>
      </c>
      <c r="H35">
        <v>2.3885777799278599E-2</v>
      </c>
      <c r="I35">
        <v>5.0439734087099598E-2</v>
      </c>
      <c r="J35">
        <v>0.40641552621211802</v>
      </c>
      <c r="K35">
        <v>2.7265934213198902E-2</v>
      </c>
      <c r="L35">
        <v>-8.2817669004206697E-3</v>
      </c>
      <c r="M35">
        <v>-1.36407745480417E-2</v>
      </c>
      <c r="N35">
        <v>-8.0524875567000595E-2</v>
      </c>
      <c r="O35">
        <v>0.16354125619450799</v>
      </c>
      <c r="P35">
        <v>2.5601496384241501E-2</v>
      </c>
      <c r="Q35">
        <v>6.8482024192279403E-2</v>
      </c>
      <c r="R35">
        <v>-5.73019132112048E-2</v>
      </c>
      <c r="S35">
        <v>0.214234705810048</v>
      </c>
      <c r="T35">
        <v>8.0126771210806594E-2</v>
      </c>
      <c r="V35">
        <f t="shared" si="0"/>
        <v>0.29102306525757426</v>
      </c>
    </row>
    <row r="36" spans="1:22" x14ac:dyDescent="0.25">
      <c r="A36" t="s">
        <v>71</v>
      </c>
      <c r="B36">
        <v>0.26430479588220401</v>
      </c>
      <c r="C36">
        <v>-5.8798891962350698E-2</v>
      </c>
      <c r="D36">
        <v>0.16716867631315899</v>
      </c>
      <c r="E36">
        <v>1.75230052229676E-2</v>
      </c>
      <c r="F36">
        <v>9.7379644043758096E-2</v>
      </c>
      <c r="G36">
        <v>2.3919847034441499E-2</v>
      </c>
      <c r="H36">
        <v>0.14900476359730699</v>
      </c>
      <c r="I36">
        <v>5.1918972213363501E-2</v>
      </c>
      <c r="J36">
        <v>0.23516228426129199</v>
      </c>
      <c r="K36">
        <v>8.8755692812978307E-2</v>
      </c>
      <c r="L36">
        <v>3.5832814496358001E-2</v>
      </c>
      <c r="M36">
        <v>-4.1165150587431497E-2</v>
      </c>
      <c r="N36">
        <v>4.3391211164832903E-2</v>
      </c>
      <c r="O36">
        <v>-3.03393754030261E-2</v>
      </c>
      <c r="P36">
        <v>6.4836595131954305E-2</v>
      </c>
      <c r="Q36">
        <v>-2.71983741624333E-2</v>
      </c>
      <c r="R36">
        <v>-8.8118065946083193E-2</v>
      </c>
      <c r="S36">
        <v>0.34176128559191299</v>
      </c>
      <c r="T36">
        <v>-1.1984894940821601E-2</v>
      </c>
      <c r="V36">
        <f t="shared" si="0"/>
        <v>0.3351331615584493</v>
      </c>
    </row>
    <row r="37" spans="1:22" x14ac:dyDescent="0.25">
      <c r="A37" t="s">
        <v>72</v>
      </c>
      <c r="B37">
        <v>0.15312403169516201</v>
      </c>
      <c r="C37">
        <v>-2.6228639685885801E-2</v>
      </c>
      <c r="D37">
        <v>3.2121729021702503E-2</v>
      </c>
      <c r="E37">
        <v>1.10699393307809E-2</v>
      </c>
      <c r="F37">
        <v>2.4446554883143798E-3</v>
      </c>
      <c r="G37">
        <v>0.78064752536934801</v>
      </c>
      <c r="H37">
        <v>3.3016752563668601E-2</v>
      </c>
      <c r="I37">
        <v>5.4722034303172601E-2</v>
      </c>
      <c r="J37">
        <v>7.1891854616045803E-2</v>
      </c>
      <c r="K37">
        <v>4.3243479913753803E-2</v>
      </c>
      <c r="L37">
        <v>8.2290980160479796E-2</v>
      </c>
      <c r="M37">
        <v>-5.0610324938399398E-2</v>
      </c>
      <c r="N37">
        <v>8.5975129075476393E-3</v>
      </c>
      <c r="O37">
        <v>6.8191392818410093E-2</v>
      </c>
      <c r="P37">
        <v>6.8967763943815902E-2</v>
      </c>
      <c r="Q37">
        <v>-1.43792306689637E-2</v>
      </c>
      <c r="R37">
        <v>-1.06432912518516E-2</v>
      </c>
      <c r="S37">
        <v>1.45992341920164E-2</v>
      </c>
      <c r="T37">
        <v>7.6772858904282501E-3</v>
      </c>
      <c r="V37">
        <f t="shared" si="0"/>
        <v>0.66523470559674369</v>
      </c>
    </row>
    <row r="38" spans="1:22" x14ac:dyDescent="0.25">
      <c r="A38" t="s">
        <v>73</v>
      </c>
      <c r="B38">
        <v>-0.16254952537009701</v>
      </c>
      <c r="C38">
        <v>0.47147434230625401</v>
      </c>
      <c r="D38">
        <v>6.4497184617224299E-2</v>
      </c>
      <c r="E38">
        <v>-0.16586089686139999</v>
      </c>
      <c r="F38">
        <v>7.28280114753702E-2</v>
      </c>
      <c r="G38">
        <v>-8.3585092854319507E-3</v>
      </c>
      <c r="H38">
        <v>-3.3309995260846201E-2</v>
      </c>
      <c r="I38">
        <v>-5.2244595860627102E-2</v>
      </c>
      <c r="J38">
        <v>9.1814353259800502E-2</v>
      </c>
      <c r="K38">
        <v>3.3851034480651403E-2</v>
      </c>
      <c r="L38">
        <v>-1.1260190583552E-2</v>
      </c>
      <c r="M38">
        <v>0.111982781721934</v>
      </c>
      <c r="N38">
        <v>-9.6649904972577097E-2</v>
      </c>
      <c r="O38">
        <v>0.224397062670743</v>
      </c>
      <c r="P38">
        <v>7.8206380113472904E-2</v>
      </c>
      <c r="Q38">
        <v>4.2893867749036002E-2</v>
      </c>
      <c r="R38">
        <v>0.107908356267612</v>
      </c>
      <c r="S38">
        <v>-9.3946920676107298E-2</v>
      </c>
      <c r="T38">
        <v>0.127171903160858</v>
      </c>
      <c r="V38">
        <f t="shared" si="0"/>
        <v>0.41612996624815562</v>
      </c>
    </row>
    <row r="39" spans="1:22" x14ac:dyDescent="0.25">
      <c r="A39" t="s">
        <v>74</v>
      </c>
      <c r="B39">
        <v>0.65955465340870101</v>
      </c>
      <c r="C39">
        <v>-9.2790597241671893E-2</v>
      </c>
      <c r="D39">
        <v>7.1635500102256E-2</v>
      </c>
      <c r="E39">
        <v>4.8984566706087203E-2</v>
      </c>
      <c r="F39">
        <v>4.07321540545173E-2</v>
      </c>
      <c r="G39">
        <v>2.2813408470762301E-2</v>
      </c>
      <c r="H39">
        <v>5.7664370554064301E-2</v>
      </c>
      <c r="I39">
        <v>0.13068348730481599</v>
      </c>
      <c r="J39">
        <v>5.6173665678349603E-2</v>
      </c>
      <c r="K39">
        <v>-0.13406426309683001</v>
      </c>
      <c r="L39">
        <v>4.8082769033080897E-2</v>
      </c>
      <c r="M39">
        <v>0.110055610459953</v>
      </c>
      <c r="N39">
        <v>5.1003879244456901E-2</v>
      </c>
      <c r="O39">
        <v>0.13994294773152599</v>
      </c>
      <c r="P39">
        <v>7.6255216289386604E-3</v>
      </c>
      <c r="Q39">
        <v>-1.47984025703694E-2</v>
      </c>
      <c r="R39">
        <v>-1.4383388983317799E-2</v>
      </c>
      <c r="S39">
        <v>0.23309380665519999</v>
      </c>
      <c r="T39">
        <v>-4.63954780395716E-2</v>
      </c>
      <c r="V39">
        <f t="shared" si="0"/>
        <v>0.58844408989107844</v>
      </c>
    </row>
    <row r="40" spans="1:22" x14ac:dyDescent="0.25">
      <c r="A40" t="s">
        <v>75</v>
      </c>
      <c r="B40">
        <v>0.32292043382135499</v>
      </c>
      <c r="C40">
        <v>3.2955714693422802E-2</v>
      </c>
      <c r="D40">
        <v>-0.105636454788839</v>
      </c>
      <c r="E40">
        <v>-2.39643560726246E-2</v>
      </c>
      <c r="F40">
        <v>3.8171878773592398E-2</v>
      </c>
      <c r="G40">
        <v>0.12708768608543</v>
      </c>
      <c r="H40">
        <v>-5.7441650401843E-2</v>
      </c>
      <c r="I40">
        <v>5.5682199674622498E-2</v>
      </c>
      <c r="J40">
        <v>0.15305416363867499</v>
      </c>
      <c r="K40">
        <v>-5.59878641027882E-2</v>
      </c>
      <c r="L40">
        <v>0.56910385423768495</v>
      </c>
      <c r="M40">
        <v>-7.7407706305197402E-2</v>
      </c>
      <c r="N40">
        <v>1.52550831397866E-2</v>
      </c>
      <c r="O40">
        <v>1.8876089092979E-3</v>
      </c>
      <c r="P40">
        <v>-0.109984712374272</v>
      </c>
      <c r="Q40">
        <v>1.05911659703871E-2</v>
      </c>
      <c r="R40">
        <v>-1.6653759110340501E-2</v>
      </c>
      <c r="S40">
        <v>5.8943747797489301E-2</v>
      </c>
      <c r="T40">
        <v>2.7106330549328699E-2</v>
      </c>
      <c r="V40">
        <f t="shared" si="0"/>
        <v>0.51446838396977801</v>
      </c>
    </row>
    <row r="41" spans="1:22" x14ac:dyDescent="0.25">
      <c r="A41" t="s">
        <v>76</v>
      </c>
      <c r="B41">
        <v>0.27035493280682099</v>
      </c>
      <c r="C41">
        <v>-0.16423097632869299</v>
      </c>
      <c r="D41">
        <v>0.17449728211514601</v>
      </c>
      <c r="E41">
        <v>-4.2756373288034598E-3</v>
      </c>
      <c r="F41">
        <v>0.114818370683739</v>
      </c>
      <c r="G41">
        <v>0.13519776189992</v>
      </c>
      <c r="H41">
        <v>-0.15775840291139601</v>
      </c>
      <c r="I41">
        <v>5.6174119283849397E-2</v>
      </c>
      <c r="J41">
        <v>4.2493837631549701E-2</v>
      </c>
      <c r="K41">
        <v>0.295714339199316</v>
      </c>
      <c r="L41">
        <v>0.11171198705518599</v>
      </c>
      <c r="M41">
        <v>4.6215878626919303E-2</v>
      </c>
      <c r="N41">
        <v>0.146227429741878</v>
      </c>
      <c r="O41">
        <v>0.334341286095517</v>
      </c>
      <c r="P41">
        <v>-1.0439727281153501E-2</v>
      </c>
      <c r="Q41">
        <v>-7.51386853809798E-2</v>
      </c>
      <c r="R41">
        <v>-9.7120526045065603E-2</v>
      </c>
      <c r="S41">
        <v>7.7998808506590203E-2</v>
      </c>
      <c r="T41">
        <v>-8.4158659736211894E-2</v>
      </c>
      <c r="V41">
        <f t="shared" si="0"/>
        <v>0.45542455384822433</v>
      </c>
    </row>
    <row r="42" spans="1:22" x14ac:dyDescent="0.25">
      <c r="A42" t="s">
        <v>77</v>
      </c>
      <c r="B42">
        <v>0.40738336716764101</v>
      </c>
      <c r="C42">
        <v>6.18882335523026E-2</v>
      </c>
      <c r="D42">
        <v>-6.6907319419027597E-2</v>
      </c>
      <c r="E42">
        <v>0.10002603094677801</v>
      </c>
      <c r="F42">
        <v>0.13087602653982</v>
      </c>
      <c r="G42">
        <v>1.9717008416063001E-2</v>
      </c>
      <c r="H42">
        <v>0.13211627149579899</v>
      </c>
      <c r="I42">
        <v>5.1902840696892501E-2</v>
      </c>
      <c r="J42">
        <v>-1.60264983333776E-2</v>
      </c>
      <c r="K42">
        <v>-6.2815454583763905E-2</v>
      </c>
      <c r="L42">
        <v>0.147815363328963</v>
      </c>
      <c r="M42">
        <v>2.6973100472332699E-3</v>
      </c>
      <c r="N42">
        <v>4.5223079389560501E-2</v>
      </c>
      <c r="O42">
        <v>0.18132933871659501</v>
      </c>
      <c r="P42">
        <v>2.17238685994403E-2</v>
      </c>
      <c r="Q42">
        <v>1.8656576992117401E-3</v>
      </c>
      <c r="R42">
        <v>-6.1693909195215398E-2</v>
      </c>
      <c r="S42">
        <v>-4.4108364713645501E-2</v>
      </c>
      <c r="T42">
        <v>-3.2945521790989703E-2</v>
      </c>
      <c r="V42">
        <f t="shared" si="0"/>
        <v>0.29023631027695179</v>
      </c>
    </row>
    <row r="43" spans="1:22" x14ac:dyDescent="0.25">
      <c r="A43" t="s">
        <v>78</v>
      </c>
      <c r="B43">
        <v>0.40379625548991599</v>
      </c>
      <c r="C43">
        <v>-5.3276546033748699E-2</v>
      </c>
      <c r="D43">
        <v>-1.22943158701217E-2</v>
      </c>
      <c r="E43">
        <v>0.236914488674658</v>
      </c>
      <c r="F43">
        <v>8.8587530864145905E-2</v>
      </c>
      <c r="G43">
        <v>-1.7893625590597002E-2</v>
      </c>
      <c r="H43">
        <v>4.1482148573296899E-2</v>
      </c>
      <c r="I43">
        <v>4.8763910969581999E-2</v>
      </c>
      <c r="J43">
        <v>0.141434469347999</v>
      </c>
      <c r="K43">
        <v>-0.103372723042676</v>
      </c>
      <c r="L43">
        <v>5.0279690688324198E-2</v>
      </c>
      <c r="M43">
        <v>-7.4088987354468699E-2</v>
      </c>
      <c r="N43">
        <v>7.7695905313929906E-2</v>
      </c>
      <c r="O43">
        <v>0.11877615999779501</v>
      </c>
      <c r="P43">
        <v>-4.4680807210988598E-2</v>
      </c>
      <c r="Q43">
        <v>-5.0449320673983798E-2</v>
      </c>
      <c r="R43">
        <v>2.45326056094274E-2</v>
      </c>
      <c r="S43">
        <v>4.9084597013652601E-2</v>
      </c>
      <c r="T43">
        <v>-0.18394666005905</v>
      </c>
      <c r="V43">
        <f t="shared" si="0"/>
        <v>0.33467636443299853</v>
      </c>
    </row>
    <row r="44" spans="1:22" x14ac:dyDescent="0.25">
      <c r="A44" t="s">
        <v>79</v>
      </c>
      <c r="B44">
        <v>-3.2923398321281702E-2</v>
      </c>
      <c r="C44">
        <v>0.12405531494061001</v>
      </c>
      <c r="D44">
        <v>6.3987198602533005E-2</v>
      </c>
      <c r="E44">
        <v>-0.160989297979272</v>
      </c>
      <c r="F44">
        <v>0.154944569615312</v>
      </c>
      <c r="G44">
        <v>6.6184376238455606E-2</v>
      </c>
      <c r="H44">
        <v>2.7315339087358601E-2</v>
      </c>
      <c r="I44">
        <v>1.6170181498551501E-2</v>
      </c>
      <c r="J44">
        <v>8.15165078185911E-2</v>
      </c>
      <c r="K44">
        <v>4.9194463808725303E-2</v>
      </c>
      <c r="L44">
        <v>-5.6912554083333303E-2</v>
      </c>
      <c r="M44">
        <v>2.9012522371210599E-2</v>
      </c>
      <c r="N44">
        <v>1.33697843425979E-3</v>
      </c>
      <c r="O44">
        <v>0.60109510569692004</v>
      </c>
      <c r="P44">
        <v>4.0989769595049699E-2</v>
      </c>
      <c r="Q44">
        <v>8.2233315592887907E-2</v>
      </c>
      <c r="R44">
        <v>4.2170355913567402E-2</v>
      </c>
      <c r="S44">
        <v>-5.1635770352818203E-2</v>
      </c>
      <c r="T44">
        <v>1.168921580187E-2</v>
      </c>
      <c r="V44">
        <f t="shared" si="0"/>
        <v>0.46336800485723906</v>
      </c>
    </row>
    <row r="45" spans="1:22" x14ac:dyDescent="0.25">
      <c r="A45" t="s">
        <v>80</v>
      </c>
      <c r="B45">
        <v>-2.9724025636772199E-2</v>
      </c>
      <c r="C45">
        <v>-6.51905646075914E-2</v>
      </c>
      <c r="D45">
        <v>0.47540501210205799</v>
      </c>
      <c r="E45">
        <v>4.5702230664742001E-2</v>
      </c>
      <c r="F45">
        <v>-0.10370502269484499</v>
      </c>
      <c r="G45">
        <v>-5.3355058660465499E-2</v>
      </c>
      <c r="H45">
        <v>-5.07921855009036E-2</v>
      </c>
      <c r="I45">
        <v>-1.47406707445234E-2</v>
      </c>
      <c r="J45">
        <v>0.10404815933289201</v>
      </c>
      <c r="K45">
        <v>0.21976331193714599</v>
      </c>
      <c r="L45">
        <v>2.8847383350815499E-2</v>
      </c>
      <c r="M45">
        <v>-1.19340655730033E-2</v>
      </c>
      <c r="N45">
        <v>0.16816326906854401</v>
      </c>
      <c r="O45">
        <v>5.4963215433944702E-2</v>
      </c>
      <c r="P45">
        <v>5.0413769101318399E-3</v>
      </c>
      <c r="Q45">
        <v>-0.19560427970409899</v>
      </c>
      <c r="R45">
        <v>5.4164426029893298E-2</v>
      </c>
      <c r="S45">
        <v>-3.6188324414218001E-2</v>
      </c>
      <c r="T45">
        <v>6.6755381815651105E-2</v>
      </c>
      <c r="V45">
        <f t="shared" si="0"/>
        <v>0.38801305122037283</v>
      </c>
    </row>
    <row r="46" spans="1:22" x14ac:dyDescent="0.25">
      <c r="A46" t="s">
        <v>81</v>
      </c>
      <c r="B46">
        <v>7.4401333512571194E-2</v>
      </c>
      <c r="C46">
        <v>-0.161795256348262</v>
      </c>
      <c r="D46">
        <v>0.76441105153912403</v>
      </c>
      <c r="E46">
        <v>-3.5648414222596597E-2</v>
      </c>
      <c r="F46">
        <v>2.5387154270533801E-3</v>
      </c>
      <c r="G46">
        <v>1.20050689330498E-2</v>
      </c>
      <c r="H46">
        <v>-0.120059331565233</v>
      </c>
      <c r="I46">
        <v>7.2956160323769406E-2</v>
      </c>
      <c r="J46">
        <v>-0.116395149351998</v>
      </c>
      <c r="K46">
        <v>9.3058633344234004E-2</v>
      </c>
      <c r="L46">
        <v>1.9091789937661301E-2</v>
      </c>
      <c r="M46">
        <v>-2.9375131473044099E-2</v>
      </c>
      <c r="N46">
        <v>0.20100169019311301</v>
      </c>
      <c r="O46">
        <v>5.1783604104263303E-2</v>
      </c>
      <c r="P46">
        <v>-4.9877914307458797E-2</v>
      </c>
      <c r="Q46">
        <v>-8.5994387906591502E-2</v>
      </c>
      <c r="R46">
        <v>1.8675528484300201E-2</v>
      </c>
      <c r="S46">
        <v>0.10944054262180899</v>
      </c>
      <c r="T46">
        <v>3.7910958148662598E-2</v>
      </c>
      <c r="V46">
        <f t="shared" si="0"/>
        <v>0.72736018524570223</v>
      </c>
    </row>
    <row r="47" spans="1:22" x14ac:dyDescent="0.25">
      <c r="A47" t="s">
        <v>82</v>
      </c>
      <c r="B47">
        <v>7.1634933560840497E-2</v>
      </c>
      <c r="C47">
        <v>0.56303310974013498</v>
      </c>
      <c r="D47">
        <v>-7.1876233731991502E-3</v>
      </c>
      <c r="E47">
        <v>-4.4343067496479399E-2</v>
      </c>
      <c r="F47">
        <v>5.1819557129232599E-2</v>
      </c>
      <c r="G47">
        <v>0.20987844528999999</v>
      </c>
      <c r="H47">
        <v>9.0205896125156504E-2</v>
      </c>
      <c r="I47">
        <v>0.108135117224771</v>
      </c>
      <c r="J47">
        <v>0.11117205513957699</v>
      </c>
      <c r="K47">
        <v>-6.1489727495858501E-2</v>
      </c>
      <c r="L47">
        <v>-8.86800350226781E-2</v>
      </c>
      <c r="M47">
        <v>8.0106222229000407E-2</v>
      </c>
      <c r="N47">
        <v>-0.108490139984245</v>
      </c>
      <c r="O47">
        <v>2.2569106830038699E-2</v>
      </c>
      <c r="P47">
        <v>7.7515251833370796E-2</v>
      </c>
      <c r="Q47">
        <v>0.14903848490997201</v>
      </c>
      <c r="R47">
        <v>4.8194104812555302E-2</v>
      </c>
      <c r="S47">
        <v>6.0516278154206897E-2</v>
      </c>
      <c r="T47">
        <v>-2.1486922898820301E-2</v>
      </c>
      <c r="V47">
        <f t="shared" si="0"/>
        <v>0.46808885821287594</v>
      </c>
    </row>
    <row r="48" spans="1:22" x14ac:dyDescent="0.25">
      <c r="A48" t="s">
        <v>83</v>
      </c>
      <c r="B48">
        <v>0.66674394257649106</v>
      </c>
      <c r="C48">
        <v>-0.167883621877363</v>
      </c>
      <c r="D48">
        <v>7.1879091615386803E-2</v>
      </c>
      <c r="E48">
        <v>1.1901165394578E-2</v>
      </c>
      <c r="F48">
        <v>-1.72824915221188E-2</v>
      </c>
      <c r="G48">
        <v>8.8258575214767904E-2</v>
      </c>
      <c r="H48">
        <v>1.83075552197219E-2</v>
      </c>
      <c r="I48">
        <v>9.1197134515106706E-2</v>
      </c>
      <c r="J48">
        <v>5.6228198691516497E-2</v>
      </c>
      <c r="K48">
        <v>3.8715391238752601E-3</v>
      </c>
      <c r="L48">
        <v>-2.0932103495641601E-2</v>
      </c>
      <c r="M48">
        <v>0.12898096460718</v>
      </c>
      <c r="N48">
        <v>9.2084293300964903E-2</v>
      </c>
      <c r="O48">
        <v>-1.8071302873667799E-2</v>
      </c>
      <c r="P48">
        <v>7.4082414808806896E-2</v>
      </c>
      <c r="Q48">
        <v>-7.4207312217687699E-2</v>
      </c>
      <c r="R48">
        <v>1.45382173515336E-2</v>
      </c>
      <c r="S48">
        <v>6.6367944861418796E-2</v>
      </c>
      <c r="T48">
        <v>-2.3996843900802201E-2</v>
      </c>
      <c r="V48">
        <f t="shared" si="0"/>
        <v>0.54002475368823621</v>
      </c>
    </row>
    <row r="49" spans="1:22" x14ac:dyDescent="0.25">
      <c r="A49" t="s">
        <v>84</v>
      </c>
      <c r="B49">
        <v>8.1815759791415796E-2</v>
      </c>
      <c r="C49">
        <v>2.0375943045939601E-3</v>
      </c>
      <c r="D49">
        <v>0.11238877940019699</v>
      </c>
      <c r="E49">
        <v>-0.15372133217150799</v>
      </c>
      <c r="F49">
        <v>0.183531468994997</v>
      </c>
      <c r="G49">
        <v>-5.4171038695796699E-3</v>
      </c>
      <c r="H49">
        <v>4.33550479201886E-2</v>
      </c>
      <c r="I49">
        <v>-0.12812766663868899</v>
      </c>
      <c r="J49">
        <v>-2.1109327203326599E-2</v>
      </c>
      <c r="K49">
        <v>0.106611808941058</v>
      </c>
      <c r="L49">
        <v>-2.5895190866965501E-2</v>
      </c>
      <c r="M49">
        <v>0.40199126678114699</v>
      </c>
      <c r="N49">
        <v>0.19779091884368</v>
      </c>
      <c r="O49">
        <v>7.34921464115499E-2</v>
      </c>
      <c r="P49">
        <v>5.9888856880647698E-2</v>
      </c>
      <c r="Q49">
        <v>-2.5032983836098401E-2</v>
      </c>
      <c r="R49">
        <v>4.5785662875139903E-2</v>
      </c>
      <c r="S49">
        <v>0.114633612057038</v>
      </c>
      <c r="T49">
        <v>0.121335886357491</v>
      </c>
      <c r="V49">
        <f t="shared" si="0"/>
        <v>0.34774343915941819</v>
      </c>
    </row>
    <row r="50" spans="1:22" x14ac:dyDescent="0.25">
      <c r="A50" t="s">
        <v>85</v>
      </c>
      <c r="B50">
        <v>-1.41587027422655E-2</v>
      </c>
      <c r="C50">
        <v>0.221464803930564</v>
      </c>
      <c r="D50">
        <v>5.2995053472120399E-2</v>
      </c>
      <c r="E50">
        <v>-5.8620843902220401E-2</v>
      </c>
      <c r="F50">
        <v>0.26982660151048399</v>
      </c>
      <c r="G50">
        <v>6.3808966622971697E-2</v>
      </c>
      <c r="H50">
        <v>1.7462984078777301E-2</v>
      </c>
      <c r="I50">
        <v>-6.9208645837115404E-2</v>
      </c>
      <c r="J50">
        <v>6.5983984549098498E-2</v>
      </c>
      <c r="K50">
        <v>2.8245400000538601E-2</v>
      </c>
      <c r="L50">
        <v>-5.13617969514076E-2</v>
      </c>
      <c r="M50">
        <v>0.20316002648440201</v>
      </c>
      <c r="N50">
        <v>-7.9354153101695094E-2</v>
      </c>
      <c r="O50">
        <v>0.43762736042523698</v>
      </c>
      <c r="P50">
        <v>3.3853389172723097E-2</v>
      </c>
      <c r="Q50">
        <v>3.65489209290921E-2</v>
      </c>
      <c r="R50">
        <v>0.130761158376863</v>
      </c>
      <c r="S50">
        <v>0.12561547280704499</v>
      </c>
      <c r="T50">
        <v>5.9787474620905702E-3</v>
      </c>
      <c r="V50">
        <f t="shared" si="0"/>
        <v>0.41973863499340724</v>
      </c>
    </row>
    <row r="51" spans="1:22" x14ac:dyDescent="0.25">
      <c r="A51" t="s">
        <v>86</v>
      </c>
      <c r="B51">
        <v>-2.4989827212722499E-2</v>
      </c>
      <c r="C51">
        <v>-2.7059571057052499E-2</v>
      </c>
      <c r="D51">
        <v>-3.6924633528532501E-2</v>
      </c>
      <c r="E51">
        <v>0.17910974934444199</v>
      </c>
      <c r="F51">
        <v>-0.58425737548063394</v>
      </c>
      <c r="G51">
        <v>3.6186810801692802E-2</v>
      </c>
      <c r="H51">
        <v>7.4442343482806206E-2</v>
      </c>
      <c r="I51">
        <v>-6.3923591152497294E-2</v>
      </c>
      <c r="J51">
        <v>-8.3181848223909199E-2</v>
      </c>
      <c r="K51">
        <v>2.6188810589870298E-2</v>
      </c>
      <c r="L51">
        <v>2.2861737634585501E-3</v>
      </c>
      <c r="M51">
        <v>-3.1246818256666701E-2</v>
      </c>
      <c r="N51">
        <v>7.2658023162182903E-3</v>
      </c>
      <c r="O51">
        <v>5.47172043350313E-2</v>
      </c>
      <c r="P51">
        <v>1.26558222301429E-2</v>
      </c>
      <c r="Q51">
        <v>-7.9808060398400202E-2</v>
      </c>
      <c r="R51">
        <v>1.35424284823417E-2</v>
      </c>
      <c r="S51">
        <v>0.166497090142567</v>
      </c>
      <c r="T51">
        <v>0.17506492504218499</v>
      </c>
      <c r="V51">
        <f t="shared" si="0"/>
        <v>0.4638098277752008</v>
      </c>
    </row>
    <row r="52" spans="1:22" x14ac:dyDescent="0.25">
      <c r="A52" t="s">
        <v>87</v>
      </c>
      <c r="B52">
        <v>6.4693728147619103E-2</v>
      </c>
      <c r="C52">
        <v>-1.51126263305854E-3</v>
      </c>
      <c r="D52">
        <v>0.17639529975513801</v>
      </c>
      <c r="E52">
        <v>-0.10388398041427301</v>
      </c>
      <c r="F52">
        <v>7.1501333980778195E-2</v>
      </c>
      <c r="G52">
        <v>0.133907364497385</v>
      </c>
      <c r="H52">
        <v>2.35398582201184E-2</v>
      </c>
      <c r="I52">
        <v>0.25727322518874501</v>
      </c>
      <c r="J52">
        <v>4.4246913919128397E-2</v>
      </c>
      <c r="K52">
        <v>4.0263433047788497E-2</v>
      </c>
      <c r="L52">
        <v>9.4154260711347096E-2</v>
      </c>
      <c r="M52">
        <v>-5.8059902742173097E-2</v>
      </c>
      <c r="N52">
        <v>1.4372686525355E-2</v>
      </c>
      <c r="O52">
        <v>0.162236930407822</v>
      </c>
      <c r="P52">
        <v>0.17525192552285099</v>
      </c>
      <c r="Q52">
        <v>6.0083953657228503E-2</v>
      </c>
      <c r="R52">
        <v>-7.5744366244161407E-2</v>
      </c>
      <c r="S52">
        <v>0.13719653167510601</v>
      </c>
      <c r="T52">
        <v>5.5297552944916298E-2</v>
      </c>
      <c r="V52">
        <f t="shared" si="0"/>
        <v>0.24016554771496523</v>
      </c>
    </row>
    <row r="53" spans="1:22" x14ac:dyDescent="0.25">
      <c r="A53" t="s">
        <v>88</v>
      </c>
      <c r="B53">
        <v>8.9325589548559195E-2</v>
      </c>
      <c r="C53">
        <v>7.2759600243543096E-2</v>
      </c>
      <c r="D53">
        <v>0.115154321624326</v>
      </c>
      <c r="E53">
        <v>9.24774243736734E-3</v>
      </c>
      <c r="F53">
        <v>7.4779783982539094E-2</v>
      </c>
      <c r="G53">
        <v>-5.7662409122795501E-2</v>
      </c>
      <c r="H53">
        <v>1.15385054593955E-2</v>
      </c>
      <c r="I53">
        <v>9.91094854834981E-2</v>
      </c>
      <c r="J53">
        <v>0.56635567442211299</v>
      </c>
      <c r="K53">
        <v>3.2684984609679897E-2</v>
      </c>
      <c r="L53">
        <v>-2.9292714976863799E-2</v>
      </c>
      <c r="M53">
        <v>5.0719865342186601E-2</v>
      </c>
      <c r="N53">
        <v>-1.1190466527390501E-2</v>
      </c>
      <c r="O53">
        <v>3.5706420264491399E-3</v>
      </c>
      <c r="P53">
        <v>9.0402715265331196E-2</v>
      </c>
      <c r="Q53">
        <v>-1.8136852049097901E-2</v>
      </c>
      <c r="R53">
        <v>3.9655638648010798E-2</v>
      </c>
      <c r="S53">
        <v>-8.5334121457625693E-3</v>
      </c>
      <c r="T53">
        <v>3.1300834894213703E-2</v>
      </c>
      <c r="V53">
        <f t="shared" si="0"/>
        <v>0.38201418512389423</v>
      </c>
    </row>
    <row r="54" spans="1:22" x14ac:dyDescent="0.25">
      <c r="A54" t="s">
        <v>89</v>
      </c>
      <c r="B54">
        <v>3.9420620807740003E-2</v>
      </c>
      <c r="C54">
        <v>-1.7406030089682299E-2</v>
      </c>
      <c r="D54">
        <v>5.5308241369063697E-2</v>
      </c>
      <c r="E54">
        <v>-9.2838288763101406E-2</v>
      </c>
      <c r="F54">
        <v>-8.4295283279796698E-3</v>
      </c>
      <c r="G54">
        <v>3.0628377465511902E-2</v>
      </c>
      <c r="H54">
        <v>-1.6902938149633E-2</v>
      </c>
      <c r="I54">
        <v>0.64523886127768104</v>
      </c>
      <c r="J54">
        <v>3.3588697773460997E-2</v>
      </c>
      <c r="K54">
        <v>-6.0097184914488502E-3</v>
      </c>
      <c r="L54">
        <v>2.0395294244368999E-2</v>
      </c>
      <c r="M54">
        <v>-6.9907898387088996E-2</v>
      </c>
      <c r="N54">
        <v>8.9286509910315899E-3</v>
      </c>
      <c r="O54">
        <v>5.6584987196926201E-2</v>
      </c>
      <c r="P54">
        <v>0.17773571775661101</v>
      </c>
      <c r="Q54">
        <v>-3.8875503154447398E-2</v>
      </c>
      <c r="R54">
        <v>2.1979412971925499E-2</v>
      </c>
      <c r="S54">
        <v>-7.5573590093215598E-2</v>
      </c>
      <c r="T54">
        <v>2.41975214679668E-2</v>
      </c>
      <c r="V54">
        <f t="shared" si="0"/>
        <v>0.48079321000176406</v>
      </c>
    </row>
    <row r="55" spans="1:22" x14ac:dyDescent="0.25">
      <c r="A55" t="s">
        <v>90</v>
      </c>
      <c r="B55">
        <v>0.19885532712703199</v>
      </c>
      <c r="C55">
        <v>-0.13109729478269</v>
      </c>
      <c r="D55">
        <v>8.2958803012306195E-2</v>
      </c>
      <c r="E55">
        <v>7.7631259491308502E-2</v>
      </c>
      <c r="F55">
        <v>-6.1315106477268996E-3</v>
      </c>
      <c r="G55">
        <v>1.26392462717631E-2</v>
      </c>
      <c r="H55">
        <v>-3.3664390848892799E-2</v>
      </c>
      <c r="I55">
        <v>0.47188064926102902</v>
      </c>
      <c r="J55">
        <v>7.90535975165539E-2</v>
      </c>
      <c r="K55">
        <v>8.6215144180143199E-2</v>
      </c>
      <c r="L55">
        <v>6.1674030540294203E-2</v>
      </c>
      <c r="M55">
        <v>2.2485194287348E-2</v>
      </c>
      <c r="N55">
        <v>0.13256784185128301</v>
      </c>
      <c r="O55">
        <v>-1.15041987499816E-2</v>
      </c>
      <c r="P55">
        <v>0.14036242889383299</v>
      </c>
      <c r="Q55">
        <v>-2.1906971962114E-2</v>
      </c>
      <c r="R55">
        <v>-9.0657884205696995E-2</v>
      </c>
      <c r="S55">
        <v>3.3041560626674703E-2</v>
      </c>
      <c r="T55">
        <v>3.4815078852975197E-2</v>
      </c>
      <c r="V55">
        <f t="shared" si="0"/>
        <v>0.36004328653284545</v>
      </c>
    </row>
    <row r="56" spans="1:22" x14ac:dyDescent="0.25">
      <c r="A56" t="s">
        <v>91</v>
      </c>
      <c r="B56">
        <v>0.20320727591280199</v>
      </c>
      <c r="C56">
        <v>2.4139738051136402E-2</v>
      </c>
      <c r="D56">
        <v>3.2801572739041003E-2</v>
      </c>
      <c r="E56">
        <v>-8.8424356312979298E-3</v>
      </c>
      <c r="F56">
        <v>6.5112767033325497E-2</v>
      </c>
      <c r="G56">
        <v>0.14506440906513299</v>
      </c>
      <c r="H56">
        <v>5.0026403125909398E-2</v>
      </c>
      <c r="I56">
        <v>0.534711502012578</v>
      </c>
      <c r="J56">
        <v>0.13338942257352601</v>
      </c>
      <c r="K56">
        <v>1.4751101814285199E-2</v>
      </c>
      <c r="L56">
        <v>-1.9937717988565001E-2</v>
      </c>
      <c r="M56">
        <v>-7.0811230798329197E-2</v>
      </c>
      <c r="N56">
        <v>-8.5237586556598799E-2</v>
      </c>
      <c r="O56">
        <v>-5.1818911667317898E-2</v>
      </c>
      <c r="P56">
        <v>0.120733477207546</v>
      </c>
      <c r="Q56">
        <v>7.43710605198694E-2</v>
      </c>
      <c r="R56">
        <v>-6.5799419174076695E-2</v>
      </c>
      <c r="S56">
        <v>0.113227700937777</v>
      </c>
      <c r="T56">
        <v>-4.68037704179282E-2</v>
      </c>
      <c r="V56">
        <f t="shared" si="0"/>
        <v>0.42955346012503154</v>
      </c>
    </row>
    <row r="57" spans="1:22" x14ac:dyDescent="0.25">
      <c r="A57" t="s">
        <v>92</v>
      </c>
      <c r="B57">
        <v>-8.6418198143940195E-3</v>
      </c>
      <c r="C57">
        <v>-1.971037852292E-2</v>
      </c>
      <c r="D57">
        <v>7.8070112112348794E-2</v>
      </c>
      <c r="E57">
        <v>8.0979868852282099E-3</v>
      </c>
      <c r="F57">
        <v>-4.5392979462563703E-2</v>
      </c>
      <c r="G57">
        <v>3.25911554670789E-2</v>
      </c>
      <c r="H57">
        <v>1.08622021977721E-2</v>
      </c>
      <c r="I57">
        <v>2.7575742279736502E-2</v>
      </c>
      <c r="J57">
        <v>-1.5891269092211498E-2</v>
      </c>
      <c r="K57">
        <v>8.3906822495493402E-2</v>
      </c>
      <c r="L57">
        <v>0.59841955762728805</v>
      </c>
      <c r="M57">
        <v>3.82511909796448E-2</v>
      </c>
      <c r="N57">
        <v>-1.03969587370256E-2</v>
      </c>
      <c r="O57">
        <v>-2.77505101780578E-2</v>
      </c>
      <c r="P57">
        <v>0.219555373462853</v>
      </c>
      <c r="Q57">
        <v>1.37099238076546E-2</v>
      </c>
      <c r="R57">
        <v>-5.8369393728441202E-2</v>
      </c>
      <c r="S57">
        <v>-2.6412743402015999E-2</v>
      </c>
      <c r="T57">
        <v>-4.6666685648022899E-2</v>
      </c>
      <c r="V57">
        <f t="shared" si="0"/>
        <v>0.43303993300389709</v>
      </c>
    </row>
    <row r="58" spans="1:22" x14ac:dyDescent="0.25">
      <c r="A58" t="s">
        <v>93</v>
      </c>
      <c r="B58">
        <v>9.6653752330264006E-2</v>
      </c>
      <c r="C58">
        <v>4.8068854200608503E-2</v>
      </c>
      <c r="D58">
        <v>5.6820068563910503E-2</v>
      </c>
      <c r="E58">
        <v>-0.14597504985135001</v>
      </c>
      <c r="F58">
        <v>-6.3772722341729699E-3</v>
      </c>
      <c r="G58">
        <v>-8.3278539164538708E-3</v>
      </c>
      <c r="H58">
        <v>-4.1833681136134497E-2</v>
      </c>
      <c r="I58">
        <v>0.30676603283839798</v>
      </c>
      <c r="J58">
        <v>5.9794933139766603E-2</v>
      </c>
      <c r="K58">
        <v>5.50250491193005E-2</v>
      </c>
      <c r="L58">
        <v>-9.8856672706311606E-3</v>
      </c>
      <c r="M58">
        <v>-4.6091267039594902E-2</v>
      </c>
      <c r="N58">
        <v>5.59803863216813E-2</v>
      </c>
      <c r="O58">
        <v>-3.7104703113337398E-2</v>
      </c>
      <c r="P58">
        <v>0.507168996146659</v>
      </c>
      <c r="Q58">
        <v>1.79910342261692E-3</v>
      </c>
      <c r="R58">
        <v>3.93913295678422E-2</v>
      </c>
      <c r="S58">
        <v>3.02911179116329E-2</v>
      </c>
      <c r="T58">
        <v>-4.8914294424328299E-2</v>
      </c>
      <c r="V58">
        <f t="shared" si="0"/>
        <v>0.40757662480155121</v>
      </c>
    </row>
    <row r="59" spans="1:22" x14ac:dyDescent="0.25">
      <c r="A59" t="s">
        <v>94</v>
      </c>
      <c r="B59">
        <v>7.4101298928199999E-2</v>
      </c>
      <c r="C59">
        <v>4.6737581787880102E-2</v>
      </c>
      <c r="D59">
        <v>-1.88755138942957E-2</v>
      </c>
      <c r="E59">
        <v>-8.2179161251178506E-3</v>
      </c>
      <c r="F59">
        <v>8.8326884409407995E-3</v>
      </c>
      <c r="G59">
        <v>-3.7422518909376798E-3</v>
      </c>
      <c r="H59">
        <v>2.7551275608293801E-2</v>
      </c>
      <c r="I59">
        <v>0.18045153646036299</v>
      </c>
      <c r="J59">
        <v>4.0757882636090698E-3</v>
      </c>
      <c r="K59">
        <v>4.1797421051404E-2</v>
      </c>
      <c r="L59">
        <v>5.2247832200102803E-2</v>
      </c>
      <c r="M59">
        <v>4.9024617360642397E-2</v>
      </c>
      <c r="N59">
        <v>3.2426497764250002E-2</v>
      </c>
      <c r="O59">
        <v>8.8572086983130002E-2</v>
      </c>
      <c r="P59">
        <v>0.49985421981174699</v>
      </c>
      <c r="Q59">
        <v>-2.4532661140566601E-2</v>
      </c>
      <c r="R59">
        <v>-2.3301741084189E-2</v>
      </c>
      <c r="S59">
        <v>-2.7342358526169099E-2</v>
      </c>
      <c r="T59">
        <v>-6.4107530373099297E-2</v>
      </c>
      <c r="V59">
        <f t="shared" si="0"/>
        <v>0.31316289542470016</v>
      </c>
    </row>
    <row r="60" spans="1:22" x14ac:dyDescent="0.25">
      <c r="A60" t="s">
        <v>95</v>
      </c>
      <c r="B60">
        <v>3.9791443236863698E-2</v>
      </c>
      <c r="C60">
        <v>-2.65570091568645E-2</v>
      </c>
      <c r="D60">
        <v>2.00372672853056E-2</v>
      </c>
      <c r="E60">
        <v>0.118345737143414</v>
      </c>
      <c r="F60">
        <v>-0.28972507316215002</v>
      </c>
      <c r="G60">
        <v>6.6102346270916407E-2</v>
      </c>
      <c r="H60">
        <v>-5.7767045547403202E-3</v>
      </c>
      <c r="I60">
        <v>0.213995998618459</v>
      </c>
      <c r="J60">
        <v>-7.4855268303856207E-2</v>
      </c>
      <c r="K60">
        <v>-2.9066445046420999E-2</v>
      </c>
      <c r="L60">
        <v>8.5776224141796906E-2</v>
      </c>
      <c r="M60">
        <v>4.6732408866852398E-2</v>
      </c>
      <c r="N60">
        <v>8.7802692500552601E-2</v>
      </c>
      <c r="O60">
        <v>-0.13439685038445501</v>
      </c>
      <c r="P60">
        <v>0.19258448150574001</v>
      </c>
      <c r="Q60">
        <v>0.133574830433833</v>
      </c>
      <c r="R60">
        <v>-4.1284470895723402E-2</v>
      </c>
      <c r="S60">
        <v>6.3789103842336603E-2</v>
      </c>
      <c r="T60">
        <v>8.9880741533475403E-2</v>
      </c>
      <c r="V60">
        <f t="shared" si="0"/>
        <v>0.26137813234969576</v>
      </c>
    </row>
    <row r="61" spans="1:22" x14ac:dyDescent="0.25">
      <c r="A61" t="s">
        <v>96</v>
      </c>
      <c r="B61">
        <v>0.123667673529599</v>
      </c>
      <c r="C61">
        <v>-1.5481275061210499E-2</v>
      </c>
      <c r="D61">
        <v>-2.9699277435954002E-2</v>
      </c>
      <c r="E61">
        <v>0.34097395937751401</v>
      </c>
      <c r="F61">
        <v>-6.2351679162670003E-2</v>
      </c>
      <c r="G61">
        <v>2.2363970601129799E-2</v>
      </c>
      <c r="H61">
        <v>6.2295302530401803E-2</v>
      </c>
      <c r="I61">
        <v>0.110713568604925</v>
      </c>
      <c r="J61">
        <v>4.7136348829508901E-2</v>
      </c>
      <c r="K61">
        <v>4.0142020021001799E-4</v>
      </c>
      <c r="L61">
        <v>3.02796146619882E-2</v>
      </c>
      <c r="M61">
        <v>4.4338991822207498E-2</v>
      </c>
      <c r="N61">
        <v>2.4962037934403901E-2</v>
      </c>
      <c r="O61">
        <v>-0.120087628938553</v>
      </c>
      <c r="P61">
        <v>0.191821162812363</v>
      </c>
      <c r="Q61">
        <v>0.141883349623627</v>
      </c>
      <c r="R61">
        <v>-6.8956030580445499E-2</v>
      </c>
      <c r="S61">
        <v>0.14680288905563901</v>
      </c>
      <c r="T61">
        <v>5.6936015336677996E-3</v>
      </c>
      <c r="V61">
        <f t="shared" si="0"/>
        <v>0.25661835210457506</v>
      </c>
    </row>
    <row r="62" spans="1:22" x14ac:dyDescent="0.25">
      <c r="A62" t="s">
        <v>97</v>
      </c>
      <c r="B62">
        <v>0.122227662002306</v>
      </c>
      <c r="C62">
        <v>-0.17334832562246599</v>
      </c>
      <c r="D62">
        <v>3.3399989867221101E-3</v>
      </c>
      <c r="E62">
        <v>-1.19362600755098E-3</v>
      </c>
      <c r="F62">
        <v>2.9971356979059598E-2</v>
      </c>
      <c r="G62">
        <v>5.89110085095347E-2</v>
      </c>
      <c r="H62">
        <v>5.3311224984930898E-2</v>
      </c>
      <c r="I62">
        <v>3.3957409767344703E-2</v>
      </c>
      <c r="J62">
        <v>-1.16096344546301E-2</v>
      </c>
      <c r="K62">
        <v>0.10975439542691701</v>
      </c>
      <c r="L62">
        <v>9.0003812556102E-2</v>
      </c>
      <c r="M62">
        <v>1.50117741192555E-2</v>
      </c>
      <c r="N62">
        <v>0.28688875342952302</v>
      </c>
      <c r="O62">
        <v>-5.1492763482863503E-2</v>
      </c>
      <c r="P62">
        <v>0.16021590563985499</v>
      </c>
      <c r="Q62">
        <v>6.0745031651048199E-2</v>
      </c>
      <c r="R62">
        <v>8.5968030037964202E-2</v>
      </c>
      <c r="S62">
        <v>0.124244804524293</v>
      </c>
      <c r="T62">
        <v>-2.8254203164965599E-2</v>
      </c>
      <c r="V62">
        <f t="shared" si="0"/>
        <v>0.21181398626786613</v>
      </c>
    </row>
    <row r="63" spans="1:22" x14ac:dyDescent="0.25">
      <c r="A63" t="s">
        <v>98</v>
      </c>
      <c r="B63">
        <v>3.5914303739081999E-2</v>
      </c>
      <c r="C63">
        <v>3.5148588198705498E-2</v>
      </c>
      <c r="D63">
        <v>8.7519152028506398E-3</v>
      </c>
      <c r="E63">
        <v>2.9371493309146301E-2</v>
      </c>
      <c r="F63">
        <v>-9.4421275018247694E-2</v>
      </c>
      <c r="G63">
        <v>5.7124397342698301E-2</v>
      </c>
      <c r="H63">
        <v>-5.2154841474608997E-3</v>
      </c>
      <c r="I63">
        <v>9.5752791871674695E-2</v>
      </c>
      <c r="J63">
        <v>2.0254358674517099E-2</v>
      </c>
      <c r="K63">
        <v>2.26486991819374E-2</v>
      </c>
      <c r="L63">
        <v>3.2764905463929003E-2</v>
      </c>
      <c r="M63">
        <v>-2.32640260763099E-2</v>
      </c>
      <c r="N63">
        <v>0.122289345503776</v>
      </c>
      <c r="O63">
        <v>1.1538035229907401E-2</v>
      </c>
      <c r="P63">
        <v>0.41977435659888002</v>
      </c>
      <c r="Q63">
        <v>3.3693893997118501E-2</v>
      </c>
      <c r="R63">
        <v>2.6599229536365999E-2</v>
      </c>
      <c r="S63">
        <v>1.6404659337939199E-2</v>
      </c>
      <c r="T63">
        <v>0.106980818529213</v>
      </c>
      <c r="V63">
        <f t="shared" si="0"/>
        <v>0.23223199666209607</v>
      </c>
    </row>
    <row r="64" spans="1:22" x14ac:dyDescent="0.25">
      <c r="A64" t="s">
        <v>99</v>
      </c>
      <c r="B64">
        <v>2.921766400801E-2</v>
      </c>
      <c r="C64">
        <v>1.9486591200763299E-2</v>
      </c>
      <c r="D64">
        <v>1.0470101824032799E-2</v>
      </c>
      <c r="E64">
        <v>0.63337489168200201</v>
      </c>
      <c r="F64">
        <v>-0.114167203399512</v>
      </c>
      <c r="G64">
        <v>3.6832554565108901E-2</v>
      </c>
      <c r="H64">
        <v>8.4394632788015497E-2</v>
      </c>
      <c r="I64">
        <v>-7.6418120093691699E-2</v>
      </c>
      <c r="J64">
        <v>1.39846473850532E-2</v>
      </c>
      <c r="K64">
        <v>1.35404680888831E-2</v>
      </c>
      <c r="L64">
        <v>-6.85528297688237E-3</v>
      </c>
      <c r="M64">
        <v>-0.18722002371101101</v>
      </c>
      <c r="N64">
        <v>-2.3369155961358998E-2</v>
      </c>
      <c r="O64">
        <v>-1.32595796138399E-2</v>
      </c>
      <c r="P64">
        <v>0.10361893463817</v>
      </c>
      <c r="Q64">
        <v>-3.8033623234392203E-2</v>
      </c>
      <c r="R64">
        <v>-4.8104592914104898E-2</v>
      </c>
      <c r="S64">
        <v>6.9101983278958806E-2</v>
      </c>
      <c r="T64">
        <v>-8.3533471940371501E-2</v>
      </c>
      <c r="V64">
        <f t="shared" si="0"/>
        <v>0.49230934382433139</v>
      </c>
    </row>
    <row r="65" spans="1:22" x14ac:dyDescent="0.25">
      <c r="A65" t="s">
        <v>100</v>
      </c>
      <c r="B65">
        <v>-0.110096795776711</v>
      </c>
      <c r="C65">
        <v>-1.70916205683527E-2</v>
      </c>
      <c r="D65">
        <v>7.5570496567061607E-2</v>
      </c>
      <c r="E65">
        <v>5.8983777796004404E-3</v>
      </c>
      <c r="F65">
        <v>6.8035565235986306E-2</v>
      </c>
      <c r="G65">
        <v>-0.107112993346911</v>
      </c>
      <c r="H65">
        <v>4.1270429046611099E-3</v>
      </c>
      <c r="I65">
        <v>-0.32045741813849199</v>
      </c>
      <c r="J65">
        <v>2.5051700542383301E-2</v>
      </c>
      <c r="K65">
        <v>2.63348685607608E-2</v>
      </c>
      <c r="L65">
        <v>-7.6621671815123304E-2</v>
      </c>
      <c r="M65">
        <v>0.23505784760982101</v>
      </c>
      <c r="N65">
        <v>9.3654058852120206E-2</v>
      </c>
      <c r="O65">
        <v>9.2075156047560905E-2</v>
      </c>
      <c r="P65">
        <v>-0.14949387926978999</v>
      </c>
      <c r="Q65">
        <v>4.3647186503772098E-2</v>
      </c>
      <c r="R65">
        <v>0.108393297704793</v>
      </c>
      <c r="S65">
        <v>5.2587252926789403E-2</v>
      </c>
      <c r="T65">
        <v>0.27525733204137798</v>
      </c>
      <c r="V65">
        <f t="shared" si="0"/>
        <v>0.33119886379622743</v>
      </c>
    </row>
    <row r="66" spans="1:22" x14ac:dyDescent="0.25">
      <c r="A66" t="s">
        <v>101</v>
      </c>
      <c r="B66">
        <v>-4.6293305013704503E-2</v>
      </c>
      <c r="C66">
        <v>-3.8480149744265599E-2</v>
      </c>
      <c r="D66">
        <v>0.228989548425128</v>
      </c>
      <c r="E66">
        <v>0.18065004880590199</v>
      </c>
      <c r="F66">
        <v>-0.165796536396533</v>
      </c>
      <c r="G66">
        <v>6.95390152025325E-2</v>
      </c>
      <c r="H66">
        <v>-2.9713423214373001E-2</v>
      </c>
      <c r="I66">
        <v>0.175969884345716</v>
      </c>
      <c r="J66">
        <v>9.9088119712762601E-2</v>
      </c>
      <c r="K66">
        <v>7.6164280444811897E-2</v>
      </c>
      <c r="L66">
        <v>7.9615192182117905E-2</v>
      </c>
      <c r="M66">
        <v>0.11461771579091801</v>
      </c>
      <c r="N66">
        <v>0.14570259071355299</v>
      </c>
      <c r="O66">
        <v>3.1080420612367599E-2</v>
      </c>
      <c r="P66">
        <v>0.13550144207739001</v>
      </c>
      <c r="Q66">
        <v>-2.6986811673701702E-2</v>
      </c>
      <c r="R66">
        <v>-3.3996117467860798E-2</v>
      </c>
      <c r="S66">
        <v>-4.5762988523108401E-2</v>
      </c>
      <c r="T66">
        <v>0.22842718931564099</v>
      </c>
      <c r="V66">
        <f t="shared" si="0"/>
        <v>0.28467528618589322</v>
      </c>
    </row>
    <row r="67" spans="1:22" x14ac:dyDescent="0.25">
      <c r="A67" t="s">
        <v>102</v>
      </c>
      <c r="B67">
        <v>-7.0648821272155599E-3</v>
      </c>
      <c r="C67">
        <v>5.92542579304388E-2</v>
      </c>
      <c r="D67">
        <v>8.8878640838570194E-2</v>
      </c>
      <c r="E67">
        <v>0.489399227172297</v>
      </c>
      <c r="F67">
        <v>-9.6168252853049502E-2</v>
      </c>
      <c r="G67">
        <v>-2.03950347861559E-2</v>
      </c>
      <c r="H67">
        <v>2.1612092938466301E-2</v>
      </c>
      <c r="I67">
        <v>-0.114834498407887</v>
      </c>
      <c r="J67">
        <v>-5.7177756866834198E-2</v>
      </c>
      <c r="K67">
        <v>-6.5624128687631301E-3</v>
      </c>
      <c r="L67">
        <v>7.50336449685583E-2</v>
      </c>
      <c r="M67">
        <v>5.5382763441826202E-2</v>
      </c>
      <c r="N67">
        <v>-1.1956414327260001E-2</v>
      </c>
      <c r="O67">
        <v>6.3578730187341101E-2</v>
      </c>
      <c r="P67">
        <v>-1.4430513109897901E-2</v>
      </c>
      <c r="Q67">
        <v>2.1309235825080701E-2</v>
      </c>
      <c r="R67">
        <v>7.1095155231731197E-2</v>
      </c>
      <c r="S67">
        <v>-3.9572622930925602E-2</v>
      </c>
      <c r="T67">
        <v>8.8433435556493398E-2</v>
      </c>
      <c r="V67">
        <f t="shared" ref="V67:V91" si="1">B67^2+C67^2+D67^2+E67^2+F67^2+G67^2+H67^2+I67^2+J67^2+K67^2+L67^2+M67^2+N67^2+O67^2+P67^2+Q67^2+R67^2+S67^2+T67^2</f>
        <v>0.3055885105129692</v>
      </c>
    </row>
    <row r="68" spans="1:22" x14ac:dyDescent="0.25">
      <c r="A68" t="s">
        <v>103</v>
      </c>
      <c r="B68">
        <v>7.6735703534081004E-2</v>
      </c>
      <c r="C68">
        <v>-9.2609667640554602E-2</v>
      </c>
      <c r="D68">
        <v>6.6206408805210795E-2</v>
      </c>
      <c r="E68">
        <v>-1.6244597787999199E-3</v>
      </c>
      <c r="F68">
        <v>1.30780003637401E-2</v>
      </c>
      <c r="G68">
        <v>3.3285810863586902E-2</v>
      </c>
      <c r="H68">
        <v>-5.5669835474983498E-2</v>
      </c>
      <c r="I68">
        <v>4.1309681748240498E-2</v>
      </c>
      <c r="J68">
        <v>-3.4463433434000497E-2</v>
      </c>
      <c r="K68">
        <v>9.4387197404183998E-2</v>
      </c>
      <c r="L68">
        <v>0.77832555409707604</v>
      </c>
      <c r="M68">
        <v>-2.6326327283377301E-2</v>
      </c>
      <c r="N68">
        <v>6.2820950094649594E-2</v>
      </c>
      <c r="O68">
        <v>-3.4348942803310002E-2</v>
      </c>
      <c r="P68">
        <v>-2.5566580797901799E-2</v>
      </c>
      <c r="Q68">
        <v>2.3147931407139201E-2</v>
      </c>
      <c r="R68">
        <v>-5.1904520347850001E-2</v>
      </c>
      <c r="S68">
        <v>2.07474419236163E-2</v>
      </c>
      <c r="T68">
        <v>5.22999760581878E-2</v>
      </c>
      <c r="V68">
        <f t="shared" si="1"/>
        <v>0.65369148230598717</v>
      </c>
    </row>
    <row r="69" spans="1:22" x14ac:dyDescent="0.25">
      <c r="A69" t="s">
        <v>104</v>
      </c>
      <c r="B69">
        <v>-4.8854850159692799E-2</v>
      </c>
      <c r="C69">
        <v>5.2910336077853302E-2</v>
      </c>
      <c r="D69">
        <v>2.99143207121303E-2</v>
      </c>
      <c r="E69">
        <v>-0.27379267083311398</v>
      </c>
      <c r="F69">
        <v>0.100456025314236</v>
      </c>
      <c r="G69">
        <v>2.0397184705241E-2</v>
      </c>
      <c r="H69">
        <v>-3.2731087994255302E-2</v>
      </c>
      <c r="I69">
        <v>-1.5688716803069699E-2</v>
      </c>
      <c r="J69">
        <v>4.8355623384794502E-2</v>
      </c>
      <c r="K69">
        <v>3.01507595352195E-2</v>
      </c>
      <c r="L69">
        <v>2.1239348029460901E-2</v>
      </c>
      <c r="M69">
        <v>-9.4643632142912999E-3</v>
      </c>
      <c r="N69">
        <v>3.6476055903810603E-2</v>
      </c>
      <c r="O69">
        <v>3.0417823726523598E-2</v>
      </c>
      <c r="P69">
        <v>3.4688535983927599E-2</v>
      </c>
      <c r="Q69">
        <v>6.8156626292176503E-2</v>
      </c>
      <c r="R69">
        <v>-9.8549024425300794E-2</v>
      </c>
      <c r="S69">
        <v>1.90316592711877E-2</v>
      </c>
      <c r="T69">
        <v>-5.76055754518379E-3</v>
      </c>
      <c r="V69">
        <f t="shared" si="1"/>
        <v>0.1148681952287155</v>
      </c>
    </row>
    <row r="70" spans="1:22" x14ac:dyDescent="0.25">
      <c r="A70" t="s">
        <v>105</v>
      </c>
      <c r="B70">
        <v>0.25575183988061401</v>
      </c>
      <c r="C70">
        <v>3.3976149540070198E-3</v>
      </c>
      <c r="D70">
        <v>0.106204432198701</v>
      </c>
      <c r="E70">
        <v>2.91141802049509E-2</v>
      </c>
      <c r="F70">
        <v>6.6404756983676996E-2</v>
      </c>
      <c r="G70">
        <v>8.5711438366634196E-2</v>
      </c>
      <c r="H70">
        <v>2.73766759999832E-2</v>
      </c>
      <c r="I70">
        <v>0.110586932548897</v>
      </c>
      <c r="J70">
        <v>0.20709524166808099</v>
      </c>
      <c r="K70">
        <v>-1.4925504781327601E-2</v>
      </c>
      <c r="L70">
        <v>0.227494723826176</v>
      </c>
      <c r="M70">
        <v>-2.18907775071584E-3</v>
      </c>
      <c r="N70">
        <v>-9.8610319170431601E-2</v>
      </c>
      <c r="O70">
        <v>0.12300613590316101</v>
      </c>
      <c r="P70">
        <v>8.7674212484977795E-2</v>
      </c>
      <c r="Q70">
        <v>-2.0849240467259798E-2</v>
      </c>
      <c r="R70">
        <v>3.5963570342576898E-2</v>
      </c>
      <c r="S70">
        <v>-3.3065932078879799E-3</v>
      </c>
      <c r="T70">
        <v>-4.8233254083170099E-2</v>
      </c>
      <c r="V70">
        <f t="shared" si="1"/>
        <v>0.23375913162787929</v>
      </c>
    </row>
    <row r="71" spans="1:22" x14ac:dyDescent="0.25">
      <c r="A71" t="s">
        <v>106</v>
      </c>
      <c r="B71">
        <v>4.6261717466684497E-2</v>
      </c>
      <c r="C71">
        <v>-3.25338740653702E-2</v>
      </c>
      <c r="D71">
        <v>0.102244102028431</v>
      </c>
      <c r="E71">
        <v>-0.271792111098072</v>
      </c>
      <c r="F71">
        <v>0.40540254423760602</v>
      </c>
      <c r="G71">
        <v>-7.7985540677947704E-2</v>
      </c>
      <c r="H71">
        <v>3.4872464301269397E-2</v>
      </c>
      <c r="I71">
        <v>-1.6812610621872798E-2</v>
      </c>
      <c r="J71">
        <v>-4.0018831553777397E-3</v>
      </c>
      <c r="K71">
        <v>0.101299406374906</v>
      </c>
      <c r="L71">
        <v>0.12322420493333</v>
      </c>
      <c r="M71">
        <v>0.35773877188667702</v>
      </c>
      <c r="N71">
        <v>6.4706748449590998E-2</v>
      </c>
      <c r="O71">
        <v>0.133774207310417</v>
      </c>
      <c r="P71">
        <v>1.6159136390592001E-2</v>
      </c>
      <c r="Q71">
        <v>-5.4091292401465998E-2</v>
      </c>
      <c r="R71">
        <v>2.7630700293190699E-2</v>
      </c>
      <c r="S71">
        <v>-8.1946249141385695E-4</v>
      </c>
      <c r="T71">
        <v>0.128495848150155</v>
      </c>
      <c r="V71">
        <f t="shared" si="1"/>
        <v>0.45543874353236874</v>
      </c>
    </row>
    <row r="72" spans="1:22" x14ac:dyDescent="0.25">
      <c r="A72" t="s">
        <v>107</v>
      </c>
      <c r="B72">
        <v>9.6429751369329203E-4</v>
      </c>
      <c r="C72">
        <v>9.0109878961239898E-2</v>
      </c>
      <c r="D72">
        <v>1.00539721063229E-2</v>
      </c>
      <c r="E72">
        <v>-0.212165823194291</v>
      </c>
      <c r="F72">
        <v>0.51277547630585996</v>
      </c>
      <c r="G72">
        <v>-5.5568391663205997E-3</v>
      </c>
      <c r="H72">
        <v>1.8113693065002399E-2</v>
      </c>
      <c r="I72">
        <v>-9.9588456449930599E-2</v>
      </c>
      <c r="J72" s="3">
        <v>9.1784413983803104E-5</v>
      </c>
      <c r="K72">
        <v>-1.0122406623668701E-3</v>
      </c>
      <c r="L72">
        <v>4.8444385496191397E-3</v>
      </c>
      <c r="M72">
        <v>-1.9549648742943002E-2</v>
      </c>
      <c r="N72">
        <v>-1.21756135692701E-2</v>
      </c>
      <c r="O72">
        <v>3.6985086076644899E-2</v>
      </c>
      <c r="P72">
        <v>4.1966587064213602E-4</v>
      </c>
      <c r="Q72">
        <v>-6.8297248783581897E-3</v>
      </c>
      <c r="R72">
        <v>-1.0004792459492699E-2</v>
      </c>
      <c r="S72">
        <v>0.188710793403881</v>
      </c>
      <c r="T72">
        <v>6.6498997662946494E-2</v>
      </c>
      <c r="V72">
        <f t="shared" si="1"/>
        <v>0.36855530307475382</v>
      </c>
    </row>
    <row r="73" spans="1:22" x14ac:dyDescent="0.25">
      <c r="A73" t="s">
        <v>108</v>
      </c>
      <c r="B73">
        <v>3.9756200768705501E-2</v>
      </c>
      <c r="C73">
        <v>-0.15157970707632601</v>
      </c>
      <c r="D73">
        <v>-4.4503586683683604E-3</v>
      </c>
      <c r="E73">
        <v>0.53943085938251101</v>
      </c>
      <c r="F73">
        <v>-5.6542459793351402E-2</v>
      </c>
      <c r="G73">
        <v>3.0270814718364802E-2</v>
      </c>
      <c r="H73">
        <v>-8.0972534547172806E-2</v>
      </c>
      <c r="I73">
        <v>9.1021395727177101E-2</v>
      </c>
      <c r="J73">
        <v>-3.8856527804926097E-4</v>
      </c>
      <c r="K73">
        <v>2.28611356599836E-2</v>
      </c>
      <c r="L73">
        <v>-6.2677618326857998E-3</v>
      </c>
      <c r="M73">
        <v>6.8786157337124093E-2</v>
      </c>
      <c r="N73">
        <v>8.9444495884177605E-2</v>
      </c>
      <c r="O73">
        <v>-5.3747868353820498E-2</v>
      </c>
      <c r="P73">
        <v>-8.5222003659486401E-2</v>
      </c>
      <c r="Q73">
        <v>-6.2787946744879794E-2</v>
      </c>
      <c r="R73">
        <v>-0.106687683568387</v>
      </c>
      <c r="S73">
        <v>-2.5705925879342801E-2</v>
      </c>
      <c r="T73">
        <v>4.26101920402134E-2</v>
      </c>
      <c r="V73">
        <f t="shared" si="1"/>
        <v>0.37576379372082502</v>
      </c>
    </row>
    <row r="74" spans="1:22" x14ac:dyDescent="0.25">
      <c r="A74" t="s">
        <v>109</v>
      </c>
      <c r="B74">
        <v>-1.8247567244429701E-2</v>
      </c>
      <c r="C74">
        <v>-0.104827163735528</v>
      </c>
      <c r="D74">
        <v>0.41983152535852297</v>
      </c>
      <c r="E74">
        <v>0.100150460862128</v>
      </c>
      <c r="F74">
        <v>0.13797307882899301</v>
      </c>
      <c r="G74">
        <v>6.2992692362059302E-2</v>
      </c>
      <c r="H74">
        <v>-6.2009532126865802E-2</v>
      </c>
      <c r="I74">
        <v>6.3994649926027394E-2</v>
      </c>
      <c r="J74">
        <v>0.11265359147774</v>
      </c>
      <c r="K74">
        <v>7.0701727468417602E-2</v>
      </c>
      <c r="L74">
        <v>-4.8988176123615796E-3</v>
      </c>
      <c r="M74">
        <v>0.10027002119957</v>
      </c>
      <c r="N74">
        <v>7.6615592268854504E-2</v>
      </c>
      <c r="O74">
        <v>-7.9796283287911801E-2</v>
      </c>
      <c r="P74">
        <v>8.5856263370368793E-2</v>
      </c>
      <c r="Q74">
        <v>0.11177302236764899</v>
      </c>
      <c r="R74">
        <v>8.5843302386523805E-4</v>
      </c>
      <c r="S74">
        <v>6.4846550163135601E-4</v>
      </c>
      <c r="T74">
        <v>5.9273587577063101E-2</v>
      </c>
      <c r="V74">
        <f t="shared" si="1"/>
        <v>0.29193953892788149</v>
      </c>
    </row>
    <row r="75" spans="1:22" x14ac:dyDescent="0.25">
      <c r="A75" t="s">
        <v>110</v>
      </c>
      <c r="B75">
        <v>3.1039725446773098E-2</v>
      </c>
      <c r="C75">
        <v>-1.10591815476241E-2</v>
      </c>
      <c r="D75">
        <v>0.123509103799587</v>
      </c>
      <c r="E75">
        <v>-5.8108749228044099E-2</v>
      </c>
      <c r="F75">
        <v>0.56795805100040497</v>
      </c>
      <c r="G75">
        <v>2.39084519301547E-2</v>
      </c>
      <c r="H75">
        <v>-2.0097594523851001E-2</v>
      </c>
      <c r="I75">
        <v>4.5265639699633098E-2</v>
      </c>
      <c r="J75">
        <v>1.34006170789126E-2</v>
      </c>
      <c r="K75">
        <v>0.101086790304787</v>
      </c>
      <c r="L75">
        <v>2.6248873299391601E-2</v>
      </c>
      <c r="M75">
        <v>0.156174442067087</v>
      </c>
      <c r="N75">
        <v>8.7997354560308792E-3</v>
      </c>
      <c r="O75">
        <v>0.116323199725443</v>
      </c>
      <c r="P75">
        <v>-5.1798902102399402E-2</v>
      </c>
      <c r="Q75">
        <v>-1.1433569661278901E-2</v>
      </c>
      <c r="R75">
        <v>6.0664659222331101E-2</v>
      </c>
      <c r="S75">
        <v>0.213445938133553</v>
      </c>
      <c r="T75">
        <v>5.5422943834077698E-2</v>
      </c>
      <c r="V75">
        <f t="shared" si="1"/>
        <v>0.44952877114033352</v>
      </c>
    </row>
    <row r="76" spans="1:22" x14ac:dyDescent="0.25">
      <c r="A76" t="s">
        <v>111</v>
      </c>
      <c r="B76">
        <v>-0.10336807573722701</v>
      </c>
      <c r="C76">
        <v>-0.124480973989144</v>
      </c>
      <c r="D76">
        <v>0.119929968585897</v>
      </c>
      <c r="E76">
        <v>0.393594431598349</v>
      </c>
      <c r="F76">
        <v>6.2603832039206204E-4</v>
      </c>
      <c r="G76">
        <v>9.6518000434483806E-3</v>
      </c>
      <c r="H76">
        <v>-5.17052770955852E-2</v>
      </c>
      <c r="I76">
        <v>8.3284308322581199E-2</v>
      </c>
      <c r="J76">
        <v>8.2810440718688802E-2</v>
      </c>
      <c r="K76">
        <v>8.6825729732564402E-3</v>
      </c>
      <c r="L76">
        <v>-5.8231650726958503E-2</v>
      </c>
      <c r="M76">
        <v>0.111105113275221</v>
      </c>
      <c r="N76">
        <v>5.8141493127388699E-2</v>
      </c>
      <c r="O76">
        <v>-4.8390966227790502E-2</v>
      </c>
      <c r="P76">
        <v>-0.160051460293585</v>
      </c>
      <c r="Q76">
        <v>-3.1533276431816297E-2</v>
      </c>
      <c r="R76">
        <v>-5.6052741566822203E-2</v>
      </c>
      <c r="S76">
        <v>-0.20071680041680701</v>
      </c>
      <c r="T76">
        <v>0.17064807629126699</v>
      </c>
      <c r="V76">
        <f t="shared" si="1"/>
        <v>0.33273458033405273</v>
      </c>
    </row>
    <row r="77" spans="1:22" x14ac:dyDescent="0.25">
      <c r="A77" t="s">
        <v>112</v>
      </c>
      <c r="B77">
        <v>9.3250180032764494E-3</v>
      </c>
      <c r="C77">
        <v>0.120284744157287</v>
      </c>
      <c r="D77">
        <v>0.29077810987934499</v>
      </c>
      <c r="E77">
        <v>5.7400465628292797E-2</v>
      </c>
      <c r="F77">
        <v>0.27675919473785698</v>
      </c>
      <c r="G77">
        <v>-1.6402474756648799E-2</v>
      </c>
      <c r="H77">
        <v>-1.0900085560529999E-2</v>
      </c>
      <c r="I77">
        <v>0.15034312146117901</v>
      </c>
      <c r="J77">
        <v>0.15564080328694299</v>
      </c>
      <c r="K77">
        <v>0.14164648993411899</v>
      </c>
      <c r="L77">
        <v>-5.4666435504132999E-2</v>
      </c>
      <c r="M77">
        <v>0.22263178496263999</v>
      </c>
      <c r="N77">
        <v>-5.0208617425067797E-2</v>
      </c>
      <c r="O77">
        <v>-5.4912214660685098E-2</v>
      </c>
      <c r="P77">
        <v>3.65579772765834E-2</v>
      </c>
      <c r="Q77">
        <v>1.14818659447394E-2</v>
      </c>
      <c r="R77">
        <v>-2.3566411283177699E-2</v>
      </c>
      <c r="S77">
        <v>-1.41108708407049E-3</v>
      </c>
      <c r="T77">
        <v>0.11749665147251399</v>
      </c>
      <c r="V77">
        <f t="shared" si="1"/>
        <v>0.32019718151352827</v>
      </c>
    </row>
    <row r="78" spans="1:22" x14ac:dyDescent="0.25">
      <c r="A78" t="s">
        <v>113</v>
      </c>
      <c r="B78">
        <v>-9.3372944984384906E-2</v>
      </c>
      <c r="C78">
        <v>-6.3677912580582002E-2</v>
      </c>
      <c r="D78">
        <v>9.2655944750487204E-2</v>
      </c>
      <c r="E78">
        <v>0.120784409095253</v>
      </c>
      <c r="F78">
        <v>-0.56946096024819903</v>
      </c>
      <c r="G78">
        <v>4.14560996895273E-2</v>
      </c>
      <c r="H78">
        <v>-4.77958460267527E-2</v>
      </c>
      <c r="I78">
        <v>1.7658009825680301E-2</v>
      </c>
      <c r="J78">
        <v>-0.11908355306978299</v>
      </c>
      <c r="K78">
        <v>1.9851068707398001E-2</v>
      </c>
      <c r="L78">
        <v>2.9349574974894599E-2</v>
      </c>
      <c r="M78">
        <v>-1.4591494838308501E-2</v>
      </c>
      <c r="N78">
        <v>5.0690219877477398E-2</v>
      </c>
      <c r="O78">
        <v>-4.4629822999625403E-2</v>
      </c>
      <c r="P78">
        <v>9.2121221431670494E-2</v>
      </c>
      <c r="Q78">
        <v>-6.5783204113805893E-2</v>
      </c>
      <c r="R78">
        <v>-2.1523224933990399E-3</v>
      </c>
      <c r="S78">
        <v>0.121642332280032</v>
      </c>
      <c r="T78">
        <v>0.124091779947819</v>
      </c>
      <c r="V78">
        <f t="shared" si="1"/>
        <v>0.42777261767283636</v>
      </c>
    </row>
    <row r="79" spans="1:22" x14ac:dyDescent="0.25">
      <c r="A79" t="s">
        <v>114</v>
      </c>
      <c r="B79">
        <v>0.16875252290607601</v>
      </c>
      <c r="C79">
        <v>-0.37711822070554801</v>
      </c>
      <c r="D79">
        <v>0.146905466936365</v>
      </c>
      <c r="E79">
        <v>0.24601129443330599</v>
      </c>
      <c r="F79">
        <v>-0.15518553753248601</v>
      </c>
      <c r="G79">
        <v>9.7646063183700199E-2</v>
      </c>
      <c r="H79">
        <v>-5.4487254585258799E-2</v>
      </c>
      <c r="I79">
        <v>0.11704635778257701</v>
      </c>
      <c r="J79">
        <v>-0.10411636564320299</v>
      </c>
      <c r="K79">
        <v>7.8268848683358802E-2</v>
      </c>
      <c r="L79">
        <v>5.57929480999153E-2</v>
      </c>
      <c r="M79">
        <v>-7.2103997025747796E-2</v>
      </c>
      <c r="N79">
        <v>0.38415926129438099</v>
      </c>
      <c r="O79">
        <v>-6.8826076694580199E-2</v>
      </c>
      <c r="P79">
        <v>-1.87596322951489E-2</v>
      </c>
      <c r="Q79">
        <v>-9.3009958978262294E-2</v>
      </c>
      <c r="R79">
        <v>-6.7061848856229095E-2</v>
      </c>
      <c r="S79">
        <v>-1.00385722785664E-2</v>
      </c>
      <c r="T79">
        <v>6.6341062977752399E-2</v>
      </c>
      <c r="V79">
        <f t="shared" si="1"/>
        <v>0.49867976907731631</v>
      </c>
    </row>
    <row r="80" spans="1:22" x14ac:dyDescent="0.25">
      <c r="A80" t="s">
        <v>115</v>
      </c>
      <c r="B80">
        <v>-3.2831492413948199E-2</v>
      </c>
      <c r="C80">
        <v>3.4721899133193797E-2</v>
      </c>
      <c r="D80">
        <v>1.04304471694328E-3</v>
      </c>
      <c r="E80">
        <v>-0.57992311371854299</v>
      </c>
      <c r="F80">
        <v>0.18720218237191</v>
      </c>
      <c r="G80">
        <v>-1.2507547352340401E-2</v>
      </c>
      <c r="H80">
        <v>-4.9283670085870201E-2</v>
      </c>
      <c r="I80">
        <v>0.214484821878833</v>
      </c>
      <c r="J80">
        <v>4.3808090408126499E-2</v>
      </c>
      <c r="K80">
        <v>9.3566056402808503E-2</v>
      </c>
      <c r="L80">
        <v>3.5244009854420201E-2</v>
      </c>
      <c r="M80">
        <v>0.190880655840205</v>
      </c>
      <c r="N80">
        <v>4.2602908902822097E-2</v>
      </c>
      <c r="O80">
        <v>1.9481123113713601E-2</v>
      </c>
      <c r="P80">
        <v>-2.07145878989719E-2</v>
      </c>
      <c r="Q80">
        <v>-3.4019531992358201E-2</v>
      </c>
      <c r="R80">
        <v>-5.1680756108075702E-2</v>
      </c>
      <c r="S80">
        <v>-4.7363204603095904E-3</v>
      </c>
      <c r="T80">
        <v>0.17010380491857499</v>
      </c>
      <c r="V80">
        <f t="shared" si="1"/>
        <v>0.50599004086526334</v>
      </c>
    </row>
    <row r="81" spans="1:22" x14ac:dyDescent="0.25">
      <c r="A81" t="s">
        <v>116</v>
      </c>
      <c r="B81">
        <v>-4.45506216409257E-2</v>
      </c>
      <c r="C81">
        <v>-1.6337366471561299E-2</v>
      </c>
      <c r="D81">
        <v>0.11050120303818201</v>
      </c>
      <c r="E81">
        <v>-0.41027604568418302</v>
      </c>
      <c r="F81">
        <v>0.42874153654576702</v>
      </c>
      <c r="G81">
        <v>8.3879074283593605E-2</v>
      </c>
      <c r="H81">
        <v>5.8038049331717101E-3</v>
      </c>
      <c r="I81">
        <v>0.10290165859</v>
      </c>
      <c r="J81">
        <v>3.06945003885991E-2</v>
      </c>
      <c r="K81">
        <v>3.4855636027765098E-2</v>
      </c>
      <c r="L81">
        <v>2.1431550492669701E-2</v>
      </c>
      <c r="M81">
        <v>0.14971899563882801</v>
      </c>
      <c r="N81">
        <v>6.2870565550145099E-2</v>
      </c>
      <c r="O81">
        <v>0.23933380480455799</v>
      </c>
      <c r="P81">
        <v>4.4909594833611302E-2</v>
      </c>
      <c r="Q81">
        <v>-4.7998386508652201E-2</v>
      </c>
      <c r="R81">
        <v>-5.8783031509994803E-2</v>
      </c>
      <c r="S81">
        <v>-5.3765090211094803E-2</v>
      </c>
      <c r="T81">
        <v>0.19964896260234499</v>
      </c>
      <c r="V81">
        <f t="shared" si="1"/>
        <v>0.5210581463876317</v>
      </c>
    </row>
    <row r="82" spans="1:22" x14ac:dyDescent="0.25">
      <c r="A82" t="s">
        <v>117</v>
      </c>
      <c r="B82">
        <v>-0.1086398861772</v>
      </c>
      <c r="C82">
        <v>5.0154292096985797E-2</v>
      </c>
      <c r="D82">
        <v>0.16434187897400901</v>
      </c>
      <c r="E82">
        <v>-0.35002910185334002</v>
      </c>
      <c r="F82">
        <v>0.19476822999139201</v>
      </c>
      <c r="G82">
        <v>-1.3018030508809E-2</v>
      </c>
      <c r="H82">
        <v>-3.9711568471468797E-2</v>
      </c>
      <c r="I82">
        <v>4.3336282038626099E-2</v>
      </c>
      <c r="J82">
        <v>1.9543186821311301E-2</v>
      </c>
      <c r="K82">
        <v>4.55865894679124E-2</v>
      </c>
      <c r="L82">
        <v>9.5920465557024406E-3</v>
      </c>
      <c r="M82">
        <v>7.5606263365349702E-2</v>
      </c>
      <c r="N82">
        <v>2.9873734176729599E-2</v>
      </c>
      <c r="O82">
        <v>0.17255940211246801</v>
      </c>
      <c r="P82">
        <v>4.5415483595459702E-2</v>
      </c>
      <c r="Q82">
        <v>-1.9367038026656399E-2</v>
      </c>
      <c r="R82">
        <v>-7.1247504157372604E-2</v>
      </c>
      <c r="S82">
        <v>-6.0664885687498303E-2</v>
      </c>
      <c r="T82">
        <v>-4.8803721540287198E-2</v>
      </c>
      <c r="V82">
        <f t="shared" si="1"/>
        <v>0.25791933946818169</v>
      </c>
    </row>
    <row r="83" spans="1:22" x14ac:dyDescent="0.25">
      <c r="A83" t="s">
        <v>118</v>
      </c>
      <c r="B83">
        <v>4.5742704455255398E-2</v>
      </c>
      <c r="C83">
        <v>-3.801752668306E-2</v>
      </c>
      <c r="D83">
        <v>4.6354200103041497E-2</v>
      </c>
      <c r="E83">
        <v>0.12867386126229399</v>
      </c>
      <c r="F83">
        <v>-7.6007490490887397E-2</v>
      </c>
      <c r="G83">
        <v>-5.5208673449094199E-2</v>
      </c>
      <c r="H83">
        <v>3.33375944059289E-2</v>
      </c>
      <c r="I83">
        <v>-0.29629588313328697</v>
      </c>
      <c r="J83">
        <v>-3.05320715684478E-2</v>
      </c>
      <c r="K83">
        <v>1.02374593243772E-2</v>
      </c>
      <c r="L83">
        <v>1.0582658411632201E-3</v>
      </c>
      <c r="M83">
        <v>0.227408617315183</v>
      </c>
      <c r="N83">
        <v>0.125538334262424</v>
      </c>
      <c r="O83">
        <v>-4.8849143560957001E-2</v>
      </c>
      <c r="P83">
        <v>-5.4316984159771903E-2</v>
      </c>
      <c r="Q83">
        <v>-4.5764460002993598E-2</v>
      </c>
      <c r="R83">
        <v>-2.0865887460860401E-3</v>
      </c>
      <c r="S83">
        <v>7.4494325941539305E-2</v>
      </c>
      <c r="T83">
        <v>-2.6679164587980399E-2</v>
      </c>
      <c r="V83">
        <f t="shared" si="1"/>
        <v>0.20218036474282544</v>
      </c>
    </row>
    <row r="84" spans="1:22" x14ac:dyDescent="0.25">
      <c r="A84" t="s">
        <v>119</v>
      </c>
      <c r="B84">
        <v>0.157315351822261</v>
      </c>
      <c r="C84">
        <v>7.6475129431828201E-2</v>
      </c>
      <c r="D84">
        <v>3.5692273222261497E-2</v>
      </c>
      <c r="E84">
        <v>-0.168515605708354</v>
      </c>
      <c r="F84">
        <v>0.43169098719790899</v>
      </c>
      <c r="G84">
        <v>-3.47851429977694E-2</v>
      </c>
      <c r="H84">
        <v>3.4620204683149497E-2</v>
      </c>
      <c r="I84">
        <v>8.5879602184158896E-2</v>
      </c>
      <c r="J84">
        <v>4.3047296706642799E-2</v>
      </c>
      <c r="K84">
        <v>-4.9885761790897799E-2</v>
      </c>
      <c r="L84">
        <v>3.7952067393916697E-2</v>
      </c>
      <c r="M84">
        <v>0.10020186257935799</v>
      </c>
      <c r="N84">
        <v>9.3537933002933699E-2</v>
      </c>
      <c r="O84">
        <v>0.30911769356436403</v>
      </c>
      <c r="P84">
        <v>3.0721787137032001E-2</v>
      </c>
      <c r="Q84">
        <v>4.4042474325855598E-2</v>
      </c>
      <c r="R84">
        <v>-4.4275689128212101E-2</v>
      </c>
      <c r="S84">
        <v>1.6164863013465199E-2</v>
      </c>
      <c r="T84">
        <v>0.108362565240541</v>
      </c>
      <c r="V84">
        <f t="shared" si="1"/>
        <v>0.39338217011173132</v>
      </c>
    </row>
    <row r="85" spans="1:22" x14ac:dyDescent="0.25">
      <c r="A85" t="s">
        <v>120</v>
      </c>
      <c r="B85">
        <v>9.51467342519942E-2</v>
      </c>
      <c r="C85">
        <v>-5.4071359290616301E-2</v>
      </c>
      <c r="D85">
        <v>0.122315621171337</v>
      </c>
      <c r="E85">
        <v>8.8541649084675801E-3</v>
      </c>
      <c r="F85">
        <v>-6.3092023172593506E-2</v>
      </c>
      <c r="G85">
        <v>0.105795319924835</v>
      </c>
      <c r="H85">
        <v>-3.65627364513261E-2</v>
      </c>
      <c r="I85">
        <v>0.213514555588909</v>
      </c>
      <c r="J85">
        <v>7.2100248647206003E-2</v>
      </c>
      <c r="K85">
        <v>4.5108163007031001E-2</v>
      </c>
      <c r="L85">
        <v>0.11352390430405</v>
      </c>
      <c r="M85">
        <v>-5.77242137114551E-2</v>
      </c>
      <c r="N85">
        <v>7.5109917645024005E-2</v>
      </c>
      <c r="O85">
        <v>2.2682099704363801E-2</v>
      </c>
      <c r="P85">
        <v>9.7976303391776404E-2</v>
      </c>
      <c r="Q85">
        <v>2.4364908160855101E-2</v>
      </c>
      <c r="R85">
        <v>-2.1143012687453298E-2</v>
      </c>
      <c r="S85">
        <v>3.65286795777095E-2</v>
      </c>
      <c r="T85">
        <v>0.22812353260299401</v>
      </c>
      <c r="V85">
        <f t="shared" si="1"/>
        <v>0.1827383262222646</v>
      </c>
    </row>
    <row r="86" spans="1:22" x14ac:dyDescent="0.25">
      <c r="A86" t="s">
        <v>121</v>
      </c>
      <c r="B86">
        <v>-1.5451726287096101E-4</v>
      </c>
      <c r="C86">
        <v>4.8215052328237598E-2</v>
      </c>
      <c r="D86">
        <v>-0.109337914137595</v>
      </c>
      <c r="E86">
        <v>-1.4572196238372E-2</v>
      </c>
      <c r="F86">
        <v>-0.171884564701756</v>
      </c>
      <c r="G86">
        <v>9.3918435264027295E-2</v>
      </c>
      <c r="H86">
        <v>-4.2297369914966798E-2</v>
      </c>
      <c r="I86">
        <v>0.25595078844204</v>
      </c>
      <c r="J86">
        <v>4.3714566513651201E-2</v>
      </c>
      <c r="K86">
        <v>5.7089475555106899E-2</v>
      </c>
      <c r="L86">
        <v>0.104476835554315</v>
      </c>
      <c r="M86">
        <v>-0.25033464450921999</v>
      </c>
      <c r="N86">
        <v>3.14263725322316E-2</v>
      </c>
      <c r="O86">
        <v>-6.9129956373724696E-2</v>
      </c>
      <c r="P86">
        <v>0.19327577136773899</v>
      </c>
      <c r="Q86">
        <v>-2.1899531908549201E-2</v>
      </c>
      <c r="R86">
        <v>-7.8629988818632209E-3</v>
      </c>
      <c r="S86">
        <v>6.6098921073146299E-2</v>
      </c>
      <c r="T86">
        <v>5.6884854798086699E-2</v>
      </c>
      <c r="V86">
        <f t="shared" si="1"/>
        <v>0.25017817002060971</v>
      </c>
    </row>
    <row r="87" spans="1:22" x14ac:dyDescent="0.25">
      <c r="A87" t="s">
        <v>122</v>
      </c>
      <c r="B87">
        <v>1.72463159021497E-2</v>
      </c>
      <c r="C87">
        <v>1.8302247981213101E-2</v>
      </c>
      <c r="D87">
        <v>0.70862621680137805</v>
      </c>
      <c r="E87">
        <v>-5.7004076367283697E-2</v>
      </c>
      <c r="F87">
        <v>1.7456111691937799E-2</v>
      </c>
      <c r="G87">
        <v>1.03078974745279E-2</v>
      </c>
      <c r="H87">
        <v>-0.112207776173056</v>
      </c>
      <c r="I87">
        <v>3.4211937195485299E-2</v>
      </c>
      <c r="J87">
        <v>-6.3317325269553498E-2</v>
      </c>
      <c r="K87">
        <v>7.7671562555141405E-2</v>
      </c>
      <c r="L87">
        <v>3.6040624757049097E-2</v>
      </c>
      <c r="M87">
        <v>-1.0553390118183299E-2</v>
      </c>
      <c r="N87">
        <v>5.8680059715853501E-2</v>
      </c>
      <c r="O87">
        <v>3.4890729952106798E-2</v>
      </c>
      <c r="P87">
        <v>-9.2523011041276401E-2</v>
      </c>
      <c r="Q87">
        <v>-7.0923976750399798E-2</v>
      </c>
      <c r="R87">
        <v>-4.7587550128698003E-2</v>
      </c>
      <c r="S87">
        <v>6.4321913509983494E-2</v>
      </c>
      <c r="T87">
        <v>-1.0403819647511499E-2</v>
      </c>
      <c r="V87">
        <f t="shared" si="1"/>
        <v>0.55641880724829051</v>
      </c>
    </row>
    <row r="88" spans="1:22" x14ac:dyDescent="0.25">
      <c r="A88" t="s">
        <v>123</v>
      </c>
      <c r="B88">
        <v>-9.76232947185596E-2</v>
      </c>
      <c r="C88">
        <v>0.17406195931597401</v>
      </c>
      <c r="D88">
        <v>0.43420655030393202</v>
      </c>
      <c r="E88">
        <v>-9.7801268341825801E-2</v>
      </c>
      <c r="F88">
        <v>1.1510603326389099E-2</v>
      </c>
      <c r="G88">
        <v>-2.3851725151904601E-4</v>
      </c>
      <c r="H88">
        <v>-0.104853680819538</v>
      </c>
      <c r="I88">
        <v>-4.1365867097391602E-2</v>
      </c>
      <c r="J88">
        <v>0.111508297976739</v>
      </c>
      <c r="K88">
        <v>-6.6715294494852001E-2</v>
      </c>
      <c r="L88">
        <v>3.2627912338876998E-2</v>
      </c>
      <c r="M88">
        <v>0.295137596459839</v>
      </c>
      <c r="N88">
        <v>-0.165228296873979</v>
      </c>
      <c r="O88">
        <v>9.1941391480647297E-2</v>
      </c>
      <c r="P88">
        <v>-1.8709255618394399E-2</v>
      </c>
      <c r="Q88">
        <v>6.3149331588828697E-2</v>
      </c>
      <c r="R88">
        <v>1.12968320092107E-2</v>
      </c>
      <c r="S88">
        <v>-2.2306022933714899E-2</v>
      </c>
      <c r="T88">
        <v>-3.86354908749586E-2</v>
      </c>
      <c r="V88">
        <f t="shared" si="1"/>
        <v>0.39803144464405937</v>
      </c>
    </row>
    <row r="89" spans="1:22" x14ac:dyDescent="0.25">
      <c r="A89" t="s">
        <v>124</v>
      </c>
      <c r="B89">
        <v>-3.86728657755947E-2</v>
      </c>
      <c r="C89">
        <v>8.6777052591501605E-2</v>
      </c>
      <c r="D89">
        <v>0.18730349419422501</v>
      </c>
      <c r="E89">
        <v>-7.0230168348789701E-2</v>
      </c>
      <c r="F89">
        <v>0.16166002525781401</v>
      </c>
      <c r="G89">
        <v>-3.6495359496503801E-2</v>
      </c>
      <c r="H89">
        <v>6.7098823471226005E-2</v>
      </c>
      <c r="I89">
        <v>-0.17959580479748299</v>
      </c>
      <c r="J89">
        <v>9.2120172378172799E-2</v>
      </c>
      <c r="K89">
        <v>-7.6087785198513405E-2</v>
      </c>
      <c r="L89">
        <v>-2.1987008855521701E-2</v>
      </c>
      <c r="M89">
        <v>0.57393950603716704</v>
      </c>
      <c r="N89">
        <v>-0.10158583633424401</v>
      </c>
      <c r="O89">
        <v>5.0113350237691E-2</v>
      </c>
      <c r="P89">
        <v>-1.7994284342213299E-2</v>
      </c>
      <c r="Q89">
        <v>-2.1534202987488999E-2</v>
      </c>
      <c r="R89">
        <v>1.9371212168168402E-2</v>
      </c>
      <c r="S89">
        <v>-6.0156122358894101E-2</v>
      </c>
      <c r="T89">
        <v>-8.1329112702043904E-2</v>
      </c>
      <c r="V89">
        <f t="shared" si="1"/>
        <v>0.48165593916873706</v>
      </c>
    </row>
    <row r="90" spans="1:22" x14ac:dyDescent="0.25">
      <c r="A90" t="s">
        <v>125</v>
      </c>
      <c r="B90">
        <v>-2.0888355498361799E-3</v>
      </c>
      <c r="C90">
        <v>-7.3296897188325799E-2</v>
      </c>
      <c r="D90">
        <v>0.68590924397373898</v>
      </c>
      <c r="E90">
        <v>-2.9331502720403302E-3</v>
      </c>
      <c r="F90">
        <v>0.109430530523714</v>
      </c>
      <c r="G90">
        <v>2.02417353931694E-2</v>
      </c>
      <c r="H90">
        <v>-6.7082725258962903E-2</v>
      </c>
      <c r="I90">
        <v>-3.3092527679343398E-2</v>
      </c>
      <c r="J90">
        <v>2.38740689697539E-2</v>
      </c>
      <c r="K90">
        <v>2.6156313404511401E-3</v>
      </c>
      <c r="L90">
        <v>7.7644412631980601E-3</v>
      </c>
      <c r="M90">
        <v>0.32229299288801</v>
      </c>
      <c r="N90">
        <v>-4.00003107278981E-2</v>
      </c>
      <c r="O90">
        <v>8.3125352192102195E-2</v>
      </c>
      <c r="P90">
        <v>8.3319500092227702E-2</v>
      </c>
      <c r="Q90">
        <v>-1.7612082648642301E-2</v>
      </c>
      <c r="R90">
        <v>3.3579058415699199E-2</v>
      </c>
      <c r="S90">
        <v>-8.8233183876208002E-2</v>
      </c>
      <c r="T90">
        <v>-3.5936325156838603E-2</v>
      </c>
      <c r="V90">
        <f t="shared" si="1"/>
        <v>0.62431298245168987</v>
      </c>
    </row>
    <row r="91" spans="1:22" x14ac:dyDescent="0.25">
      <c r="A91" t="s">
        <v>126</v>
      </c>
      <c r="B91">
        <v>-5.7879918953303001E-2</v>
      </c>
      <c r="C91">
        <v>0.414270386915505</v>
      </c>
      <c r="D91">
        <v>0.234607823293458</v>
      </c>
      <c r="E91">
        <v>1.6976528998219699E-2</v>
      </c>
      <c r="F91">
        <v>5.6432828616634102E-2</v>
      </c>
      <c r="G91">
        <v>-4.6116639327337797E-2</v>
      </c>
      <c r="H91">
        <v>2.6179411796227299E-2</v>
      </c>
      <c r="I91">
        <v>-6.5006616917261603E-2</v>
      </c>
      <c r="J91">
        <v>6.7315217548842496E-2</v>
      </c>
      <c r="K91">
        <v>-3.4445037388670302E-2</v>
      </c>
      <c r="L91">
        <v>-5.35631632041094E-2</v>
      </c>
      <c r="M91">
        <v>0.31796689711389597</v>
      </c>
      <c r="N91">
        <v>-0.16572884851823799</v>
      </c>
      <c r="O91">
        <v>7.6760831053954107E-2</v>
      </c>
      <c r="P91">
        <v>9.4793423297769602E-2</v>
      </c>
      <c r="Q91">
        <v>-0.123493241885516</v>
      </c>
      <c r="R91">
        <v>6.6120537172032104E-2</v>
      </c>
      <c r="S91">
        <v>-5.5925453856724101E-2</v>
      </c>
      <c r="T91">
        <v>5.4913521001424603E-2</v>
      </c>
      <c r="V91">
        <f t="shared" si="1"/>
        <v>0.41832118834200699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topLeftCell="A58" zoomScale="80" zoomScaleNormal="80" workbookViewId="0">
      <selection activeCell="W86" sqref="W86"/>
    </sheetView>
  </sheetViews>
  <sheetFormatPr defaultRowHeight="15" x14ac:dyDescent="0.25"/>
  <cols>
    <col min="1" max="1" width="26.5703125" bestFit="1" customWidth="1"/>
    <col min="24" max="24" width="9.140625" style="4"/>
    <col min="26" max="26" width="9.140625" style="4"/>
  </cols>
  <sheetData>
    <row r="1" spans="1:22" x14ac:dyDescent="0.25">
      <c r="B1" t="s">
        <v>13</v>
      </c>
      <c r="C1" t="s">
        <v>14</v>
      </c>
      <c r="D1" t="s">
        <v>27</v>
      </c>
      <c r="E1" t="s">
        <v>16</v>
      </c>
      <c r="F1" t="s">
        <v>19</v>
      </c>
      <c r="G1" t="s">
        <v>17</v>
      </c>
      <c r="H1" t="s">
        <v>18</v>
      </c>
      <c r="I1" t="s">
        <v>22</v>
      </c>
      <c r="J1" t="s">
        <v>21</v>
      </c>
      <c r="K1" t="s">
        <v>23</v>
      </c>
      <c r="L1" t="s">
        <v>24</v>
      </c>
      <c r="M1" t="s">
        <v>20</v>
      </c>
      <c r="N1" t="s">
        <v>34</v>
      </c>
      <c r="O1" t="s">
        <v>25</v>
      </c>
      <c r="P1" t="s">
        <v>26</v>
      </c>
      <c r="Q1" t="s">
        <v>33</v>
      </c>
      <c r="R1" t="s">
        <v>28</v>
      </c>
      <c r="S1" t="s">
        <v>29</v>
      </c>
      <c r="T1" t="s">
        <v>35</v>
      </c>
    </row>
    <row r="2" spans="1:22" x14ac:dyDescent="0.25">
      <c r="A2" s="12" t="s">
        <v>37</v>
      </c>
      <c r="B2" s="11">
        <f>(Plan9!B2^2)^(1/2)</f>
        <v>9.4894027050204305E-2</v>
      </c>
      <c r="C2" s="11">
        <f>(Plan9!C2^2)^(1/2)</f>
        <v>7.4424135447963502E-2</v>
      </c>
      <c r="D2" s="11">
        <f>(Plan9!D2^2)^(1/2)</f>
        <v>0.179078536764292</v>
      </c>
      <c r="E2" s="11">
        <f>(Plan9!E2^2)^(1/2)</f>
        <v>7.1115213115934994E-2</v>
      </c>
      <c r="F2" s="11">
        <f>(Plan9!F2^2)^(1/2)</f>
        <v>3.2081870319070199E-2</v>
      </c>
      <c r="G2" s="11">
        <f>(Plan9!G2^2)^(1/2)</f>
        <v>6.1604726314404598E-2</v>
      </c>
      <c r="H2" s="11">
        <f>(Plan9!H2^2)^(1/2)</f>
        <v>0.16436327418826899</v>
      </c>
      <c r="I2" s="11">
        <f>(Plan9!I2^2)^(1/2)</f>
        <v>4.51768417316896E-2</v>
      </c>
      <c r="J2" s="11">
        <f>(Plan9!J2^2)^(1/2)</f>
        <v>6.9026941350759499E-2</v>
      </c>
      <c r="K2" s="11">
        <f>(Plan9!K2^2)^(1/2)</f>
        <v>0.50971326620425195</v>
      </c>
      <c r="L2" s="11">
        <f>(Plan9!L2^2)^(1/2)</f>
        <v>9.6306924350905307E-2</v>
      </c>
      <c r="M2" s="11">
        <f>(Plan9!M2^2)^(1/2)</f>
        <v>0.1122822685884</v>
      </c>
      <c r="N2" s="11">
        <f>(Plan9!N2^2)^(1/2)</f>
        <v>7.0523118124372605E-2</v>
      </c>
      <c r="O2" s="11">
        <f>(Plan9!O2^2)^(1/2)</f>
        <v>0.12770136800898901</v>
      </c>
      <c r="P2" s="11">
        <f>(Plan9!P2^2)^(1/2)</f>
        <v>5.5382366428415701E-2</v>
      </c>
      <c r="Q2" s="11">
        <f>(Plan9!Q2^2)^(1/2)</f>
        <v>2.5790957191281098E-2</v>
      </c>
      <c r="R2" s="11">
        <f>(Plan9!R2^2)^(1/2)</f>
        <v>0.10503081395564</v>
      </c>
      <c r="S2" s="11">
        <f>(Plan9!S2^2)^(1/2)</f>
        <v>8.3862478344552197E-2</v>
      </c>
      <c r="T2" s="11">
        <f>(Plan9!T2^2)^(1/2)</f>
        <v>6.3751589505205E-2</v>
      </c>
      <c r="V2">
        <f>LARGE(B2:T2,1)</f>
        <v>0.50971326620425195</v>
      </c>
    </row>
    <row r="3" spans="1:22" x14ac:dyDescent="0.25">
      <c r="A3" s="12" t="s">
        <v>38</v>
      </c>
      <c r="B3" s="11">
        <f>(Plan9!B3^2)^(1/2)</f>
        <v>0.37520159186795998</v>
      </c>
      <c r="C3" s="11">
        <f>(Plan9!C3^2)^(1/2)</f>
        <v>1.95109404053701E-2</v>
      </c>
      <c r="D3" s="11">
        <f>(Plan9!D3^2)^(1/2)</f>
        <v>0.14897697521146799</v>
      </c>
      <c r="E3" s="11">
        <f>(Plan9!E3^2)^(1/2)</f>
        <v>4.8413973691159899E-2</v>
      </c>
      <c r="F3" s="11">
        <f>(Plan9!F3^2)^(1/2)</f>
        <v>4.2937485095127299E-2</v>
      </c>
      <c r="G3" s="11">
        <f>(Plan9!G3^2)^(1/2)</f>
        <v>7.3101739041818506E-2</v>
      </c>
      <c r="H3" s="11">
        <f>(Plan9!H3^2)^(1/2)</f>
        <v>6.4390563268575104E-2</v>
      </c>
      <c r="I3" s="11">
        <f>(Plan9!I3^2)^(1/2)</f>
        <v>0.106309216613134</v>
      </c>
      <c r="J3" s="11">
        <f>(Plan9!J3^2)^(1/2)</f>
        <v>3.87089904675453E-2</v>
      </c>
      <c r="K3" s="11">
        <f>(Plan9!K3^2)^(1/2)</f>
        <v>0.21024502250393501</v>
      </c>
      <c r="L3" s="11">
        <f>(Plan9!L3^2)^(1/2)</f>
        <v>0.18997014479778099</v>
      </c>
      <c r="M3" s="11">
        <f>(Plan9!M3^2)^(1/2)</f>
        <v>8.2192832641466901E-2</v>
      </c>
      <c r="N3" s="11">
        <f>(Plan9!N3^2)^(1/2)</f>
        <v>2.8335570878181299E-2</v>
      </c>
      <c r="O3" s="11">
        <f>(Plan9!O3^2)^(1/2)</f>
        <v>1.51975898220774E-2</v>
      </c>
      <c r="P3" s="11">
        <f>(Plan9!P3^2)^(1/2)</f>
        <v>3.9775123766204699E-2</v>
      </c>
      <c r="Q3" s="11">
        <f>(Plan9!Q3^2)^(1/2)</f>
        <v>0.22671344671621299</v>
      </c>
      <c r="R3" s="11">
        <f>(Plan9!R3^2)^(1/2)</f>
        <v>5.3132088970954901E-2</v>
      </c>
      <c r="S3" s="11">
        <f>(Plan9!S3^2)^(1/2)</f>
        <v>4.9669986240217498E-2</v>
      </c>
      <c r="T3" s="11">
        <f>(Plan9!T3^2)^(1/2)</f>
        <v>0.12638739189741999</v>
      </c>
      <c r="V3">
        <f t="shared" ref="V3:V66" si="0">LARGE(B3:T3,1)</f>
        <v>0.37520159186795998</v>
      </c>
    </row>
    <row r="4" spans="1:22" x14ac:dyDescent="0.25">
      <c r="A4" s="12" t="s">
        <v>39</v>
      </c>
      <c r="B4" s="11">
        <f>(Plan9!B4^2)^(1/2)</f>
        <v>0.62640568745304503</v>
      </c>
      <c r="C4" s="11">
        <f>(Plan9!C4^2)^(1/2)</f>
        <v>0.162631385778431</v>
      </c>
      <c r="D4" s="11">
        <f>(Plan9!D4^2)^(1/2)</f>
        <v>9.6643777826932301E-2</v>
      </c>
      <c r="E4" s="11">
        <f>(Plan9!E4^2)^(1/2)</f>
        <v>5.1465860313479002E-2</v>
      </c>
      <c r="F4" s="11">
        <f>(Plan9!F4^2)^(1/2)</f>
        <v>1.82704416033426E-2</v>
      </c>
      <c r="G4" s="11">
        <f>(Plan9!G4^2)^(1/2)</f>
        <v>6.9405531950079494E-2</v>
      </c>
      <c r="H4" s="11">
        <f>(Plan9!H4^2)^(1/2)</f>
        <v>0.12158081300371799</v>
      </c>
      <c r="I4" s="11">
        <f>(Plan9!I4^2)^(1/2)</f>
        <v>1.3626071582005701E-2</v>
      </c>
      <c r="J4" s="11">
        <f>(Plan9!J4^2)^(1/2)</f>
        <v>0.142258134781199</v>
      </c>
      <c r="K4" s="11">
        <f>(Plan9!K4^2)^(1/2)</f>
        <v>5.7452075017726298E-2</v>
      </c>
      <c r="L4" s="11">
        <f>(Plan9!L4^2)^(1/2)</f>
        <v>7.6536911447385295E-2</v>
      </c>
      <c r="M4" s="11">
        <f>(Plan9!M4^2)^(1/2)</f>
        <v>6.2148189358087698E-2</v>
      </c>
      <c r="N4" s="11">
        <f>(Plan9!N4^2)^(1/2)</f>
        <v>0.11099767194516</v>
      </c>
      <c r="O4" s="11">
        <f>(Plan9!O4^2)^(1/2)</f>
        <v>0.16170636555069401</v>
      </c>
      <c r="P4" s="11">
        <f>(Plan9!P4^2)^(1/2)</f>
        <v>6.3991322782687196E-2</v>
      </c>
      <c r="Q4" s="11">
        <f>(Plan9!Q4^2)^(1/2)</f>
        <v>0.24701880812681601</v>
      </c>
      <c r="R4" s="11">
        <f>(Plan9!R4^2)^(1/2)</f>
        <v>5.4071443111121303E-2</v>
      </c>
      <c r="S4" s="11">
        <f>(Plan9!S4^2)^(1/2)</f>
        <v>3.3570125753402298E-2</v>
      </c>
      <c r="T4" s="11">
        <f>(Plan9!T4^2)^(1/2)</f>
        <v>6.7715502394656499E-2</v>
      </c>
      <c r="V4">
        <f t="shared" si="0"/>
        <v>0.62640568745304503</v>
      </c>
    </row>
    <row r="5" spans="1:22" x14ac:dyDescent="0.25">
      <c r="A5" s="12" t="s">
        <v>40</v>
      </c>
      <c r="B5" s="11">
        <f>(Plan9!B5^2)^(1/2)</f>
        <v>0.53773185968856096</v>
      </c>
      <c r="C5" s="11">
        <f>(Plan9!C5^2)^(1/2)</f>
        <v>2.3637640731561299E-2</v>
      </c>
      <c r="D5" s="11">
        <f>(Plan9!D5^2)^(1/2)</f>
        <v>0.119548153999955</v>
      </c>
      <c r="E5" s="11">
        <f>(Plan9!E5^2)^(1/2)</f>
        <v>3.6585223217040497E-2</v>
      </c>
      <c r="F5" s="11">
        <f>(Plan9!F5^2)^(1/2)</f>
        <v>3.9486277041353199E-2</v>
      </c>
      <c r="G5" s="11">
        <f>(Plan9!G5^2)^(1/2)</f>
        <v>0.105442959234575</v>
      </c>
      <c r="H5" s="11">
        <f>(Plan9!H5^2)^(1/2)</f>
        <v>2.7481750309805701E-2</v>
      </c>
      <c r="I5" s="11">
        <f>(Plan9!I5^2)^(1/2)</f>
        <v>2.15876371788866E-2</v>
      </c>
      <c r="J5" s="11">
        <f>(Plan9!J5^2)^(1/2)</f>
        <v>3.2050089145589301E-2</v>
      </c>
      <c r="K5" s="11">
        <f>(Plan9!K5^2)^(1/2)</f>
        <v>0.30704720255352003</v>
      </c>
      <c r="L5" s="11">
        <f>(Plan9!L5^2)^(1/2)</f>
        <v>2.1104498280370001E-2</v>
      </c>
      <c r="M5" s="11">
        <f>(Plan9!M5^2)^(1/2)</f>
        <v>8.5882821772905002E-2</v>
      </c>
      <c r="N5" s="11">
        <f>(Plan9!N5^2)^(1/2)</f>
        <v>6.1842265939481202E-2</v>
      </c>
      <c r="O5" s="11">
        <f>(Plan9!O5^2)^(1/2)</f>
        <v>7.4430425617634299E-2</v>
      </c>
      <c r="P5" s="11">
        <f>(Plan9!P5^2)^(1/2)</f>
        <v>7.0868081182293097E-2</v>
      </c>
      <c r="Q5" s="11">
        <f>(Plan9!Q5^2)^(1/2)</f>
        <v>0.12005505422581</v>
      </c>
      <c r="R5" s="11">
        <f>(Plan9!R5^2)^(1/2)</f>
        <v>5.2616864071453197E-2</v>
      </c>
      <c r="S5" s="11">
        <f>(Plan9!S5^2)^(1/2)</f>
        <v>0.11009772394770299</v>
      </c>
      <c r="T5" s="11">
        <f>(Plan9!T5^2)^(1/2)</f>
        <v>5.71083445350761E-2</v>
      </c>
      <c r="V5">
        <f t="shared" si="0"/>
        <v>0.53773185968856096</v>
      </c>
    </row>
    <row r="6" spans="1:22" x14ac:dyDescent="0.25">
      <c r="A6" s="12" t="s">
        <v>41</v>
      </c>
      <c r="B6" s="11">
        <f>(Plan9!B6^2)^(1/2)</f>
        <v>5.7594261239565403E-2</v>
      </c>
      <c r="C6" s="11">
        <f>(Plan9!C6^2)^(1/2)</f>
        <v>3.4828363794143398E-2</v>
      </c>
      <c r="D6" s="11">
        <f>(Plan9!D6^2)^(1/2)</f>
        <v>0.306774459633466</v>
      </c>
      <c r="E6" s="11">
        <f>(Plan9!E6^2)^(1/2)</f>
        <v>2.0784715894175701E-2</v>
      </c>
      <c r="F6" s="11">
        <f>(Plan9!F6^2)^(1/2)</f>
        <v>1.4657923814295601E-3</v>
      </c>
      <c r="G6" s="11">
        <f>(Plan9!G6^2)^(1/2)</f>
        <v>5.5499779676812501E-2</v>
      </c>
      <c r="H6" s="11">
        <f>(Plan9!H6^2)^(1/2)</f>
        <v>0.10038339286921601</v>
      </c>
      <c r="I6" s="11">
        <f>(Plan9!I6^2)^(1/2)</f>
        <v>8.5068606175441701E-3</v>
      </c>
      <c r="J6" s="11">
        <f>(Plan9!J6^2)^(1/2)</f>
        <v>2.9278521250610201E-2</v>
      </c>
      <c r="K6" s="11">
        <f>(Plan9!K6^2)^(1/2)</f>
        <v>0.498870180124312</v>
      </c>
      <c r="L6" s="11">
        <f>(Plan9!L6^2)^(1/2)</f>
        <v>5.9349100132960603E-2</v>
      </c>
      <c r="M6" s="11">
        <f>(Plan9!M6^2)^(1/2)</f>
        <v>5.9459074478167701E-2</v>
      </c>
      <c r="N6" s="11">
        <f>(Plan9!N6^2)^(1/2)</f>
        <v>0.149150265588717</v>
      </c>
      <c r="O6" s="11">
        <f>(Plan9!O6^2)^(1/2)</f>
        <v>9.7930942015769407E-2</v>
      </c>
      <c r="P6" s="11">
        <f>(Plan9!P6^2)^(1/2)</f>
        <v>0.12809423469942899</v>
      </c>
      <c r="Q6" s="11">
        <f>(Plan9!Q6^2)^(1/2)</f>
        <v>0.15498431152213099</v>
      </c>
      <c r="R6" s="11">
        <f>(Plan9!R6^2)^(1/2)</f>
        <v>3.7781501816457903E-2</v>
      </c>
      <c r="S6" s="11">
        <f>(Plan9!S6^2)^(1/2)</f>
        <v>2.5265650810704101E-3</v>
      </c>
      <c r="T6" s="11">
        <f>(Plan9!T6^2)^(1/2)</f>
        <v>5.8080319348582599E-2</v>
      </c>
      <c r="V6">
        <f t="shared" si="0"/>
        <v>0.498870180124312</v>
      </c>
    </row>
    <row r="7" spans="1:22" x14ac:dyDescent="0.25">
      <c r="A7" s="12" t="s">
        <v>42</v>
      </c>
      <c r="B7" s="11">
        <f>(Plan9!B7^2)^(1/2)</f>
        <v>0.11877321960211901</v>
      </c>
      <c r="C7" s="11">
        <f>(Plan9!C7^2)^(1/2)</f>
        <v>6.5929878397391395E-2</v>
      </c>
      <c r="D7" s="11">
        <f>(Plan9!D7^2)^(1/2)</f>
        <v>7.3572774516047199E-2</v>
      </c>
      <c r="E7" s="11">
        <f>(Plan9!E7^2)^(1/2)</f>
        <v>4.19074633888121E-2</v>
      </c>
      <c r="F7" s="11">
        <f>(Plan9!F7^2)^(1/2)</f>
        <v>2.4362788983772501E-2</v>
      </c>
      <c r="G7" s="11">
        <f>(Plan9!G7^2)^(1/2)</f>
        <v>5.1073714278030598E-2</v>
      </c>
      <c r="H7" s="11">
        <f>(Plan9!H7^2)^(1/2)</f>
        <v>0.75320939598252401</v>
      </c>
      <c r="I7" s="11">
        <f>(Plan9!I7^2)^(1/2)</f>
        <v>7.6518234618279599E-2</v>
      </c>
      <c r="J7" s="11">
        <f>(Plan9!J7^2)^(1/2)</f>
        <v>1.9804046237340101E-2</v>
      </c>
      <c r="K7" s="11">
        <f>(Plan9!K7^2)^(1/2)</f>
        <v>1.38971311758131E-2</v>
      </c>
      <c r="L7" s="11">
        <f>(Plan9!L7^2)^(1/2)</f>
        <v>3.3458437433336298E-2</v>
      </c>
      <c r="M7" s="11">
        <f>(Plan9!M7^2)^(1/2)</f>
        <v>2.2355897738344802E-2</v>
      </c>
      <c r="N7" s="11">
        <f>(Plan9!N7^2)^(1/2)</f>
        <v>3.7596030058040401E-2</v>
      </c>
      <c r="O7" s="11">
        <f>(Plan9!O7^2)^(1/2)</f>
        <v>9.0986458554459901E-2</v>
      </c>
      <c r="P7" s="11">
        <f>(Plan9!P7^2)^(1/2)</f>
        <v>2.7184129935676302E-2</v>
      </c>
      <c r="Q7" s="11">
        <f>(Plan9!Q7^2)^(1/2)</f>
        <v>2.4633940469569E-3</v>
      </c>
      <c r="R7" s="11">
        <f>(Plan9!R7^2)^(1/2)</f>
        <v>1.2912123887162801E-2</v>
      </c>
      <c r="S7" s="11">
        <f>(Plan9!S7^2)^(1/2)</f>
        <v>8.2123841343800293E-3</v>
      </c>
      <c r="T7" s="11">
        <f>(Plan9!T7^2)^(1/2)</f>
        <v>3.0599905737318401E-2</v>
      </c>
      <c r="V7">
        <f t="shared" si="0"/>
        <v>0.75320939598252401</v>
      </c>
    </row>
    <row r="8" spans="1:22" x14ac:dyDescent="0.25">
      <c r="A8" s="12" t="s">
        <v>43</v>
      </c>
      <c r="B8" s="11">
        <f>(Plan9!B8^2)^(1/2)</f>
        <v>4.9074478238788001E-2</v>
      </c>
      <c r="C8" s="11">
        <f>(Plan9!C8^2)^(1/2)</f>
        <v>0.15364236259247599</v>
      </c>
      <c r="D8" s="11">
        <f>(Plan9!D8^2)^(1/2)</f>
        <v>0.22114868823057701</v>
      </c>
      <c r="E8" s="11">
        <f>(Plan9!E8^2)^(1/2)</f>
        <v>6.9790104347851696E-3</v>
      </c>
      <c r="F8" s="11">
        <f>(Plan9!F8^2)^(1/2)</f>
        <v>2.2147364970889299E-2</v>
      </c>
      <c r="G8" s="11">
        <f>(Plan9!G8^2)^(1/2)</f>
        <v>4.9997421212278501E-2</v>
      </c>
      <c r="H8" s="11">
        <f>(Plan9!H8^2)^(1/2)</f>
        <v>0.621508146201874</v>
      </c>
      <c r="I8" s="11">
        <f>(Plan9!I8^2)^(1/2)</f>
        <v>2.0048434618330099E-2</v>
      </c>
      <c r="J8" s="11">
        <f>(Plan9!J8^2)^(1/2)</f>
        <v>5.1456555120131704E-3</v>
      </c>
      <c r="K8" s="11">
        <f>(Plan9!K8^2)^(1/2)</f>
        <v>0.23524187770357</v>
      </c>
      <c r="L8" s="11">
        <f>(Plan9!L8^2)^(1/2)</f>
        <v>4.9797749518314699E-2</v>
      </c>
      <c r="M8" s="11">
        <f>(Plan9!M8^2)^(1/2)</f>
        <v>3.2478365173202801E-2</v>
      </c>
      <c r="N8" s="11">
        <f>(Plan9!N8^2)^(1/2)</f>
        <v>5.2590800879294602E-2</v>
      </c>
      <c r="O8" s="11">
        <f>(Plan9!O8^2)^(1/2)</f>
        <v>4.7505558483183302E-2</v>
      </c>
      <c r="P8" s="11">
        <f>(Plan9!P8^2)^(1/2)</f>
        <v>4.8324992807641097E-2</v>
      </c>
      <c r="Q8" s="11">
        <f>(Plan9!Q8^2)^(1/2)</f>
        <v>4.0787703691101199E-2</v>
      </c>
      <c r="R8" s="11">
        <f>(Plan9!R8^2)^(1/2)</f>
        <v>4.7150589744807202E-2</v>
      </c>
      <c r="S8" s="11">
        <f>(Plan9!S8^2)^(1/2)</f>
        <v>0.111583616901583</v>
      </c>
      <c r="T8" s="11">
        <f>(Plan9!T8^2)^(1/2)</f>
        <v>1.3144970015402499E-2</v>
      </c>
      <c r="V8">
        <f t="shared" si="0"/>
        <v>0.621508146201874</v>
      </c>
    </row>
    <row r="9" spans="1:22" x14ac:dyDescent="0.25">
      <c r="A9" s="12" t="s">
        <v>44</v>
      </c>
      <c r="B9" s="11">
        <f>(Plan9!B9^2)^(1/2)</f>
        <v>3.4240387589999102E-2</v>
      </c>
      <c r="C9" s="11">
        <f>(Plan9!C9^2)^(1/2)</f>
        <v>0.120434905612135</v>
      </c>
      <c r="D9" s="11">
        <f>(Plan9!D9^2)^(1/2)</f>
        <v>5.0355299323465198E-2</v>
      </c>
      <c r="E9" s="11">
        <f>(Plan9!E9^2)^(1/2)</f>
        <v>8.5428528145483004E-3</v>
      </c>
      <c r="F9" s="11">
        <f>(Plan9!F9^2)^(1/2)</f>
        <v>2.1223592481577298E-2</v>
      </c>
      <c r="G9" s="11">
        <f>(Plan9!G9^2)^(1/2)</f>
        <v>5.5589784969411402E-3</v>
      </c>
      <c r="H9" s="11">
        <f>(Plan9!H9^2)^(1/2)</f>
        <v>0.67278201516681901</v>
      </c>
      <c r="I9" s="11">
        <f>(Plan9!I9^2)^(1/2)</f>
        <v>5.5326416363857003E-2</v>
      </c>
      <c r="J9" s="11">
        <f>(Plan9!J9^2)^(1/2)</f>
        <v>7.6260249943575897E-3</v>
      </c>
      <c r="K9" s="11">
        <f>(Plan9!K9^2)^(1/2)</f>
        <v>0.19167848475459401</v>
      </c>
      <c r="L9" s="11">
        <f>(Plan9!L9^2)^(1/2)</f>
        <v>6.1453591333120198E-3</v>
      </c>
      <c r="M9" s="11">
        <f>(Plan9!M9^2)^(1/2)</f>
        <v>2.2775707162213801E-2</v>
      </c>
      <c r="N9" s="11">
        <f>(Plan9!N9^2)^(1/2)</f>
        <v>2.9040093170064401E-3</v>
      </c>
      <c r="O9" s="11">
        <f>(Plan9!O9^2)^(1/2)</f>
        <v>5.5970941428216799E-2</v>
      </c>
      <c r="P9" s="11">
        <f>(Plan9!P9^2)^(1/2)</f>
        <v>2.9444868745940701E-2</v>
      </c>
      <c r="Q9" s="11">
        <f>(Plan9!Q9^2)^(1/2)</f>
        <v>3.1871514346434697E-2</v>
      </c>
      <c r="R9" s="11">
        <f>(Plan9!R9^2)^(1/2)</f>
        <v>7.86673488194881E-2</v>
      </c>
      <c r="S9" s="11">
        <f>(Plan9!S9^2)^(1/2)</f>
        <v>7.6169105322651406E-2</v>
      </c>
      <c r="T9" s="11">
        <f>(Plan9!T9^2)^(1/2)</f>
        <v>7.8455755727226004E-2</v>
      </c>
      <c r="V9">
        <f t="shared" si="0"/>
        <v>0.67278201516681901</v>
      </c>
    </row>
    <row r="10" spans="1:22" x14ac:dyDescent="0.25">
      <c r="A10" s="12" t="s">
        <v>45</v>
      </c>
      <c r="B10" s="11">
        <f>(Plan9!B10^2)^(1/2)</f>
        <v>0.447854402590876</v>
      </c>
      <c r="C10" s="11">
        <f>(Plan9!C10^2)^(1/2)</f>
        <v>1.9019179441930999E-2</v>
      </c>
      <c r="D10" s="11">
        <f>(Plan9!D10^2)^(1/2)</f>
        <v>9.0422030173690104E-2</v>
      </c>
      <c r="E10" s="11">
        <f>(Plan9!E10^2)^(1/2)</f>
        <v>2.70242658061015E-2</v>
      </c>
      <c r="F10" s="11">
        <f>(Plan9!F10^2)^(1/2)</f>
        <v>1.7410609512646301E-2</v>
      </c>
      <c r="G10" s="11">
        <f>(Plan9!G10^2)^(1/2)</f>
        <v>2.8330906487206899E-2</v>
      </c>
      <c r="H10" s="11">
        <f>(Plan9!H10^2)^(1/2)</f>
        <v>0.25918802605935498</v>
      </c>
      <c r="I10" s="11">
        <f>(Plan9!I10^2)^(1/2)</f>
        <v>4.4455483208012098E-2</v>
      </c>
      <c r="J10" s="11">
        <f>(Plan9!J10^2)^(1/2)</f>
        <v>0.102246033945044</v>
      </c>
      <c r="K10" s="11">
        <f>(Plan9!K10^2)^(1/2)</f>
        <v>0.244148221138827</v>
      </c>
      <c r="L10" s="11">
        <f>(Plan9!L10^2)^(1/2)</f>
        <v>2.6767803252088201E-3</v>
      </c>
      <c r="M10" s="11">
        <f>(Plan9!M10^2)^(1/2)</f>
        <v>8.3676342268285603E-2</v>
      </c>
      <c r="N10" s="11">
        <f>(Plan9!N10^2)^(1/2)</f>
        <v>1.7329451552879599E-2</v>
      </c>
      <c r="O10" s="11">
        <f>(Plan9!O10^2)^(1/2)</f>
        <v>2.5697867134606499E-2</v>
      </c>
      <c r="P10" s="11">
        <f>(Plan9!P10^2)^(1/2)</f>
        <v>4.7737085965823101E-2</v>
      </c>
      <c r="Q10" s="11">
        <f>(Plan9!Q10^2)^(1/2)</f>
        <v>0.21397287432290099</v>
      </c>
      <c r="R10" s="11">
        <f>(Plan9!R10^2)^(1/2)</f>
        <v>4.1374248994208697E-2</v>
      </c>
      <c r="S10" s="11">
        <f>(Plan9!S10^2)^(1/2)</f>
        <v>3.7494463608983501E-2</v>
      </c>
      <c r="T10" s="11">
        <f>(Plan9!T10^2)^(1/2)</f>
        <v>7.1280609893384694E-2</v>
      </c>
      <c r="V10">
        <f t="shared" si="0"/>
        <v>0.447854402590876</v>
      </c>
    </row>
    <row r="11" spans="1:22" x14ac:dyDescent="0.25">
      <c r="A11" s="12" t="s">
        <v>46</v>
      </c>
      <c r="B11" s="11">
        <f>(Plan9!B11^2)^(1/2)</f>
        <v>0.269726627895579</v>
      </c>
      <c r="C11" s="11">
        <f>(Plan9!C11^2)^(1/2)</f>
        <v>2.26257778668136E-2</v>
      </c>
      <c r="D11" s="11">
        <f>(Plan9!D11^2)^(1/2)</f>
        <v>7.0923440109257302E-2</v>
      </c>
      <c r="E11" s="11">
        <f>(Plan9!E11^2)^(1/2)</f>
        <v>3.8153525585785303E-2</v>
      </c>
      <c r="F11" s="11">
        <f>(Plan9!F11^2)^(1/2)</f>
        <v>5.2640260353269103E-2</v>
      </c>
      <c r="G11" s="11">
        <f>(Plan9!G11^2)^(1/2)</f>
        <v>1.452275576731E-2</v>
      </c>
      <c r="H11" s="11">
        <f>(Plan9!H11^2)^(1/2)</f>
        <v>0.57236379864793097</v>
      </c>
      <c r="I11" s="11">
        <f>(Plan9!I11^2)^(1/2)</f>
        <v>6.1638658415134398E-3</v>
      </c>
      <c r="J11" s="11">
        <f>(Plan9!J11^2)^(1/2)</f>
        <v>4.46481850340225E-2</v>
      </c>
      <c r="K11" s="11">
        <f>(Plan9!K11^2)^(1/2)</f>
        <v>0.234722870735419</v>
      </c>
      <c r="L11" s="11">
        <f>(Plan9!L11^2)^(1/2)</f>
        <v>4.9473606610594698E-3</v>
      </c>
      <c r="M11" s="11">
        <f>(Plan9!M11^2)^(1/2)</f>
        <v>7.6552301429479205E-2</v>
      </c>
      <c r="N11" s="11">
        <f>(Plan9!N11^2)^(1/2)</f>
        <v>2.8601755625163798E-3</v>
      </c>
      <c r="O11" s="11">
        <f>(Plan9!O11^2)^(1/2)</f>
        <v>5.7944786704673602E-2</v>
      </c>
      <c r="P11" s="11">
        <f>(Plan9!P11^2)^(1/2)</f>
        <v>7.4846563110013101E-2</v>
      </c>
      <c r="Q11" s="11">
        <f>(Plan9!Q11^2)^(1/2)</f>
        <v>0.114699908624857</v>
      </c>
      <c r="R11" s="11">
        <f>(Plan9!R11^2)^(1/2)</f>
        <v>2.9828318453806998E-2</v>
      </c>
      <c r="S11" s="11">
        <f>(Plan9!S11^2)^(1/2)</f>
        <v>2.6602232937942401E-2</v>
      </c>
      <c r="T11" s="11">
        <f>(Plan9!T11^2)^(1/2)</f>
        <v>7.0623776273573594E-2</v>
      </c>
      <c r="V11">
        <f t="shared" si="0"/>
        <v>0.57236379864793097</v>
      </c>
    </row>
    <row r="12" spans="1:22" x14ac:dyDescent="0.25">
      <c r="A12" s="12" t="s">
        <v>47</v>
      </c>
      <c r="B12" s="11">
        <f>(Plan9!B12^2)^(1/2)</f>
        <v>0.31538193793356201</v>
      </c>
      <c r="C12" s="11">
        <f>(Plan9!C12^2)^(1/2)</f>
        <v>1.3451387569095301E-2</v>
      </c>
      <c r="D12" s="11">
        <f>(Plan9!D12^2)^(1/2)</f>
        <v>0.109817259354938</v>
      </c>
      <c r="E12" s="11">
        <f>(Plan9!E12^2)^(1/2)</f>
        <v>7.5069150440893906E-2</v>
      </c>
      <c r="F12" s="11">
        <f>(Plan9!F12^2)^(1/2)</f>
        <v>3.6197022532397601E-3</v>
      </c>
      <c r="G12" s="11">
        <f>(Plan9!G12^2)^(1/2)</f>
        <v>3.8859447092303503E-2</v>
      </c>
      <c r="H12" s="11">
        <f>(Plan9!H12^2)^(1/2)</f>
        <v>0.44756912845929397</v>
      </c>
      <c r="I12" s="11">
        <f>(Plan9!I12^2)^(1/2)</f>
        <v>1.1089288334072101E-2</v>
      </c>
      <c r="J12" s="11">
        <f>(Plan9!J12^2)^(1/2)</f>
        <v>5.4284188661321099E-2</v>
      </c>
      <c r="K12" s="11">
        <f>(Plan9!K12^2)^(1/2)</f>
        <v>6.5324085242769794E-2</v>
      </c>
      <c r="L12" s="11">
        <f>(Plan9!L12^2)^(1/2)</f>
        <v>1.9118196794461102E-2</v>
      </c>
      <c r="M12" s="11">
        <f>(Plan9!M12^2)^(1/2)</f>
        <v>0.13231279658751799</v>
      </c>
      <c r="N12" s="11">
        <f>(Plan9!N12^2)^(1/2)</f>
        <v>5.8091144212299502E-2</v>
      </c>
      <c r="O12" s="11">
        <f>(Plan9!O12^2)^(1/2)</f>
        <v>2.93576302145825E-2</v>
      </c>
      <c r="P12" s="11">
        <f>(Plan9!P12^2)^(1/2)</f>
        <v>4.8685119344715103E-2</v>
      </c>
      <c r="Q12" s="11">
        <f>(Plan9!Q12^2)^(1/2)</f>
        <v>9.9663329018884805E-2</v>
      </c>
      <c r="R12" s="11">
        <f>(Plan9!R12^2)^(1/2)</f>
        <v>1.54959998107477E-2</v>
      </c>
      <c r="S12" s="11">
        <f>(Plan9!S12^2)^(1/2)</f>
        <v>0.29874003576380997</v>
      </c>
      <c r="T12" s="11">
        <f>(Plan9!T12^2)^(1/2)</f>
        <v>6.5727120731792002E-2</v>
      </c>
      <c r="V12">
        <f t="shared" si="0"/>
        <v>0.44756912845929397</v>
      </c>
    </row>
    <row r="13" spans="1:22" x14ac:dyDescent="0.25">
      <c r="A13" s="12" t="s">
        <v>48</v>
      </c>
      <c r="B13" s="11">
        <f>(Plan9!B13^2)^(1/2)</f>
        <v>0.22921037232858901</v>
      </c>
      <c r="C13" s="11">
        <f>(Plan9!C13^2)^(1/2)</f>
        <v>0.12584660881686899</v>
      </c>
      <c r="D13" s="11">
        <f>(Plan9!D13^2)^(1/2)</f>
        <v>4.8937541696768602E-2</v>
      </c>
      <c r="E13" s="11">
        <f>(Plan9!E13^2)^(1/2)</f>
        <v>5.3794225447293398E-2</v>
      </c>
      <c r="F13" s="11">
        <f>(Plan9!F13^2)^(1/2)</f>
        <v>6.5404155033469705E-2</v>
      </c>
      <c r="G13" s="11">
        <f>(Plan9!G13^2)^(1/2)</f>
        <v>0.102884438022822</v>
      </c>
      <c r="H13" s="11">
        <f>(Plan9!H13^2)^(1/2)</f>
        <v>6.5134406390847693E-2</v>
      </c>
      <c r="I13" s="11">
        <f>(Plan9!I13^2)^(1/2)</f>
        <v>7.0478504844953105E-2</v>
      </c>
      <c r="J13" s="11">
        <f>(Plan9!J13^2)^(1/2)</f>
        <v>1.33007799952245E-2</v>
      </c>
      <c r="K13" s="11">
        <f>(Plan9!K13^2)^(1/2)</f>
        <v>0.58701110469207496</v>
      </c>
      <c r="L13" s="11">
        <f>(Plan9!L13^2)^(1/2)</f>
        <v>3.3671585959590702E-2</v>
      </c>
      <c r="M13" s="11">
        <f>(Plan9!M13^2)^(1/2)</f>
        <v>4.4746776467207899E-2</v>
      </c>
      <c r="N13" s="11">
        <f>(Plan9!N13^2)^(1/2)</f>
        <v>0.16882115917709301</v>
      </c>
      <c r="O13" s="11">
        <f>(Plan9!O13^2)^(1/2)</f>
        <v>5.5596726476957702E-2</v>
      </c>
      <c r="P13" s="11">
        <f>(Plan9!P13^2)^(1/2)</f>
        <v>4.6626208184981704E-3</v>
      </c>
      <c r="Q13" s="11">
        <f>(Plan9!Q13^2)^(1/2)</f>
        <v>5.3527275161235101E-2</v>
      </c>
      <c r="R13" s="11">
        <f>(Plan9!R13^2)^(1/2)</f>
        <v>8.6132600771932105E-2</v>
      </c>
      <c r="S13" s="11">
        <f>(Plan9!S13^2)^(1/2)</f>
        <v>2.3219657683970801E-2</v>
      </c>
      <c r="T13" s="11">
        <f>(Plan9!T13^2)^(1/2)</f>
        <v>3.4423270591420599E-2</v>
      </c>
      <c r="V13">
        <f t="shared" si="0"/>
        <v>0.58701110469207496</v>
      </c>
    </row>
    <row r="14" spans="1:22" x14ac:dyDescent="0.25">
      <c r="A14" s="12" t="s">
        <v>49</v>
      </c>
      <c r="B14" s="11">
        <f>(Plan9!B14^2)^(1/2)</f>
        <v>0.66017925033479097</v>
      </c>
      <c r="C14" s="11">
        <f>(Plan9!C14^2)^(1/2)</f>
        <v>0.138086593731995</v>
      </c>
      <c r="D14" s="11">
        <f>(Plan9!D14^2)^(1/2)</f>
        <v>5.5777090834054598E-2</v>
      </c>
      <c r="E14" s="11">
        <f>(Plan9!E14^2)^(1/2)</f>
        <v>3.06813808448477E-2</v>
      </c>
      <c r="F14" s="11">
        <f>(Plan9!F14^2)^(1/2)</f>
        <v>4.1181059065481501E-2</v>
      </c>
      <c r="G14" s="11">
        <f>(Plan9!G14^2)^(1/2)</f>
        <v>9.9082989163851706E-2</v>
      </c>
      <c r="H14" s="11">
        <f>(Plan9!H14^2)^(1/2)</f>
        <v>3.9821548031666501E-2</v>
      </c>
      <c r="I14" s="11">
        <f>(Plan9!I14^2)^(1/2)</f>
        <v>8.1648861938828504E-2</v>
      </c>
      <c r="J14" s="11">
        <f>(Plan9!J14^2)^(1/2)</f>
        <v>4.0908141676329203E-2</v>
      </c>
      <c r="K14" s="11">
        <f>(Plan9!K14^2)^(1/2)</f>
        <v>3.4814408124177403E-2</v>
      </c>
      <c r="L14" s="11">
        <f>(Plan9!L14^2)^(1/2)</f>
        <v>3.5027190092845002E-2</v>
      </c>
      <c r="M14" s="11">
        <f>(Plan9!M14^2)^(1/2)</f>
        <v>9.7491265826437704E-2</v>
      </c>
      <c r="N14" s="11">
        <f>(Plan9!N14^2)^(1/2)</f>
        <v>0.19377049104011501</v>
      </c>
      <c r="O14" s="11">
        <f>(Plan9!O14^2)^(1/2)</f>
        <v>0.120431396627267</v>
      </c>
      <c r="P14" s="11">
        <f>(Plan9!P14^2)^(1/2)</f>
        <v>9.5138369205819695E-2</v>
      </c>
      <c r="Q14" s="11">
        <f>(Plan9!Q14^2)^(1/2)</f>
        <v>0.164340612332214</v>
      </c>
      <c r="R14" s="11">
        <f>(Plan9!R14^2)^(1/2)</f>
        <v>5.7445305228726604E-4</v>
      </c>
      <c r="S14" s="11">
        <f>(Plan9!S14^2)^(1/2)</f>
        <v>0.169852091487038</v>
      </c>
      <c r="T14" s="11">
        <f>(Plan9!T14^2)^(1/2)</f>
        <v>0.205203871489055</v>
      </c>
      <c r="V14">
        <f t="shared" si="0"/>
        <v>0.66017925033479097</v>
      </c>
    </row>
    <row r="15" spans="1:22" x14ac:dyDescent="0.25">
      <c r="A15" s="13" t="s">
        <v>50</v>
      </c>
      <c r="B15" s="11">
        <f>(Plan9!B15^2)^(1/2)</f>
        <v>7.3182008679870403E-2</v>
      </c>
      <c r="C15" s="11">
        <f>(Plan9!C15^2)^(1/2)</f>
        <v>0.132310943473783</v>
      </c>
      <c r="D15" s="11">
        <f>(Plan9!D15^2)^(1/2)</f>
        <v>7.6211067400285201E-3</v>
      </c>
      <c r="E15" s="11">
        <f>(Plan9!E15^2)^(1/2)</f>
        <v>4.4447060558287503E-2</v>
      </c>
      <c r="F15" s="11">
        <f>(Plan9!F15^2)^(1/2)</f>
        <v>3.4492476394324303E-2</v>
      </c>
      <c r="G15" s="11">
        <f>(Plan9!G15^2)^(1/2)</f>
        <v>6.1731860284714203E-2</v>
      </c>
      <c r="H15" s="11">
        <f>(Plan9!H15^2)^(1/2)</f>
        <v>1.2882523789196101E-2</v>
      </c>
      <c r="I15" s="11">
        <f>(Plan9!I15^2)^(1/2)</f>
        <v>7.2281007388267204E-2</v>
      </c>
      <c r="J15" s="11">
        <f>(Plan9!J15^2)^(1/2)</f>
        <v>1.4447069787814E-2</v>
      </c>
      <c r="K15" s="11">
        <f>(Plan9!K15^2)^(1/2)</f>
        <v>2.2410509536072099E-2</v>
      </c>
      <c r="L15" s="11">
        <f>(Plan9!L15^2)^(1/2)</f>
        <v>7.1965299823252393E-2</v>
      </c>
      <c r="M15" s="11">
        <f>(Plan9!M15^2)^(1/2)</f>
        <v>8.4018812189100706E-2</v>
      </c>
      <c r="N15" s="11">
        <f>(Plan9!N15^2)^(1/2)</f>
        <v>4.1047436424001701E-2</v>
      </c>
      <c r="O15" s="11">
        <f>(Plan9!O15^2)^(1/2)</f>
        <v>7.8453689734293397E-2</v>
      </c>
      <c r="P15" s="11">
        <f>(Plan9!P15^2)^(1/2)</f>
        <v>1.1570038130432601E-3</v>
      </c>
      <c r="Q15" s="11">
        <f>(Plan9!Q15^2)^(1/2)</f>
        <v>1.07623368484369E-2</v>
      </c>
      <c r="R15" s="11">
        <f>(Plan9!R15^2)^(1/2)</f>
        <v>0.598609327716492</v>
      </c>
      <c r="S15" s="11">
        <f>(Plan9!S15^2)^(1/2)</f>
        <v>2.5813360778237999E-2</v>
      </c>
      <c r="T15" s="11">
        <f>(Plan9!T15^2)^(1/2)</f>
        <v>6.2026938483915398E-2</v>
      </c>
      <c r="V15">
        <f t="shared" si="0"/>
        <v>0.598609327716492</v>
      </c>
    </row>
    <row r="16" spans="1:22" x14ac:dyDescent="0.25">
      <c r="A16" s="13" t="s">
        <v>51</v>
      </c>
      <c r="B16" s="11">
        <f>(Plan9!B16^2)^(1/2)</f>
        <v>4.8327302384080499E-2</v>
      </c>
      <c r="C16" s="11">
        <f>(Plan9!C16^2)^(1/2)</f>
        <v>0.18767453791550401</v>
      </c>
      <c r="D16" s="11">
        <f>(Plan9!D16^2)^(1/2)</f>
        <v>8.6959298804404495E-3</v>
      </c>
      <c r="E16" s="11">
        <f>(Plan9!E16^2)^(1/2)</f>
        <v>1.9968273111285802E-2</v>
      </c>
      <c r="F16" s="11">
        <f>(Plan9!F16^2)^(1/2)</f>
        <v>3.1195071267868E-2</v>
      </c>
      <c r="G16" s="11">
        <f>(Plan9!G16^2)^(1/2)</f>
        <v>1.61037383266594E-2</v>
      </c>
      <c r="H16" s="11">
        <f>(Plan9!H16^2)^(1/2)</f>
        <v>0.11107581681883701</v>
      </c>
      <c r="I16" s="11">
        <f>(Plan9!I16^2)^(1/2)</f>
        <v>4.3507850908675198E-2</v>
      </c>
      <c r="J16" s="11">
        <f>(Plan9!J16^2)^(1/2)</f>
        <v>7.3055419459073803E-2</v>
      </c>
      <c r="K16" s="11">
        <f>(Plan9!K16^2)^(1/2)</f>
        <v>3.01721797955538E-2</v>
      </c>
      <c r="L16" s="11">
        <f>(Plan9!L16^2)^(1/2)</f>
        <v>3.95860707861743E-2</v>
      </c>
      <c r="M16" s="11">
        <f>(Plan9!M16^2)^(1/2)</f>
        <v>2.9693362905158598E-2</v>
      </c>
      <c r="N16" s="11">
        <f>(Plan9!N16^2)^(1/2)</f>
        <v>4.6692715182012602E-2</v>
      </c>
      <c r="O16" s="11">
        <f>(Plan9!O16^2)^(1/2)</f>
        <v>2.6505704878696398E-2</v>
      </c>
      <c r="P16" s="11">
        <f>(Plan9!P16^2)^(1/2)</f>
        <v>2.1714948287882899E-2</v>
      </c>
      <c r="Q16" s="11">
        <f>(Plan9!Q16^2)^(1/2)</f>
        <v>2.96858588882313E-2</v>
      </c>
      <c r="R16" s="11">
        <f>(Plan9!R16^2)^(1/2)</f>
        <v>0.76057316017869703</v>
      </c>
      <c r="S16" s="11">
        <f>(Plan9!S16^2)^(1/2)</f>
        <v>1.8148118108029299E-3</v>
      </c>
      <c r="T16" s="11">
        <f>(Plan9!T16^2)^(1/2)</f>
        <v>6.6178556889317702E-2</v>
      </c>
      <c r="V16">
        <f t="shared" si="0"/>
        <v>0.76057316017869703</v>
      </c>
    </row>
    <row r="17" spans="1:22" x14ac:dyDescent="0.25">
      <c r="A17" s="13" t="s">
        <v>52</v>
      </c>
      <c r="B17" s="11">
        <f>(Plan9!B17^2)^(1/2)</f>
        <v>8.8235956476876903E-2</v>
      </c>
      <c r="C17" s="11">
        <f>(Plan9!C17^2)^(1/2)</f>
        <v>0.122531733880099</v>
      </c>
      <c r="D17" s="11">
        <f>(Plan9!D17^2)^(1/2)</f>
        <v>0.13190743483735601</v>
      </c>
      <c r="E17" s="11">
        <f>(Plan9!E17^2)^(1/2)</f>
        <v>7.7123823808663103E-2</v>
      </c>
      <c r="F17" s="11">
        <f>(Plan9!F17^2)^(1/2)</f>
        <v>1.26134772705059E-2</v>
      </c>
      <c r="G17" s="11">
        <f>(Plan9!G17^2)^(1/2)</f>
        <v>1.49741104662259E-2</v>
      </c>
      <c r="H17" s="11">
        <f>(Plan9!H17^2)^(1/2)</f>
        <v>5.9349002214248103E-2</v>
      </c>
      <c r="I17" s="11">
        <f>(Plan9!I17^2)^(1/2)</f>
        <v>5.5546879608817198E-2</v>
      </c>
      <c r="J17" s="11">
        <f>(Plan9!J17^2)^(1/2)</f>
        <v>9.4678922042386194E-3</v>
      </c>
      <c r="K17" s="11">
        <f>(Plan9!K17^2)^(1/2)</f>
        <v>0.149033869826388</v>
      </c>
      <c r="L17" s="11">
        <f>(Plan9!L17^2)^(1/2)</f>
        <v>6.0619777935729799E-2</v>
      </c>
      <c r="M17" s="11">
        <f>(Plan9!M17^2)^(1/2)</f>
        <v>3.8725533630781003E-2</v>
      </c>
      <c r="N17" s="11">
        <f>(Plan9!N17^2)^(1/2)</f>
        <v>0.41598068265211802</v>
      </c>
      <c r="O17" s="11">
        <f>(Plan9!O17^2)^(1/2)</f>
        <v>5.4129401860917102E-2</v>
      </c>
      <c r="P17" s="11">
        <f>(Plan9!P17^2)^(1/2)</f>
        <v>0.15772207899266699</v>
      </c>
      <c r="Q17" s="11">
        <f>(Plan9!Q17^2)^(1/2)</f>
        <v>4.2709704518073301E-2</v>
      </c>
      <c r="R17" s="11">
        <f>(Plan9!R17^2)^(1/2)</f>
        <v>3.1553696141218897E-2</v>
      </c>
      <c r="S17" s="11">
        <f>(Plan9!S17^2)^(1/2)</f>
        <v>1.9694211829027201E-2</v>
      </c>
      <c r="T17" s="11">
        <f>(Plan9!T17^2)^(1/2)</f>
        <v>1.8911742782822202E-2</v>
      </c>
      <c r="V17">
        <f t="shared" si="0"/>
        <v>0.41598068265211802</v>
      </c>
    </row>
    <row r="18" spans="1:22" x14ac:dyDescent="0.25">
      <c r="A18" s="13" t="s">
        <v>53</v>
      </c>
      <c r="B18" s="11">
        <f>(Plan9!B18^2)^(1/2)</f>
        <v>0.18016164529694301</v>
      </c>
      <c r="C18" s="11">
        <f>(Plan9!C18^2)^(1/2)</f>
        <v>0.13367848853311801</v>
      </c>
      <c r="D18" s="11">
        <f>(Plan9!D18^2)^(1/2)</f>
        <v>0.30682746887762702</v>
      </c>
      <c r="E18" s="11">
        <f>(Plan9!E18^2)^(1/2)</f>
        <v>4.7833755271267799E-2</v>
      </c>
      <c r="F18" s="11">
        <f>(Plan9!F18^2)^(1/2)</f>
        <v>9.4551709879387505E-3</v>
      </c>
      <c r="G18" s="11">
        <f>(Plan9!G18^2)^(1/2)</f>
        <v>1.3067119940543E-2</v>
      </c>
      <c r="H18" s="11">
        <f>(Plan9!H18^2)^(1/2)</f>
        <v>3.0484329566146301E-2</v>
      </c>
      <c r="I18" s="11">
        <f>(Plan9!I18^2)^(1/2)</f>
        <v>7.1391688866656797E-2</v>
      </c>
      <c r="J18" s="11">
        <f>(Plan9!J18^2)^(1/2)</f>
        <v>0.126072842170671</v>
      </c>
      <c r="K18" s="11">
        <f>(Plan9!K18^2)^(1/2)</f>
        <v>0.24942502882947201</v>
      </c>
      <c r="L18" s="11">
        <f>(Plan9!L18^2)^(1/2)</f>
        <v>0.144449089593646</v>
      </c>
      <c r="M18" s="11">
        <f>(Plan9!M18^2)^(1/2)</f>
        <v>5.2459355673737697E-2</v>
      </c>
      <c r="N18" s="11">
        <f>(Plan9!N18^2)^(1/2)</f>
        <v>0.42044683438691199</v>
      </c>
      <c r="O18" s="11">
        <f>(Plan9!O18^2)^(1/2)</f>
        <v>3.5447130373500502E-2</v>
      </c>
      <c r="P18" s="11">
        <f>(Plan9!P18^2)^(1/2)</f>
        <v>9.6456349391945695E-2</v>
      </c>
      <c r="Q18" s="11">
        <f>(Plan9!Q18^2)^(1/2)</f>
        <v>0.17954869723926001</v>
      </c>
      <c r="R18" s="11">
        <f>(Plan9!R18^2)^(1/2)</f>
        <v>0.119068630379128</v>
      </c>
      <c r="S18" s="11">
        <f>(Plan9!S18^2)^(1/2)</f>
        <v>6.2774322587177994E-2</v>
      </c>
      <c r="T18" s="11">
        <f>(Plan9!T18^2)^(1/2)</f>
        <v>2.6284123083428299E-2</v>
      </c>
      <c r="V18">
        <f t="shared" si="0"/>
        <v>0.42044683438691199</v>
      </c>
    </row>
    <row r="19" spans="1:22" x14ac:dyDescent="0.25">
      <c r="A19" s="13" t="s">
        <v>54</v>
      </c>
      <c r="B19" s="11">
        <f>(Plan9!B19^2)^(1/2)</f>
        <v>6.7629635296792306E-2</v>
      </c>
      <c r="C19" s="11">
        <f>(Plan9!C19^2)^(1/2)</f>
        <v>0.498937153277622</v>
      </c>
      <c r="D19" s="11">
        <f>(Plan9!D19^2)^(1/2)</f>
        <v>9.6011217696682694E-2</v>
      </c>
      <c r="E19" s="11">
        <f>(Plan9!E19^2)^(1/2)</f>
        <v>6.2017154167879202E-2</v>
      </c>
      <c r="F19" s="11">
        <f>(Plan9!F19^2)^(1/2)</f>
        <v>5.3097951829567801E-2</v>
      </c>
      <c r="G19" s="11">
        <f>(Plan9!G19^2)^(1/2)</f>
        <v>2.3070724437241199E-2</v>
      </c>
      <c r="H19" s="11">
        <f>(Plan9!H19^2)^(1/2)</f>
        <v>0.122452925253075</v>
      </c>
      <c r="I19" s="11">
        <f>(Plan9!I19^2)^(1/2)</f>
        <v>9.9339123965310194E-2</v>
      </c>
      <c r="J19" s="11">
        <f>(Plan9!J19^2)^(1/2)</f>
        <v>7.4340558045112901E-2</v>
      </c>
      <c r="K19" s="11">
        <f>(Plan9!K19^2)^(1/2)</f>
        <v>2.9468834827259999E-2</v>
      </c>
      <c r="L19" s="11">
        <f>(Plan9!L19^2)^(1/2)</f>
        <v>1.1486913715507099E-2</v>
      </c>
      <c r="M19" s="11">
        <f>(Plan9!M19^2)^(1/2)</f>
        <v>7.0869601395351506E-2</v>
      </c>
      <c r="N19" s="11">
        <f>(Plan9!N19^2)^(1/2)</f>
        <v>1.8355741648637701E-2</v>
      </c>
      <c r="O19" s="11">
        <f>(Plan9!O19^2)^(1/2)</f>
        <v>1.09955456507828E-2</v>
      </c>
      <c r="P19" s="11">
        <f>(Plan9!P19^2)^(1/2)</f>
        <v>5.4326264364403304E-3</v>
      </c>
      <c r="Q19" s="11">
        <f>(Plan9!Q19^2)^(1/2)</f>
        <v>0.16460164330191299</v>
      </c>
      <c r="R19" s="11">
        <f>(Plan9!R19^2)^(1/2)</f>
        <v>0.14716371817156201</v>
      </c>
      <c r="S19" s="11">
        <f>(Plan9!S19^2)^(1/2)</f>
        <v>5.9642773076871904E-3</v>
      </c>
      <c r="T19" s="11">
        <f>(Plan9!T19^2)^(1/2)</f>
        <v>1.30250459127676E-2</v>
      </c>
      <c r="V19">
        <f t="shared" si="0"/>
        <v>0.498937153277622</v>
      </c>
    </row>
    <row r="20" spans="1:22" x14ac:dyDescent="0.25">
      <c r="A20" s="13" t="s">
        <v>55</v>
      </c>
      <c r="B20" s="11">
        <f>(Plan9!B20^2)^(1/2)</f>
        <v>5.4768497843408301E-2</v>
      </c>
      <c r="C20" s="11">
        <f>(Plan9!C20^2)^(1/2)</f>
        <v>0.29921007802704203</v>
      </c>
      <c r="D20" s="11">
        <f>(Plan9!D20^2)^(1/2)</f>
        <v>5.5212899218713897E-2</v>
      </c>
      <c r="E20" s="11">
        <f>(Plan9!E20^2)^(1/2)</f>
        <v>3.33206378492579E-2</v>
      </c>
      <c r="F20" s="11">
        <f>(Plan9!F20^2)^(1/2)</f>
        <v>6.8775021989563506E-2</v>
      </c>
      <c r="G20" s="11">
        <f>(Plan9!G20^2)^(1/2)</f>
        <v>2.70933101714275E-2</v>
      </c>
      <c r="H20" s="11">
        <f>(Plan9!H20^2)^(1/2)</f>
        <v>9.7734550674813597E-2</v>
      </c>
      <c r="I20" s="11">
        <f>(Plan9!I20^2)^(1/2)</f>
        <v>0.14175859237489899</v>
      </c>
      <c r="J20" s="11">
        <f>(Plan9!J20^2)^(1/2)</f>
        <v>0.17610225780722899</v>
      </c>
      <c r="K20" s="11">
        <f>(Plan9!K20^2)^(1/2)</f>
        <v>5.3639913880215502E-2</v>
      </c>
      <c r="L20" s="11">
        <f>(Plan9!L20^2)^(1/2)</f>
        <v>9.2305202574608294E-2</v>
      </c>
      <c r="M20" s="11">
        <f>(Plan9!M20^2)^(1/2)</f>
        <v>4.9778521265298699E-2</v>
      </c>
      <c r="N20" s="11">
        <f>(Plan9!N20^2)^(1/2)</f>
        <v>0.112405572277109</v>
      </c>
      <c r="O20" s="11">
        <f>(Plan9!O20^2)^(1/2)</f>
        <v>0.112595645232581</v>
      </c>
      <c r="P20" s="11">
        <f>(Plan9!P20^2)^(1/2)</f>
        <v>3.4574169673545402E-2</v>
      </c>
      <c r="Q20" s="11">
        <f>(Plan9!Q20^2)^(1/2)</f>
        <v>0.393584319809752</v>
      </c>
      <c r="R20" s="11">
        <f>(Plan9!R20^2)^(1/2)</f>
        <v>0.125224769927577</v>
      </c>
      <c r="S20" s="11">
        <f>(Plan9!S20^2)^(1/2)</f>
        <v>9.8266571168044603E-2</v>
      </c>
      <c r="T20" s="11">
        <f>(Plan9!T20^2)^(1/2)</f>
        <v>1.8249758118084498E-2</v>
      </c>
      <c r="V20">
        <f t="shared" si="0"/>
        <v>0.393584319809752</v>
      </c>
    </row>
    <row r="21" spans="1:22" x14ac:dyDescent="0.25">
      <c r="A21" s="13" t="s">
        <v>56</v>
      </c>
      <c r="B21" s="11">
        <f>(Plan9!B21^2)^(1/2)</f>
        <v>0.26988362864471299</v>
      </c>
      <c r="C21" s="11">
        <f>(Plan9!C21^2)^(1/2)</f>
        <v>9.9115482791347201E-2</v>
      </c>
      <c r="D21" s="11">
        <f>(Plan9!D21^2)^(1/2)</f>
        <v>0.14234657653583699</v>
      </c>
      <c r="E21" s="11">
        <f>(Plan9!E21^2)^(1/2)</f>
        <v>2.0044854477876201E-2</v>
      </c>
      <c r="F21" s="11">
        <f>(Plan9!F21^2)^(1/2)</f>
        <v>3.5737865130647602E-3</v>
      </c>
      <c r="G21" s="11">
        <f>(Plan9!G21^2)^(1/2)</f>
        <v>7.4132939537162199E-2</v>
      </c>
      <c r="H21" s="11">
        <f>(Plan9!H21^2)^(1/2)</f>
        <v>7.4977906938046707E-2</v>
      </c>
      <c r="I21" s="11">
        <f>(Plan9!I21^2)^(1/2)</f>
        <v>2.2232478744490702E-2</v>
      </c>
      <c r="J21" s="11">
        <f>(Plan9!J21^2)^(1/2)</f>
        <v>0.16522941168292199</v>
      </c>
      <c r="K21" s="11">
        <f>(Plan9!K21^2)^(1/2)</f>
        <v>0.16910443757854399</v>
      </c>
      <c r="L21" s="11">
        <f>(Plan9!L21^2)^(1/2)</f>
        <v>1.69337068360591E-2</v>
      </c>
      <c r="M21" s="11">
        <f>(Plan9!M21^2)^(1/2)</f>
        <v>4.1019098671455999E-2</v>
      </c>
      <c r="N21" s="11">
        <f>(Plan9!N21^2)^(1/2)</f>
        <v>0.367776341461582</v>
      </c>
      <c r="O21" s="11">
        <f>(Plan9!O21^2)^(1/2)</f>
        <v>4.0670763188239603E-2</v>
      </c>
      <c r="P21" s="11">
        <f>(Plan9!P21^2)^(1/2)</f>
        <v>0.104180664473445</v>
      </c>
      <c r="Q21" s="11">
        <f>(Plan9!Q21^2)^(1/2)</f>
        <v>0.127330958494354</v>
      </c>
      <c r="R21" s="11">
        <f>(Plan9!R21^2)^(1/2)</f>
        <v>6.9400017619649396E-2</v>
      </c>
      <c r="S21" s="11">
        <f>(Plan9!S21^2)^(1/2)</f>
        <v>6.5597433027782204E-2</v>
      </c>
      <c r="T21" s="11">
        <f>(Plan9!T21^2)^(1/2)</f>
        <v>7.4939852090752102E-2</v>
      </c>
      <c r="V21">
        <f t="shared" si="0"/>
        <v>0.367776341461582</v>
      </c>
    </row>
    <row r="22" spans="1:22" x14ac:dyDescent="0.25">
      <c r="A22" s="13" t="s">
        <v>57</v>
      </c>
      <c r="B22" s="11">
        <f>(Plan9!B22^2)^(1/2)</f>
        <v>0.162425329139817</v>
      </c>
      <c r="C22" s="11">
        <f>(Plan9!C22^2)^(1/2)</f>
        <v>0.202650371002247</v>
      </c>
      <c r="D22" s="11">
        <f>(Plan9!D22^2)^(1/2)</f>
        <v>0.117109204114016</v>
      </c>
      <c r="E22" s="11">
        <f>(Plan9!E22^2)^(1/2)</f>
        <v>4.7616505738271198E-2</v>
      </c>
      <c r="F22" s="11">
        <f>(Plan9!F22^2)^(1/2)</f>
        <v>6.3269518090782097E-3</v>
      </c>
      <c r="G22" s="11">
        <f>(Plan9!G22^2)^(1/2)</f>
        <v>0.14499543991727201</v>
      </c>
      <c r="H22" s="11">
        <f>(Plan9!H22^2)^(1/2)</f>
        <v>3.4415223963489602E-2</v>
      </c>
      <c r="I22" s="11">
        <f>(Plan9!I22^2)^(1/2)</f>
        <v>0.12835470019523901</v>
      </c>
      <c r="J22" s="11">
        <f>(Plan9!J22^2)^(1/2)</f>
        <v>0.171810274301467</v>
      </c>
      <c r="K22" s="11">
        <f>(Plan9!K22^2)^(1/2)</f>
        <v>6.7964691022996696E-2</v>
      </c>
      <c r="L22" s="11">
        <f>(Plan9!L22^2)^(1/2)</f>
        <v>1.3436319091878399E-2</v>
      </c>
      <c r="M22" s="11">
        <f>(Plan9!M22^2)^(1/2)</f>
        <v>7.72675502617578E-2</v>
      </c>
      <c r="N22" s="11">
        <f>(Plan9!N22^2)^(1/2)</f>
        <v>4.9756537192423601E-2</v>
      </c>
      <c r="O22" s="11">
        <f>(Plan9!O22^2)^(1/2)</f>
        <v>2.2420889924703001E-2</v>
      </c>
      <c r="P22" s="11">
        <f>(Plan9!P22^2)^(1/2)</f>
        <v>6.5041765839529794E-2</v>
      </c>
      <c r="Q22" s="11">
        <f>(Plan9!Q22^2)^(1/2)</f>
        <v>0.542672470231916</v>
      </c>
      <c r="R22" s="11">
        <f>(Plan9!R22^2)^(1/2)</f>
        <v>4.8910159791560701E-2</v>
      </c>
      <c r="S22" s="11">
        <f>(Plan9!S22^2)^(1/2)</f>
        <v>9.9358673106918399E-2</v>
      </c>
      <c r="T22" s="11">
        <f>(Plan9!T22^2)^(1/2)</f>
        <v>3.4790194165687703E-2</v>
      </c>
      <c r="V22">
        <f t="shared" si="0"/>
        <v>0.542672470231916</v>
      </c>
    </row>
    <row r="23" spans="1:22" x14ac:dyDescent="0.25">
      <c r="A23" s="13" t="s">
        <v>58</v>
      </c>
      <c r="B23" s="11">
        <f>(Plan9!B23^2)^(1/2)</f>
        <v>5.9008788791445499E-2</v>
      </c>
      <c r="C23" s="11">
        <f>(Plan9!C23^2)^(1/2)</f>
        <v>0.39118156150542799</v>
      </c>
      <c r="D23" s="11">
        <f>(Plan9!D23^2)^(1/2)</f>
        <v>8.3747857501276002E-2</v>
      </c>
      <c r="E23" s="11">
        <f>(Plan9!E23^2)^(1/2)</f>
        <v>8.5783079487401506E-2</v>
      </c>
      <c r="F23" s="11">
        <f>(Plan9!F23^2)^(1/2)</f>
        <v>5.1080848661754198E-2</v>
      </c>
      <c r="G23" s="11">
        <f>(Plan9!G23^2)^(1/2)</f>
        <v>5.0672367956433997E-2</v>
      </c>
      <c r="H23" s="11">
        <f>(Plan9!H23^2)^(1/2)</f>
        <v>0.15522689619277</v>
      </c>
      <c r="I23" s="11">
        <f>(Plan9!I23^2)^(1/2)</f>
        <v>4.1930697996417299E-2</v>
      </c>
      <c r="J23" s="11">
        <f>(Plan9!J23^2)^(1/2)</f>
        <v>3.7171911549605398E-2</v>
      </c>
      <c r="K23" s="11">
        <f>(Plan9!K23^2)^(1/2)</f>
        <v>3.3786715016824599E-2</v>
      </c>
      <c r="L23" s="11">
        <f>(Plan9!L23^2)^(1/2)</f>
        <v>4.1785132240373104E-3</v>
      </c>
      <c r="M23" s="11">
        <f>(Plan9!M23^2)^(1/2)</f>
        <v>4.9623806257920199E-2</v>
      </c>
      <c r="N23" s="11">
        <f>(Plan9!N23^2)^(1/2)</f>
        <v>0.119614080166791</v>
      </c>
      <c r="O23" s="11">
        <f>(Plan9!O23^2)^(1/2)</f>
        <v>0.16005766549533201</v>
      </c>
      <c r="P23" s="11">
        <f>(Plan9!P23^2)^(1/2)</f>
        <v>2.62116437204899E-2</v>
      </c>
      <c r="Q23" s="11">
        <f>(Plan9!Q23^2)^(1/2)</f>
        <v>0.30803512659844101</v>
      </c>
      <c r="R23" s="11">
        <f>(Plan9!R23^2)^(1/2)</f>
        <v>2.7311866458768101E-2</v>
      </c>
      <c r="S23" s="11">
        <f>(Plan9!S23^2)^(1/2)</f>
        <v>9.6205718466008894E-2</v>
      </c>
      <c r="T23" s="11">
        <f>(Plan9!T23^2)^(1/2)</f>
        <v>5.6149317451055697E-2</v>
      </c>
      <c r="V23">
        <f t="shared" si="0"/>
        <v>0.39118156150542799</v>
      </c>
    </row>
    <row r="24" spans="1:22" x14ac:dyDescent="0.25">
      <c r="A24" s="13" t="s">
        <v>59</v>
      </c>
      <c r="B24" s="11">
        <f>(Plan9!B24^2)^(1/2)</f>
        <v>0.121352931896007</v>
      </c>
      <c r="C24" s="11">
        <f>(Plan9!C24^2)^(1/2)</f>
        <v>0.46928162733298001</v>
      </c>
      <c r="D24" s="11">
        <f>(Plan9!D24^2)^(1/2)</f>
        <v>4.9348059925688803E-2</v>
      </c>
      <c r="E24" s="11">
        <f>(Plan9!E24^2)^(1/2)</f>
        <v>0.123153993544524</v>
      </c>
      <c r="F24" s="11">
        <f>(Plan9!F24^2)^(1/2)</f>
        <v>6.89248539471876E-2</v>
      </c>
      <c r="G24" s="11">
        <f>(Plan9!G24^2)^(1/2)</f>
        <v>9.2008589706692803E-2</v>
      </c>
      <c r="H24" s="11">
        <f>(Plan9!H24^2)^(1/2)</f>
        <v>1.9632167370154398E-3</v>
      </c>
      <c r="I24" s="11">
        <f>(Plan9!I24^2)^(1/2)</f>
        <v>0.144481085244685</v>
      </c>
      <c r="J24" s="11">
        <f>(Plan9!J24^2)^(1/2)</f>
        <v>8.2833963976774699E-2</v>
      </c>
      <c r="K24" s="11">
        <f>(Plan9!K24^2)^(1/2)</f>
        <v>1.5827271560624301E-2</v>
      </c>
      <c r="L24" s="11">
        <f>(Plan9!L24^2)^(1/2)</f>
        <v>5.3755389410410602E-3</v>
      </c>
      <c r="M24" s="11">
        <f>(Plan9!M24^2)^(1/2)</f>
        <v>4.7618494241399002E-2</v>
      </c>
      <c r="N24" s="11">
        <f>(Plan9!N24^2)^(1/2)</f>
        <v>1.7752184212594498E-2</v>
      </c>
      <c r="O24" s="11">
        <f>(Plan9!O24^2)^(1/2)</f>
        <v>4.4626333473705801E-2</v>
      </c>
      <c r="P24" s="11">
        <f>(Plan9!P24^2)^(1/2)</f>
        <v>9.1247101804466199E-2</v>
      </c>
      <c r="Q24" s="11">
        <f>(Plan9!Q24^2)^(1/2)</f>
        <v>0.19497390955793201</v>
      </c>
      <c r="R24" s="11">
        <f>(Plan9!R24^2)^(1/2)</f>
        <v>0.16524403226036699</v>
      </c>
      <c r="S24" s="11">
        <f>(Plan9!S24^2)^(1/2)</f>
        <v>7.5970635157942695E-2</v>
      </c>
      <c r="T24" s="11">
        <f>(Plan9!T24^2)^(1/2)</f>
        <v>0.107314430638489</v>
      </c>
      <c r="V24">
        <f t="shared" si="0"/>
        <v>0.46928162733298001</v>
      </c>
    </row>
    <row r="25" spans="1:22" x14ac:dyDescent="0.25">
      <c r="A25" s="15" t="s">
        <v>60</v>
      </c>
      <c r="B25" s="11">
        <f>(Plan9!B25^2)^(1/2)</f>
        <v>0.27289081049833103</v>
      </c>
      <c r="C25" s="11">
        <f>(Plan9!C25^2)^(1/2)</f>
        <v>1.9591116162515101E-2</v>
      </c>
      <c r="D25" s="11">
        <f>(Plan9!D25^2)^(1/2)</f>
        <v>7.06839041907774E-2</v>
      </c>
      <c r="E25" s="11">
        <f>(Plan9!E25^2)^(1/2)</f>
        <v>2.44061024611111E-2</v>
      </c>
      <c r="F25" s="11">
        <f>(Plan9!F25^2)^(1/2)</f>
        <v>5.6704680565376503E-2</v>
      </c>
      <c r="G25" s="11">
        <f>(Plan9!G25^2)^(1/2)</f>
        <v>1.7034086233667299E-4</v>
      </c>
      <c r="H25" s="11">
        <f>(Plan9!H25^2)^(1/2)</f>
        <v>4.58100349826287E-2</v>
      </c>
      <c r="I25" s="11">
        <f>(Plan9!I25^2)^(1/2)</f>
        <v>1.04993000581067E-2</v>
      </c>
      <c r="J25" s="11">
        <f>(Plan9!J25^2)^(1/2)</f>
        <v>0.47452655501749802</v>
      </c>
      <c r="K25" s="11">
        <f>(Plan9!K25^2)^(1/2)</f>
        <v>0.13143828290715601</v>
      </c>
      <c r="L25" s="11">
        <f>(Plan9!L25^2)^(1/2)</f>
        <v>3.6692510646565202E-2</v>
      </c>
      <c r="M25" s="11">
        <f>(Plan9!M25^2)^(1/2)</f>
        <v>2.6509747354669301E-2</v>
      </c>
      <c r="N25" s="11">
        <f>(Plan9!N25^2)^(1/2)</f>
        <v>1.60354383517144E-2</v>
      </c>
      <c r="O25" s="11">
        <f>(Plan9!O25^2)^(1/2)</f>
        <v>7.3657377002944696E-2</v>
      </c>
      <c r="P25" s="11">
        <f>(Plan9!P25^2)^(1/2)</f>
        <v>4.3980959874360898E-3</v>
      </c>
      <c r="Q25" s="11">
        <f>(Plan9!Q25^2)^(1/2)</f>
        <v>0.36499524091014401</v>
      </c>
      <c r="R25" s="11">
        <f>(Plan9!R25^2)^(1/2)</f>
        <v>4.6276425853730402E-2</v>
      </c>
      <c r="S25" s="11">
        <f>(Plan9!S25^2)^(1/2)</f>
        <v>2.7910585918085599E-2</v>
      </c>
      <c r="T25" s="11">
        <f>(Plan9!T25^2)^(1/2)</f>
        <v>2.2973828920866801E-2</v>
      </c>
      <c r="V25">
        <f t="shared" si="0"/>
        <v>0.47452655501749802</v>
      </c>
    </row>
    <row r="26" spans="1:22" x14ac:dyDescent="0.25">
      <c r="A26" s="15" t="s">
        <v>61</v>
      </c>
      <c r="B26" s="11">
        <f>(Plan9!B26^2)^(1/2)</f>
        <v>0.31996314451788799</v>
      </c>
      <c r="C26" s="11">
        <f>(Plan9!C26^2)^(1/2)</f>
        <v>9.6323894764288598E-2</v>
      </c>
      <c r="D26" s="11">
        <f>(Plan9!D26^2)^(1/2)</f>
        <v>9.3590485679473506E-3</v>
      </c>
      <c r="E26" s="11">
        <f>(Plan9!E26^2)^(1/2)</f>
        <v>3.2428953035963798E-2</v>
      </c>
      <c r="F26" s="11">
        <f>(Plan9!F26^2)^(1/2)</f>
        <v>6.4497109161711697E-2</v>
      </c>
      <c r="G26" s="11">
        <f>(Plan9!G26^2)^(1/2)</f>
        <v>0.13353394508712199</v>
      </c>
      <c r="H26" s="11">
        <f>(Plan9!H26^2)^(1/2)</f>
        <v>3.5792429681680199E-2</v>
      </c>
      <c r="I26" s="11">
        <f>(Plan9!I26^2)^(1/2)</f>
        <v>2.51229606883752E-2</v>
      </c>
      <c r="J26" s="11">
        <f>(Plan9!J26^2)^(1/2)</f>
        <v>0.235177777920969</v>
      </c>
      <c r="K26" s="11">
        <f>(Plan9!K26^2)^(1/2)</f>
        <v>4.3954922006760301E-2</v>
      </c>
      <c r="L26" s="11">
        <f>(Plan9!L26^2)^(1/2)</f>
        <v>7.2251939576539803E-2</v>
      </c>
      <c r="M26" s="11">
        <f>(Plan9!M26^2)^(1/2)</f>
        <v>1.0110413037295001E-2</v>
      </c>
      <c r="N26" s="11">
        <f>(Plan9!N26^2)^(1/2)</f>
        <v>0.19239931635533999</v>
      </c>
      <c r="O26" s="11">
        <f>(Plan9!O26^2)^(1/2)</f>
        <v>1.18245744100548E-2</v>
      </c>
      <c r="P26" s="11">
        <f>(Plan9!P26^2)^(1/2)</f>
        <v>4.3908220270485701E-2</v>
      </c>
      <c r="Q26" s="11">
        <f>(Plan9!Q26^2)^(1/2)</f>
        <v>4.5542160319433402E-2</v>
      </c>
      <c r="R26" s="11">
        <f>(Plan9!R26^2)^(1/2)</f>
        <v>5.0654543974619097E-2</v>
      </c>
      <c r="S26" s="11">
        <f>(Plan9!S26^2)^(1/2)</f>
        <v>0.138189136237896</v>
      </c>
      <c r="T26" s="11">
        <f>(Plan9!T26^2)^(1/2)</f>
        <v>0.24365064486586899</v>
      </c>
      <c r="V26">
        <f t="shared" si="0"/>
        <v>0.31996314451788799</v>
      </c>
    </row>
    <row r="27" spans="1:22" x14ac:dyDescent="0.25">
      <c r="A27" s="15" t="s">
        <v>62</v>
      </c>
      <c r="B27" s="11">
        <f>(Plan9!B27^2)^(1/2)</f>
        <v>9.3070127265587499E-2</v>
      </c>
      <c r="C27" s="11">
        <f>(Plan9!C27^2)^(1/2)</f>
        <v>0.14765933555302699</v>
      </c>
      <c r="D27" s="11">
        <f>(Plan9!D27^2)^(1/2)</f>
        <v>1.7918286784950801E-2</v>
      </c>
      <c r="E27" s="11">
        <f>(Plan9!E27^2)^(1/2)</f>
        <v>6.6641068706444997E-2</v>
      </c>
      <c r="F27" s="11">
        <f>(Plan9!F27^2)^(1/2)</f>
        <v>0.111210027068297</v>
      </c>
      <c r="G27" s="11">
        <f>(Plan9!G27^2)^(1/2)</f>
        <v>4.67648591338585E-2</v>
      </c>
      <c r="H27" s="11">
        <f>(Plan9!H27^2)^(1/2)</f>
        <v>1.55126256116299E-2</v>
      </c>
      <c r="I27" s="11">
        <f>(Plan9!I27^2)^(1/2)</f>
        <v>7.0649366665127805E-2</v>
      </c>
      <c r="J27" s="11">
        <f>(Plan9!J27^2)^(1/2)</f>
        <v>0.67855942145647097</v>
      </c>
      <c r="K27" s="11">
        <f>(Plan9!K27^2)^(1/2)</f>
        <v>5.5488556843489703E-2</v>
      </c>
      <c r="L27" s="11">
        <f>(Plan9!L27^2)^(1/2)</f>
        <v>6.7686579131680899E-2</v>
      </c>
      <c r="M27" s="11">
        <f>(Plan9!M27^2)^(1/2)</f>
        <v>5.74318957999062E-2</v>
      </c>
      <c r="N27" s="11">
        <f>(Plan9!N27^2)^(1/2)</f>
        <v>5.9292092163870602E-2</v>
      </c>
      <c r="O27" s="11">
        <f>(Plan9!O27^2)^(1/2)</f>
        <v>1.1768891119363E-2</v>
      </c>
      <c r="P27" s="11">
        <f>(Plan9!P27^2)^(1/2)</f>
        <v>6.7725483854416804E-2</v>
      </c>
      <c r="Q27" s="11">
        <f>(Plan9!Q27^2)^(1/2)</f>
        <v>0.101154947312461</v>
      </c>
      <c r="R27" s="11">
        <f>(Plan9!R27^2)^(1/2)</f>
        <v>6.5375811065763303E-2</v>
      </c>
      <c r="S27" s="11">
        <f>(Plan9!S27^2)^(1/2)</f>
        <v>7.3297353402959703E-2</v>
      </c>
      <c r="T27" s="11">
        <f>(Plan9!T27^2)^(1/2)</f>
        <v>4.1799827079809698E-2</v>
      </c>
      <c r="V27">
        <f t="shared" si="0"/>
        <v>0.67855942145647097</v>
      </c>
    </row>
    <row r="28" spans="1:22" x14ac:dyDescent="0.25">
      <c r="A28" s="15" t="s">
        <v>63</v>
      </c>
      <c r="B28" s="11">
        <f>(Plan9!B28^2)^(1/2)</f>
        <v>2.0755128154981602E-2</v>
      </c>
      <c r="C28" s="11">
        <f>(Plan9!C28^2)^(1/2)</f>
        <v>0.48701550971771801</v>
      </c>
      <c r="D28" s="11">
        <f>(Plan9!D28^2)^(1/2)</f>
        <v>0.22571449446849801</v>
      </c>
      <c r="E28" s="11">
        <f>(Plan9!E28^2)^(1/2)</f>
        <v>5.3738694679965497E-2</v>
      </c>
      <c r="F28" s="11">
        <f>(Plan9!F28^2)^(1/2)</f>
        <v>2.2222390347346299E-2</v>
      </c>
      <c r="G28" s="11">
        <f>(Plan9!G28^2)^(1/2)</f>
        <v>0.11873984975568901</v>
      </c>
      <c r="H28" s="11">
        <f>(Plan9!H28^2)^(1/2)</f>
        <v>1.5734044989798902E-2</v>
      </c>
      <c r="I28" s="11">
        <f>(Plan9!I28^2)^(1/2)</f>
        <v>0.281288357451486</v>
      </c>
      <c r="J28" s="11">
        <f>(Plan9!J28^2)^(1/2)</f>
        <v>8.6104395593138098E-3</v>
      </c>
      <c r="K28" s="11">
        <f>(Plan9!K28^2)^(1/2)</f>
        <v>8.1839799490313503E-2</v>
      </c>
      <c r="L28" s="11">
        <f>(Plan9!L28^2)^(1/2)</f>
        <v>5.0191277096604599E-2</v>
      </c>
      <c r="M28" s="11">
        <f>(Plan9!M28^2)^(1/2)</f>
        <v>4.4286197293010997E-2</v>
      </c>
      <c r="N28" s="11">
        <f>(Plan9!N28^2)^(1/2)</f>
        <v>6.6095697744715007E-2</v>
      </c>
      <c r="O28" s="11">
        <f>(Plan9!O28^2)^(1/2)</f>
        <v>1.16377282297838E-2</v>
      </c>
      <c r="P28" s="11">
        <f>(Plan9!P28^2)^(1/2)</f>
        <v>7.5819785454441596E-2</v>
      </c>
      <c r="Q28" s="11">
        <f>(Plan9!Q28^2)^(1/2)</f>
        <v>3.9235564208830703E-2</v>
      </c>
      <c r="R28" s="11">
        <f>(Plan9!R28^2)^(1/2)</f>
        <v>4.2484905793296897E-2</v>
      </c>
      <c r="S28" s="11">
        <f>(Plan9!S28^2)^(1/2)</f>
        <v>2.1474719246916501E-2</v>
      </c>
      <c r="T28" s="11">
        <f>(Plan9!T28^2)^(1/2)</f>
        <v>0.18998366993333601</v>
      </c>
      <c r="V28">
        <f t="shared" si="0"/>
        <v>0.48701550971771801</v>
      </c>
    </row>
    <row r="29" spans="1:22" x14ac:dyDescent="0.25">
      <c r="A29" s="15" t="s">
        <v>64</v>
      </c>
      <c r="B29" s="11">
        <f>(Plan9!B29^2)^(1/2)</f>
        <v>9.7996481988674403E-2</v>
      </c>
      <c r="C29" s="11">
        <f>(Plan9!C29^2)^(1/2)</f>
        <v>0.58087282333066903</v>
      </c>
      <c r="D29" s="11">
        <f>(Plan9!D29^2)^(1/2)</f>
        <v>0.25180671614411199</v>
      </c>
      <c r="E29" s="11">
        <f>(Plan9!E29^2)^(1/2)</f>
        <v>6.5707739585357097E-2</v>
      </c>
      <c r="F29" s="11">
        <f>(Plan9!F29^2)^(1/2)</f>
        <v>1.58782745091866E-2</v>
      </c>
      <c r="G29" s="11">
        <f>(Plan9!G29^2)^(1/2)</f>
        <v>0.29619746390089102</v>
      </c>
      <c r="H29" s="11">
        <f>(Plan9!H29^2)^(1/2)</f>
        <v>5.5063080497010899E-4</v>
      </c>
      <c r="I29" s="11">
        <f>(Plan9!I29^2)^(1/2)</f>
        <v>0.27956425349431702</v>
      </c>
      <c r="J29" s="11">
        <f>(Plan9!J29^2)^(1/2)</f>
        <v>2.72215347884344E-2</v>
      </c>
      <c r="K29" s="11">
        <f>(Plan9!K29^2)^(1/2)</f>
        <v>4.6099753184028498E-3</v>
      </c>
      <c r="L29" s="11">
        <f>(Plan9!L29^2)^(1/2)</f>
        <v>8.8736881920412902E-3</v>
      </c>
      <c r="M29" s="11">
        <f>(Plan9!M29^2)^(1/2)</f>
        <v>0.109522913667008</v>
      </c>
      <c r="N29" s="11">
        <f>(Plan9!N29^2)^(1/2)</f>
        <v>2.4764172791041698E-2</v>
      </c>
      <c r="O29" s="11">
        <f>(Plan9!O29^2)^(1/2)</f>
        <v>2.5749812588756301E-2</v>
      </c>
      <c r="P29" s="11">
        <f>(Plan9!P29^2)^(1/2)</f>
        <v>0.14521984903295901</v>
      </c>
      <c r="Q29" s="11">
        <f>(Plan9!Q29^2)^(1/2)</f>
        <v>6.6326521946124706E-2</v>
      </c>
      <c r="R29" s="11">
        <f>(Plan9!R29^2)^(1/2)</f>
        <v>6.5994216428101896E-2</v>
      </c>
      <c r="S29" s="11">
        <f>(Plan9!S29^2)^(1/2)</f>
        <v>4.84690167192861E-2</v>
      </c>
      <c r="T29" s="11">
        <f>(Plan9!T29^2)^(1/2)</f>
        <v>0.20429611389164501</v>
      </c>
      <c r="V29">
        <f t="shared" si="0"/>
        <v>0.58087282333066903</v>
      </c>
    </row>
    <row r="30" spans="1:22" x14ac:dyDescent="0.25">
      <c r="A30" s="15" t="s">
        <v>65</v>
      </c>
      <c r="B30" s="11">
        <f>(Plan9!B30^2)^(1/2)</f>
        <v>0.11279123649598299</v>
      </c>
      <c r="C30" s="11">
        <f>(Plan9!C30^2)^(1/2)</f>
        <v>0.48013015929821401</v>
      </c>
      <c r="D30" s="11">
        <f>(Plan9!D30^2)^(1/2)</f>
        <v>0.14086296093424699</v>
      </c>
      <c r="E30" s="11">
        <f>(Plan9!E30^2)^(1/2)</f>
        <v>6.4729412047321404E-3</v>
      </c>
      <c r="F30" s="11">
        <f>(Plan9!F30^2)^(1/2)</f>
        <v>3.8755596344672003E-2</v>
      </c>
      <c r="G30" s="11">
        <f>(Plan9!G30^2)^(1/2)</f>
        <v>0.112220844140097</v>
      </c>
      <c r="H30" s="11">
        <f>(Plan9!H30^2)^(1/2)</f>
        <v>5.1180929021454401E-2</v>
      </c>
      <c r="I30" s="11">
        <f>(Plan9!I30^2)^(1/2)</f>
        <v>0.117179349303902</v>
      </c>
      <c r="J30" s="11">
        <f>(Plan9!J30^2)^(1/2)</f>
        <v>0.12950027884436699</v>
      </c>
      <c r="K30" s="11">
        <f>(Plan9!K30^2)^(1/2)</f>
        <v>5.9874685363289501E-3</v>
      </c>
      <c r="L30" s="11">
        <f>(Plan9!L30^2)^(1/2)</f>
        <v>5.1550680239459204E-3</v>
      </c>
      <c r="M30" s="11">
        <f>(Plan9!M30^2)^(1/2)</f>
        <v>1.2512517868292701E-2</v>
      </c>
      <c r="N30" s="11">
        <f>(Plan9!N30^2)^(1/2)</f>
        <v>0.20295705583837201</v>
      </c>
      <c r="O30" s="11">
        <f>(Plan9!O30^2)^(1/2)</f>
        <v>0.103505644529059</v>
      </c>
      <c r="P30" s="11">
        <f>(Plan9!P30^2)^(1/2)</f>
        <v>3.3893281385157799E-2</v>
      </c>
      <c r="Q30" s="11">
        <f>(Plan9!Q30^2)^(1/2)</f>
        <v>0.13219331512983201</v>
      </c>
      <c r="R30" s="11">
        <f>(Plan9!R30^2)^(1/2)</f>
        <v>5.0088963013887502E-2</v>
      </c>
      <c r="S30" s="11">
        <f>(Plan9!S30^2)^(1/2)</f>
        <v>9.4856767347153301E-2</v>
      </c>
      <c r="T30" s="11">
        <f>(Plan9!T30^2)^(1/2)</f>
        <v>4.4745438851272301E-2</v>
      </c>
      <c r="V30">
        <f t="shared" si="0"/>
        <v>0.48013015929821401</v>
      </c>
    </row>
    <row r="31" spans="1:22" x14ac:dyDescent="0.25">
      <c r="A31" s="15" t="s">
        <v>66</v>
      </c>
      <c r="B31" s="11">
        <f>(Plan9!B31^2)^(1/2)</f>
        <v>5.22448182282663E-2</v>
      </c>
      <c r="C31" s="11">
        <f>(Plan9!C31^2)^(1/2)</f>
        <v>0.71226325143230396</v>
      </c>
      <c r="D31" s="11">
        <f>(Plan9!D31^2)^(1/2)</f>
        <v>7.9811525122299998E-2</v>
      </c>
      <c r="E31" s="11">
        <f>(Plan9!E31^2)^(1/2)</f>
        <v>1.3605773698035501E-2</v>
      </c>
      <c r="F31" s="11">
        <f>(Plan9!F31^2)^(1/2)</f>
        <v>3.2784576334888203E-2</v>
      </c>
      <c r="G31" s="11">
        <f>(Plan9!G31^2)^(1/2)</f>
        <v>9.0596307068491394E-2</v>
      </c>
      <c r="H31" s="11">
        <f>(Plan9!H31^2)^(1/2)</f>
        <v>6.2185867725660697E-2</v>
      </c>
      <c r="I31" s="11">
        <f>(Plan9!I31^2)^(1/2)</f>
        <v>2.6186647237122499E-2</v>
      </c>
      <c r="J31" s="11">
        <f>(Plan9!J31^2)^(1/2)</f>
        <v>5.7285363593867399E-2</v>
      </c>
      <c r="K31" s="11">
        <f>(Plan9!K31^2)^(1/2)</f>
        <v>6.9568279356508805E-2</v>
      </c>
      <c r="L31" s="11">
        <f>(Plan9!L31^2)^(1/2)</f>
        <v>5.2906275593151898E-2</v>
      </c>
      <c r="M31" s="11">
        <f>(Plan9!M31^2)^(1/2)</f>
        <v>4.8134860065778502E-2</v>
      </c>
      <c r="N31" s="11">
        <f>(Plan9!N31^2)^(1/2)</f>
        <v>3.7644368202038897E-2</v>
      </c>
      <c r="O31" s="11">
        <f>(Plan9!O31^2)^(1/2)</f>
        <v>3.9499233035579999E-2</v>
      </c>
      <c r="P31" s="11">
        <f>(Plan9!P31^2)^(1/2)</f>
        <v>4.02478955284339E-2</v>
      </c>
      <c r="Q31" s="11">
        <f>(Plan9!Q31^2)^(1/2)</f>
        <v>6.0028710033318097E-2</v>
      </c>
      <c r="R31" s="11">
        <f>(Plan9!R31^2)^(1/2)</f>
        <v>8.6747614416956997E-2</v>
      </c>
      <c r="S31" s="11">
        <f>(Plan9!S31^2)^(1/2)</f>
        <v>3.8923699509162003E-2</v>
      </c>
      <c r="T31" s="11">
        <f>(Plan9!T31^2)^(1/2)</f>
        <v>2.2844169463172099E-2</v>
      </c>
      <c r="V31">
        <f t="shared" si="0"/>
        <v>0.71226325143230396</v>
      </c>
    </row>
    <row r="32" spans="1:22" x14ac:dyDescent="0.25">
      <c r="A32" s="15" t="s">
        <v>67</v>
      </c>
      <c r="B32" s="11">
        <f>(Plan9!B32^2)^(1/2)</f>
        <v>0.15067411755763099</v>
      </c>
      <c r="C32" s="11">
        <f>(Plan9!C32^2)^(1/2)</f>
        <v>4.06532002728065E-2</v>
      </c>
      <c r="D32" s="11">
        <f>(Plan9!D32^2)^(1/2)</f>
        <v>6.7801236614565399E-2</v>
      </c>
      <c r="E32" s="11">
        <f>(Plan9!E32^2)^(1/2)</f>
        <v>3.1217238392407799E-2</v>
      </c>
      <c r="F32" s="11">
        <f>(Plan9!F32^2)^(1/2)</f>
        <v>6.1085673909076398E-2</v>
      </c>
      <c r="G32" s="11">
        <f>(Plan9!G32^2)^(1/2)</f>
        <v>0.83973488436803601</v>
      </c>
      <c r="H32" s="11">
        <f>(Plan9!H32^2)^(1/2)</f>
        <v>2.066986373123E-2</v>
      </c>
      <c r="I32" s="11">
        <f>(Plan9!I32^2)^(1/2)</f>
        <v>6.8880330070388296E-2</v>
      </c>
      <c r="J32" s="11">
        <f>(Plan9!J32^2)^(1/2)</f>
        <v>3.5609312908217602E-2</v>
      </c>
      <c r="K32" s="11">
        <f>(Plan9!K32^2)^(1/2)</f>
        <v>6.4861926780878806E-2</v>
      </c>
      <c r="L32" s="11">
        <f>(Plan9!L32^2)^(1/2)</f>
        <v>6.9696595915524906E-2</v>
      </c>
      <c r="M32" s="11">
        <f>(Plan9!M32^2)^(1/2)</f>
        <v>1.45200910780694E-2</v>
      </c>
      <c r="N32" s="11">
        <f>(Plan9!N32^2)^(1/2)</f>
        <v>6.62670117999858E-2</v>
      </c>
      <c r="O32" s="11">
        <f>(Plan9!O32^2)^(1/2)</f>
        <v>3.8301717087673798E-2</v>
      </c>
      <c r="P32" s="11">
        <f>(Plan9!P32^2)^(1/2)</f>
        <v>3.3246369359795101E-2</v>
      </c>
      <c r="Q32" s="11">
        <f>(Plan9!Q32^2)^(1/2)</f>
        <v>2.0729888565310699E-2</v>
      </c>
      <c r="R32" s="11">
        <f>(Plan9!R32^2)^(1/2)</f>
        <v>1.9056793324612499E-2</v>
      </c>
      <c r="S32" s="11">
        <f>(Plan9!S32^2)^(1/2)</f>
        <v>5.0582622664058302E-2</v>
      </c>
      <c r="T32" s="11">
        <f>(Plan9!T32^2)^(1/2)</f>
        <v>1.9139968920425798E-2</v>
      </c>
      <c r="V32">
        <f t="shared" si="0"/>
        <v>0.83973488436803601</v>
      </c>
    </row>
    <row r="33" spans="1:28" x14ac:dyDescent="0.25">
      <c r="A33" s="15" t="s">
        <v>68</v>
      </c>
      <c r="B33" s="11">
        <f>(Plan9!B33^2)^(1/2)</f>
        <v>4.2930094200431097E-2</v>
      </c>
      <c r="C33" s="11">
        <f>(Plan9!C33^2)^(1/2)</f>
        <v>3.8498375939411002E-2</v>
      </c>
      <c r="D33" s="11">
        <f>(Plan9!D33^2)^(1/2)</f>
        <v>3.52503821561993E-2</v>
      </c>
      <c r="E33" s="11">
        <f>(Plan9!E33^2)^(1/2)</f>
        <v>6.6324185162296399E-3</v>
      </c>
      <c r="F33" s="11">
        <f>(Plan9!F33^2)^(1/2)</f>
        <v>3.8401791214838402E-2</v>
      </c>
      <c r="G33" s="11">
        <f>(Plan9!G33^2)^(1/2)</f>
        <v>0.76487529092354201</v>
      </c>
      <c r="H33" s="11">
        <f>(Plan9!H33^2)^(1/2)</f>
        <v>2.7844698117062298E-2</v>
      </c>
      <c r="I33" s="11">
        <f>(Plan9!I33^2)^(1/2)</f>
        <v>0.13618755291773799</v>
      </c>
      <c r="J33" s="11">
        <f>(Plan9!J33^2)^(1/2)</f>
        <v>9.3436455284029399E-2</v>
      </c>
      <c r="K33" s="11">
        <f>(Plan9!K33^2)^(1/2)</f>
        <v>7.0663325546886896E-2</v>
      </c>
      <c r="L33" s="11">
        <f>(Plan9!L33^2)^(1/2)</f>
        <v>2.3224027179802102E-2</v>
      </c>
      <c r="M33" s="11">
        <f>(Plan9!M33^2)^(1/2)</f>
        <v>3.0022088596255402E-2</v>
      </c>
      <c r="N33" s="11">
        <f>(Plan9!N33^2)^(1/2)</f>
        <v>6.2150086611721198E-3</v>
      </c>
      <c r="O33" s="11">
        <f>(Plan9!O33^2)^(1/2)</f>
        <v>2.8813973402209499E-3</v>
      </c>
      <c r="P33" s="11">
        <f>(Plan9!P33^2)^(1/2)</f>
        <v>8.1489106751156896E-3</v>
      </c>
      <c r="Q33" s="11">
        <f>(Plan9!Q33^2)^(1/2)</f>
        <v>6.4305653486980197E-2</v>
      </c>
      <c r="R33" s="11">
        <f>(Plan9!R33^2)^(1/2)</f>
        <v>2.7586141529555599E-2</v>
      </c>
      <c r="S33" s="11">
        <f>(Plan9!S33^2)^(1/2)</f>
        <v>4.1802694824007301E-2</v>
      </c>
      <c r="T33" s="11">
        <f>(Plan9!T33^2)^(1/2)</f>
        <v>7.17760504778071E-3</v>
      </c>
      <c r="V33">
        <f t="shared" si="0"/>
        <v>0.76487529092354201</v>
      </c>
    </row>
    <row r="34" spans="1:28" x14ac:dyDescent="0.25">
      <c r="A34" s="15" t="s">
        <v>69</v>
      </c>
      <c r="B34" s="11">
        <f>(Plan9!B34^2)^(1/2)</f>
        <v>0.51668469479926704</v>
      </c>
      <c r="C34" s="11">
        <f>(Plan9!C34^2)^(1/2)</f>
        <v>0.25310080339495</v>
      </c>
      <c r="D34" s="11">
        <f>(Plan9!D34^2)^(1/2)</f>
        <v>1.5088456306149399E-2</v>
      </c>
      <c r="E34" s="11">
        <f>(Plan9!E34^2)^(1/2)</f>
        <v>6.6499472314507202E-2</v>
      </c>
      <c r="F34" s="11">
        <f>(Plan9!F34^2)^(1/2)</f>
        <v>3.95009094244229E-2</v>
      </c>
      <c r="G34" s="11">
        <f>(Plan9!G34^2)^(1/2)</f>
        <v>9.8203028932838096E-2</v>
      </c>
      <c r="H34" s="11">
        <f>(Plan9!H34^2)^(1/2)</f>
        <v>0.14013987680494799</v>
      </c>
      <c r="I34" s="11">
        <f>(Plan9!I34^2)^(1/2)</f>
        <v>2.6702671966600401E-2</v>
      </c>
      <c r="J34" s="11">
        <f>(Plan9!J34^2)^(1/2)</f>
        <v>0.16189189362826401</v>
      </c>
      <c r="K34" s="11">
        <f>(Plan9!K34^2)^(1/2)</f>
        <v>1.54218270104468E-2</v>
      </c>
      <c r="L34" s="11">
        <f>(Plan9!L34^2)^(1/2)</f>
        <v>2.7532915645289899E-2</v>
      </c>
      <c r="M34" s="11">
        <f>(Plan9!M34^2)^(1/2)</f>
        <v>6.3856109574810402E-2</v>
      </c>
      <c r="N34" s="11">
        <f>(Plan9!N34^2)^(1/2)</f>
        <v>0.107649824482053</v>
      </c>
      <c r="O34" s="11">
        <f>(Plan9!O34^2)^(1/2)</f>
        <v>0.107966249719341</v>
      </c>
      <c r="P34" s="11">
        <f>(Plan9!P34^2)^(1/2)</f>
        <v>2.5817364812735201E-2</v>
      </c>
      <c r="Q34" s="11">
        <f>(Plan9!Q34^2)^(1/2)</f>
        <v>3.46707847715872E-2</v>
      </c>
      <c r="R34" s="11">
        <f>(Plan9!R34^2)^(1/2)</f>
        <v>5.1364041360203401E-2</v>
      </c>
      <c r="S34" s="11">
        <f>(Plan9!S34^2)^(1/2)</f>
        <v>0.13473487232272499</v>
      </c>
      <c r="T34" s="11">
        <f>(Plan9!T34^2)^(1/2)</f>
        <v>4.6134866531960701E-2</v>
      </c>
      <c r="V34">
        <f t="shared" si="0"/>
        <v>0.51668469479926704</v>
      </c>
    </row>
    <row r="35" spans="1:28" x14ac:dyDescent="0.25">
      <c r="A35" s="15" t="s">
        <v>70</v>
      </c>
      <c r="B35" s="11">
        <f>(Plan9!B35^2)^(1/2)</f>
        <v>0.116957128202533</v>
      </c>
      <c r="C35" s="11">
        <f>(Plan9!C35^2)^(1/2)</f>
        <v>8.5634114058299404E-2</v>
      </c>
      <c r="D35" s="11">
        <f>(Plan9!D35^2)^(1/2)</f>
        <v>2.2892498692180501E-2</v>
      </c>
      <c r="E35" s="11">
        <f>(Plan9!E35^2)^(1/2)</f>
        <v>6.0010639662226001E-2</v>
      </c>
      <c r="F35" s="11">
        <f>(Plan9!F35^2)^(1/2)</f>
        <v>6.0771786495932498E-3</v>
      </c>
      <c r="G35" s="11">
        <f>(Plan9!G35^2)^(1/2)</f>
        <v>4.8853982265093403E-2</v>
      </c>
      <c r="H35" s="11">
        <f>(Plan9!H35^2)^(1/2)</f>
        <v>2.3885777799278599E-2</v>
      </c>
      <c r="I35" s="11">
        <f>(Plan9!I35^2)^(1/2)</f>
        <v>5.0439734087099598E-2</v>
      </c>
      <c r="J35" s="11">
        <f>(Plan9!J35^2)^(1/2)</f>
        <v>0.40641552621211802</v>
      </c>
      <c r="K35" s="11">
        <f>(Plan9!K35^2)^(1/2)</f>
        <v>2.7265934213198902E-2</v>
      </c>
      <c r="L35" s="11">
        <f>(Plan9!L35^2)^(1/2)</f>
        <v>8.2817669004206697E-3</v>
      </c>
      <c r="M35" s="11">
        <f>(Plan9!M35^2)^(1/2)</f>
        <v>1.36407745480417E-2</v>
      </c>
      <c r="N35" s="11">
        <f>(Plan9!N35^2)^(1/2)</f>
        <v>8.0524875567000595E-2</v>
      </c>
      <c r="O35" s="11">
        <f>(Plan9!O35^2)^(1/2)</f>
        <v>0.16354125619450799</v>
      </c>
      <c r="P35" s="11">
        <f>(Plan9!P35^2)^(1/2)</f>
        <v>2.5601496384241501E-2</v>
      </c>
      <c r="Q35" s="11">
        <f>(Plan9!Q35^2)^(1/2)</f>
        <v>6.8482024192279403E-2</v>
      </c>
      <c r="R35" s="11">
        <f>(Plan9!R35^2)^(1/2)</f>
        <v>5.73019132112048E-2</v>
      </c>
      <c r="S35" s="11">
        <f>(Plan9!S35^2)^(1/2)</f>
        <v>0.214234705810048</v>
      </c>
      <c r="T35" s="11">
        <f>(Plan9!T35^2)^(1/2)</f>
        <v>8.0126771210806594E-2</v>
      </c>
      <c r="V35">
        <f t="shared" si="0"/>
        <v>0.40641552621211802</v>
      </c>
    </row>
    <row r="36" spans="1:28" x14ac:dyDescent="0.25">
      <c r="A36" s="15" t="s">
        <v>71</v>
      </c>
      <c r="B36" s="11">
        <f>(Plan9!B36^2)^(1/2)</f>
        <v>0.26430479588220401</v>
      </c>
      <c r="C36" s="11">
        <f>(Plan9!C36^2)^(1/2)</f>
        <v>5.8798891962350698E-2</v>
      </c>
      <c r="D36" s="11">
        <f>(Plan9!D36^2)^(1/2)</f>
        <v>0.16716867631315899</v>
      </c>
      <c r="E36" s="11">
        <f>(Plan9!E36^2)^(1/2)</f>
        <v>1.75230052229676E-2</v>
      </c>
      <c r="F36" s="11">
        <f>(Plan9!F36^2)^(1/2)</f>
        <v>9.7379644043758096E-2</v>
      </c>
      <c r="G36" s="11">
        <f>(Plan9!G36^2)^(1/2)</f>
        <v>2.3919847034441499E-2</v>
      </c>
      <c r="H36" s="11">
        <f>(Plan9!H36^2)^(1/2)</f>
        <v>0.14900476359730699</v>
      </c>
      <c r="I36" s="11">
        <f>(Plan9!I36^2)^(1/2)</f>
        <v>5.1918972213363501E-2</v>
      </c>
      <c r="J36" s="11">
        <f>(Plan9!J36^2)^(1/2)</f>
        <v>0.23516228426129199</v>
      </c>
      <c r="K36" s="11">
        <f>(Plan9!K36^2)^(1/2)</f>
        <v>8.8755692812978307E-2</v>
      </c>
      <c r="L36" s="11">
        <f>(Plan9!L36^2)^(1/2)</f>
        <v>3.5832814496358001E-2</v>
      </c>
      <c r="M36" s="11">
        <f>(Plan9!M36^2)^(1/2)</f>
        <v>4.1165150587431497E-2</v>
      </c>
      <c r="N36" s="11">
        <f>(Plan9!N36^2)^(1/2)</f>
        <v>4.3391211164832903E-2</v>
      </c>
      <c r="O36" s="11">
        <f>(Plan9!O36^2)^(1/2)</f>
        <v>3.03393754030261E-2</v>
      </c>
      <c r="P36" s="11">
        <f>(Plan9!P36^2)^(1/2)</f>
        <v>6.4836595131954305E-2</v>
      </c>
      <c r="Q36" s="11">
        <f>(Plan9!Q36^2)^(1/2)</f>
        <v>2.71983741624333E-2</v>
      </c>
      <c r="R36" s="11">
        <f>(Plan9!R36^2)^(1/2)</f>
        <v>8.8118065946083193E-2</v>
      </c>
      <c r="S36" s="11">
        <f>(Plan9!S36^2)^(1/2)</f>
        <v>0.34176128559191299</v>
      </c>
      <c r="T36" s="11">
        <f>(Plan9!T36^2)^(1/2)</f>
        <v>1.1984894940821601E-2</v>
      </c>
      <c r="V36">
        <f t="shared" si="0"/>
        <v>0.34176128559191299</v>
      </c>
    </row>
    <row r="37" spans="1:28" x14ac:dyDescent="0.25">
      <c r="A37" s="15" t="s">
        <v>72</v>
      </c>
      <c r="B37" s="11">
        <f>(Plan9!B37^2)^(1/2)</f>
        <v>0.15312403169516201</v>
      </c>
      <c r="C37" s="11">
        <f>(Plan9!C37^2)^(1/2)</f>
        <v>2.6228639685885801E-2</v>
      </c>
      <c r="D37" s="11">
        <f>(Plan9!D37^2)^(1/2)</f>
        <v>3.2121729021702503E-2</v>
      </c>
      <c r="E37" s="11">
        <f>(Plan9!E37^2)^(1/2)</f>
        <v>1.10699393307809E-2</v>
      </c>
      <c r="F37" s="11">
        <f>(Plan9!F37^2)^(1/2)</f>
        <v>2.4446554883143798E-3</v>
      </c>
      <c r="G37" s="11">
        <f>(Plan9!G37^2)^(1/2)</f>
        <v>0.78064752536934801</v>
      </c>
      <c r="H37" s="11">
        <f>(Plan9!H37^2)^(1/2)</f>
        <v>3.3016752563668601E-2</v>
      </c>
      <c r="I37" s="11">
        <f>(Plan9!I37^2)^(1/2)</f>
        <v>5.4722034303172601E-2</v>
      </c>
      <c r="J37" s="11">
        <f>(Plan9!J37^2)^(1/2)</f>
        <v>7.1891854616045803E-2</v>
      </c>
      <c r="K37" s="11">
        <f>(Plan9!K37^2)^(1/2)</f>
        <v>4.3243479913753803E-2</v>
      </c>
      <c r="L37" s="11">
        <f>(Plan9!L37^2)^(1/2)</f>
        <v>8.2290980160479796E-2</v>
      </c>
      <c r="M37" s="11">
        <f>(Plan9!M37^2)^(1/2)</f>
        <v>5.0610324938399398E-2</v>
      </c>
      <c r="N37" s="11">
        <f>(Plan9!N37^2)^(1/2)</f>
        <v>8.5975129075476393E-3</v>
      </c>
      <c r="O37" s="11">
        <f>(Plan9!O37^2)^(1/2)</f>
        <v>6.8191392818410093E-2</v>
      </c>
      <c r="P37" s="11">
        <f>(Plan9!P37^2)^(1/2)</f>
        <v>6.8967763943815902E-2</v>
      </c>
      <c r="Q37" s="11">
        <f>(Plan9!Q37^2)^(1/2)</f>
        <v>1.43792306689637E-2</v>
      </c>
      <c r="R37" s="11">
        <f>(Plan9!R37^2)^(1/2)</f>
        <v>1.06432912518516E-2</v>
      </c>
      <c r="S37" s="11">
        <f>(Plan9!S37^2)^(1/2)</f>
        <v>1.45992341920164E-2</v>
      </c>
      <c r="T37" s="11">
        <f>(Plan9!T37^2)^(1/2)</f>
        <v>7.6772858904282501E-3</v>
      </c>
      <c r="V37">
        <f t="shared" si="0"/>
        <v>0.78064752536934801</v>
      </c>
    </row>
    <row r="38" spans="1:28" x14ac:dyDescent="0.25">
      <c r="A38" s="14" t="s">
        <v>73</v>
      </c>
      <c r="B38" s="11">
        <f>(Plan9!B38^2)^(1/2)</f>
        <v>0.16254952537009701</v>
      </c>
      <c r="C38" s="11">
        <f>(Plan9!C38^2)^(1/2)</f>
        <v>0.47147434230625401</v>
      </c>
      <c r="D38" s="11">
        <f>(Plan9!D38^2)^(1/2)</f>
        <v>6.4497184617224299E-2</v>
      </c>
      <c r="E38" s="11">
        <f>(Plan9!E38^2)^(1/2)</f>
        <v>0.16586089686139999</v>
      </c>
      <c r="F38" s="11">
        <f>(Plan9!F38^2)^(1/2)</f>
        <v>7.28280114753702E-2</v>
      </c>
      <c r="G38" s="11">
        <f>(Plan9!G38^2)^(1/2)</f>
        <v>8.3585092854319507E-3</v>
      </c>
      <c r="H38" s="11">
        <f>(Plan9!H38^2)^(1/2)</f>
        <v>3.3309995260846201E-2</v>
      </c>
      <c r="I38" s="11">
        <f>(Plan9!I38^2)^(1/2)</f>
        <v>5.2244595860627102E-2</v>
      </c>
      <c r="J38" s="11">
        <f>(Plan9!J38^2)^(1/2)</f>
        <v>9.1814353259800502E-2</v>
      </c>
      <c r="K38" s="11">
        <f>(Plan9!K38^2)^(1/2)</f>
        <v>3.3851034480651403E-2</v>
      </c>
      <c r="L38" s="11">
        <f>(Plan9!L38^2)^(1/2)</f>
        <v>1.1260190583552E-2</v>
      </c>
      <c r="M38" s="11">
        <f>(Plan9!M38^2)^(1/2)</f>
        <v>0.111982781721934</v>
      </c>
      <c r="N38" s="11">
        <f>(Plan9!N38^2)^(1/2)</f>
        <v>9.6649904972577097E-2</v>
      </c>
      <c r="O38" s="11">
        <f>(Plan9!O38^2)^(1/2)</f>
        <v>0.224397062670743</v>
      </c>
      <c r="P38" s="11">
        <f>(Plan9!P38^2)^(1/2)</f>
        <v>7.8206380113472904E-2</v>
      </c>
      <c r="Q38" s="11">
        <f>(Plan9!Q38^2)^(1/2)</f>
        <v>4.2893867749036002E-2</v>
      </c>
      <c r="R38" s="11">
        <f>(Plan9!R38^2)^(1/2)</f>
        <v>0.107908356267612</v>
      </c>
      <c r="S38" s="11">
        <f>(Plan9!S38^2)^(1/2)</f>
        <v>9.3946920676107298E-2</v>
      </c>
      <c r="T38" s="11">
        <f>(Plan9!T38^2)^(1/2)</f>
        <v>0.127171903160858</v>
      </c>
      <c r="V38">
        <f t="shared" si="0"/>
        <v>0.47147434230625401</v>
      </c>
    </row>
    <row r="39" spans="1:28" x14ac:dyDescent="0.25">
      <c r="A39" s="14" t="s">
        <v>74</v>
      </c>
      <c r="B39" s="11">
        <f>(Plan9!B39^2)^(1/2)</f>
        <v>0.65955465340870101</v>
      </c>
      <c r="C39" s="11">
        <f>(Plan9!C39^2)^(1/2)</f>
        <v>9.2790597241671893E-2</v>
      </c>
      <c r="D39" s="11">
        <f>(Plan9!D39^2)^(1/2)</f>
        <v>7.1635500102256E-2</v>
      </c>
      <c r="E39" s="11">
        <f>(Plan9!E39^2)^(1/2)</f>
        <v>4.8984566706087203E-2</v>
      </c>
      <c r="F39" s="11">
        <f>(Plan9!F39^2)^(1/2)</f>
        <v>4.07321540545173E-2</v>
      </c>
      <c r="G39" s="11">
        <f>(Plan9!G39^2)^(1/2)</f>
        <v>2.2813408470762301E-2</v>
      </c>
      <c r="H39" s="11">
        <f>(Plan9!H39^2)^(1/2)</f>
        <v>5.7664370554064301E-2</v>
      </c>
      <c r="I39" s="11">
        <f>(Plan9!I39^2)^(1/2)</f>
        <v>0.13068348730481599</v>
      </c>
      <c r="J39" s="11">
        <f>(Plan9!J39^2)^(1/2)</f>
        <v>5.6173665678349603E-2</v>
      </c>
      <c r="K39" s="11">
        <f>(Plan9!K39^2)^(1/2)</f>
        <v>0.13406426309683001</v>
      </c>
      <c r="L39" s="11">
        <f>(Plan9!L39^2)^(1/2)</f>
        <v>4.8082769033080897E-2</v>
      </c>
      <c r="M39" s="11">
        <f>(Plan9!M39^2)^(1/2)</f>
        <v>0.110055610459953</v>
      </c>
      <c r="N39" s="11">
        <f>(Plan9!N39^2)^(1/2)</f>
        <v>5.1003879244456901E-2</v>
      </c>
      <c r="O39" s="11">
        <f>(Plan9!O39^2)^(1/2)</f>
        <v>0.13994294773152599</v>
      </c>
      <c r="P39" s="11">
        <f>(Plan9!P39^2)^(1/2)</f>
        <v>7.6255216289386604E-3</v>
      </c>
      <c r="Q39" s="11">
        <f>(Plan9!Q39^2)^(1/2)</f>
        <v>1.47984025703694E-2</v>
      </c>
      <c r="R39" s="11">
        <f>(Plan9!R39^2)^(1/2)</f>
        <v>1.4383388983317799E-2</v>
      </c>
      <c r="S39" s="11">
        <f>(Plan9!S39^2)^(1/2)</f>
        <v>0.23309380665519999</v>
      </c>
      <c r="T39" s="11">
        <f>(Plan9!T39^2)^(1/2)</f>
        <v>4.63954780395716E-2</v>
      </c>
      <c r="V39">
        <f t="shared" si="0"/>
        <v>0.65955465340870101</v>
      </c>
    </row>
    <row r="40" spans="1:28" x14ac:dyDescent="0.25">
      <c r="A40" s="14" t="s">
        <v>75</v>
      </c>
      <c r="B40" s="11">
        <f>(Plan9!B40^2)^(1/2)</f>
        <v>0.32292043382135499</v>
      </c>
      <c r="C40" s="11">
        <f>(Plan9!C40^2)^(1/2)</f>
        <v>3.2955714693422802E-2</v>
      </c>
      <c r="D40" s="11">
        <f>(Plan9!D40^2)^(1/2)</f>
        <v>0.105636454788839</v>
      </c>
      <c r="E40" s="11">
        <f>(Plan9!E40^2)^(1/2)</f>
        <v>2.39643560726246E-2</v>
      </c>
      <c r="F40" s="11">
        <f>(Plan9!F40^2)^(1/2)</f>
        <v>3.8171878773592398E-2</v>
      </c>
      <c r="G40" s="11">
        <f>(Plan9!G40^2)^(1/2)</f>
        <v>0.12708768608543</v>
      </c>
      <c r="H40" s="11">
        <f>(Plan9!H40^2)^(1/2)</f>
        <v>5.7441650401843E-2</v>
      </c>
      <c r="I40" s="11">
        <f>(Plan9!I40^2)^(1/2)</f>
        <v>5.5682199674622498E-2</v>
      </c>
      <c r="J40" s="11">
        <f>(Plan9!J40^2)^(1/2)</f>
        <v>0.15305416363867499</v>
      </c>
      <c r="K40" s="11">
        <f>(Plan9!K40^2)^(1/2)</f>
        <v>5.59878641027882E-2</v>
      </c>
      <c r="L40" s="11">
        <f>(Plan9!L40^2)^(1/2)</f>
        <v>0.56910385423768495</v>
      </c>
      <c r="M40" s="11">
        <f>(Plan9!M40^2)^(1/2)</f>
        <v>7.7407706305197402E-2</v>
      </c>
      <c r="N40" s="11">
        <f>(Plan9!N40^2)^(1/2)</f>
        <v>1.52550831397866E-2</v>
      </c>
      <c r="O40" s="11">
        <f>(Plan9!O40^2)^(1/2)</f>
        <v>1.8876089092979E-3</v>
      </c>
      <c r="P40" s="11">
        <f>(Plan9!P40^2)^(1/2)</f>
        <v>0.109984712374272</v>
      </c>
      <c r="Q40" s="11">
        <f>(Plan9!Q40^2)^(1/2)</f>
        <v>1.05911659703871E-2</v>
      </c>
      <c r="R40" s="11">
        <f>(Plan9!R40^2)^(1/2)</f>
        <v>1.6653759110340501E-2</v>
      </c>
      <c r="S40" s="11">
        <f>(Plan9!S40^2)^(1/2)</f>
        <v>5.8943747797489301E-2</v>
      </c>
      <c r="T40" s="11">
        <f>(Plan9!T40^2)^(1/2)</f>
        <v>2.7106330549328699E-2</v>
      </c>
      <c r="V40">
        <f t="shared" si="0"/>
        <v>0.56910385423768495</v>
      </c>
    </row>
    <row r="41" spans="1:28" x14ac:dyDescent="0.25">
      <c r="A41" s="14" t="s">
        <v>76</v>
      </c>
      <c r="B41" s="11">
        <f>(Plan9!B41^2)^(1/2)</f>
        <v>0.27035493280682099</v>
      </c>
      <c r="C41" s="11">
        <f>(Plan9!C41^2)^(1/2)</f>
        <v>0.16423097632869299</v>
      </c>
      <c r="D41" s="11">
        <f>(Plan9!D41^2)^(1/2)</f>
        <v>0.17449728211514601</v>
      </c>
      <c r="E41" s="11">
        <f>(Plan9!E41^2)^(1/2)</f>
        <v>4.2756373288034598E-3</v>
      </c>
      <c r="F41" s="11">
        <f>(Plan9!F41^2)^(1/2)</f>
        <v>0.114818370683739</v>
      </c>
      <c r="G41" s="11">
        <f>(Plan9!G41^2)^(1/2)</f>
        <v>0.13519776189992</v>
      </c>
      <c r="H41" s="11">
        <f>(Plan9!H41^2)^(1/2)</f>
        <v>0.15775840291139601</v>
      </c>
      <c r="I41" s="11">
        <f>(Plan9!I41^2)^(1/2)</f>
        <v>5.6174119283849397E-2</v>
      </c>
      <c r="J41" s="11">
        <f>(Plan9!J41^2)^(1/2)</f>
        <v>4.2493837631549701E-2</v>
      </c>
      <c r="K41" s="11">
        <f>(Plan9!K41^2)^(1/2)</f>
        <v>0.295714339199316</v>
      </c>
      <c r="L41" s="11">
        <f>(Plan9!L41^2)^(1/2)</f>
        <v>0.11171198705518599</v>
      </c>
      <c r="M41" s="11">
        <f>(Plan9!M41^2)^(1/2)</f>
        <v>4.6215878626919303E-2</v>
      </c>
      <c r="N41" s="11">
        <f>(Plan9!N41^2)^(1/2)</f>
        <v>0.146227429741878</v>
      </c>
      <c r="O41" s="11">
        <f>(Plan9!O41^2)^(1/2)</f>
        <v>0.334341286095517</v>
      </c>
      <c r="P41" s="11">
        <f>(Plan9!P41^2)^(1/2)</f>
        <v>1.0439727281153501E-2</v>
      </c>
      <c r="Q41" s="11">
        <f>(Plan9!Q41^2)^(1/2)</f>
        <v>7.51386853809798E-2</v>
      </c>
      <c r="R41" s="11">
        <f>(Plan9!R41^2)^(1/2)</f>
        <v>9.7120526045065603E-2</v>
      </c>
      <c r="S41" s="11">
        <f>(Plan9!S41^2)^(1/2)</f>
        <v>7.7998808506590203E-2</v>
      </c>
      <c r="T41" s="11">
        <f>(Plan9!T41^2)^(1/2)</f>
        <v>8.4158659736211894E-2</v>
      </c>
      <c r="V41">
        <f t="shared" si="0"/>
        <v>0.334341286095517</v>
      </c>
      <c r="W41">
        <f>LARGE(B41:T41,2)</f>
        <v>0.295714339199316</v>
      </c>
      <c r="X41" s="4">
        <f t="shared" ref="X41:X66" si="1">(V41-W41)/V41</f>
        <v>0.11553148983570571</v>
      </c>
      <c r="Y41">
        <f>LARGE(B41:T41,3)</f>
        <v>0.27035493280682099</v>
      </c>
      <c r="Z41" s="4">
        <f>(W41-Y41)/W41</f>
        <v>8.5756431227375751E-2</v>
      </c>
      <c r="AB41" s="4">
        <f>(Y41-AA41)/Y41</f>
        <v>1</v>
      </c>
    </row>
    <row r="42" spans="1:28" x14ac:dyDescent="0.25">
      <c r="A42" s="14" t="s">
        <v>77</v>
      </c>
      <c r="B42" s="11">
        <f>(Plan9!B42^2)^(1/2)</f>
        <v>0.40738336716764101</v>
      </c>
      <c r="C42" s="11">
        <f>(Plan9!C42^2)^(1/2)</f>
        <v>6.18882335523026E-2</v>
      </c>
      <c r="D42" s="11">
        <f>(Plan9!D42^2)^(1/2)</f>
        <v>6.6907319419027597E-2</v>
      </c>
      <c r="E42" s="11">
        <f>(Plan9!E42^2)^(1/2)</f>
        <v>0.10002603094677801</v>
      </c>
      <c r="F42" s="11">
        <f>(Plan9!F42^2)^(1/2)</f>
        <v>0.13087602653982</v>
      </c>
      <c r="G42" s="11">
        <f>(Plan9!G42^2)^(1/2)</f>
        <v>1.9717008416063001E-2</v>
      </c>
      <c r="H42" s="11">
        <f>(Plan9!H42^2)^(1/2)</f>
        <v>0.13211627149579899</v>
      </c>
      <c r="I42" s="11">
        <f>(Plan9!I42^2)^(1/2)</f>
        <v>5.1902840696892501E-2</v>
      </c>
      <c r="J42" s="11">
        <f>(Plan9!J42^2)^(1/2)</f>
        <v>1.60264983333776E-2</v>
      </c>
      <c r="K42" s="11">
        <f>(Plan9!K42^2)^(1/2)</f>
        <v>6.2815454583763905E-2</v>
      </c>
      <c r="L42" s="11">
        <f>(Plan9!L42^2)^(1/2)</f>
        <v>0.147815363328963</v>
      </c>
      <c r="M42" s="11">
        <f>(Plan9!M42^2)^(1/2)</f>
        <v>2.6973100472332699E-3</v>
      </c>
      <c r="N42" s="11">
        <f>(Plan9!N42^2)^(1/2)</f>
        <v>4.5223079389560501E-2</v>
      </c>
      <c r="O42" s="11">
        <f>(Plan9!O42^2)^(1/2)</f>
        <v>0.18132933871659501</v>
      </c>
      <c r="P42" s="11">
        <f>(Plan9!P42^2)^(1/2)</f>
        <v>2.17238685994403E-2</v>
      </c>
      <c r="Q42" s="11">
        <f>(Plan9!Q42^2)^(1/2)</f>
        <v>1.8656576992117401E-3</v>
      </c>
      <c r="R42" s="11">
        <f>(Plan9!R42^2)^(1/2)</f>
        <v>6.1693909195215398E-2</v>
      </c>
      <c r="S42" s="11">
        <f>(Plan9!S42^2)^(1/2)</f>
        <v>4.4108364713645501E-2</v>
      </c>
      <c r="T42" s="11">
        <f>(Plan9!T42^2)^(1/2)</f>
        <v>3.2945521790989703E-2</v>
      </c>
      <c r="V42">
        <f t="shared" si="0"/>
        <v>0.40738336716764101</v>
      </c>
    </row>
    <row r="43" spans="1:28" x14ac:dyDescent="0.25">
      <c r="A43" s="14" t="s">
        <v>78</v>
      </c>
      <c r="B43" s="11">
        <f>(Plan9!B43^2)^(1/2)</f>
        <v>0.40379625548991599</v>
      </c>
      <c r="C43" s="11">
        <f>(Plan9!C43^2)^(1/2)</f>
        <v>5.3276546033748699E-2</v>
      </c>
      <c r="D43" s="11">
        <f>(Plan9!D43^2)^(1/2)</f>
        <v>1.22943158701217E-2</v>
      </c>
      <c r="E43" s="11">
        <f>(Plan9!E43^2)^(1/2)</f>
        <v>0.236914488674658</v>
      </c>
      <c r="F43" s="11">
        <f>(Plan9!F43^2)^(1/2)</f>
        <v>8.8587530864145905E-2</v>
      </c>
      <c r="G43" s="11">
        <f>(Plan9!G43^2)^(1/2)</f>
        <v>1.7893625590597002E-2</v>
      </c>
      <c r="H43" s="11">
        <f>(Plan9!H43^2)^(1/2)</f>
        <v>4.1482148573296899E-2</v>
      </c>
      <c r="I43" s="11">
        <f>(Plan9!I43^2)^(1/2)</f>
        <v>4.8763910969581999E-2</v>
      </c>
      <c r="J43" s="11">
        <f>(Plan9!J43^2)^(1/2)</f>
        <v>0.141434469347999</v>
      </c>
      <c r="K43" s="11">
        <f>(Plan9!K43^2)^(1/2)</f>
        <v>0.103372723042676</v>
      </c>
      <c r="L43" s="11">
        <f>(Plan9!L43^2)^(1/2)</f>
        <v>5.0279690688324198E-2</v>
      </c>
      <c r="M43" s="11">
        <f>(Plan9!M43^2)^(1/2)</f>
        <v>7.4088987354468699E-2</v>
      </c>
      <c r="N43" s="11">
        <f>(Plan9!N43^2)^(1/2)</f>
        <v>7.7695905313929906E-2</v>
      </c>
      <c r="O43" s="11">
        <f>(Plan9!O43^2)^(1/2)</f>
        <v>0.11877615999779501</v>
      </c>
      <c r="P43" s="11">
        <f>(Plan9!P43^2)^(1/2)</f>
        <v>4.4680807210988598E-2</v>
      </c>
      <c r="Q43" s="11">
        <f>(Plan9!Q43^2)^(1/2)</f>
        <v>5.0449320673983798E-2</v>
      </c>
      <c r="R43" s="11">
        <f>(Plan9!R43^2)^(1/2)</f>
        <v>2.45326056094274E-2</v>
      </c>
      <c r="S43" s="11">
        <f>(Plan9!S43^2)^(1/2)</f>
        <v>4.9084597013652601E-2</v>
      </c>
      <c r="T43" s="11">
        <f>(Plan9!T43^2)^(1/2)</f>
        <v>0.18394666005905</v>
      </c>
      <c r="V43">
        <f t="shared" si="0"/>
        <v>0.40379625548991599</v>
      </c>
    </row>
    <row r="44" spans="1:28" x14ac:dyDescent="0.25">
      <c r="A44" s="14" t="s">
        <v>79</v>
      </c>
      <c r="B44" s="11">
        <f>(Plan9!B44^2)^(1/2)</f>
        <v>3.2923398321281702E-2</v>
      </c>
      <c r="C44" s="11">
        <f>(Plan9!C44^2)^(1/2)</f>
        <v>0.12405531494061001</v>
      </c>
      <c r="D44" s="11">
        <f>(Plan9!D44^2)^(1/2)</f>
        <v>6.3987198602533005E-2</v>
      </c>
      <c r="E44" s="11">
        <f>(Plan9!E44^2)^(1/2)</f>
        <v>0.160989297979272</v>
      </c>
      <c r="F44" s="11">
        <f>(Plan9!F44^2)^(1/2)</f>
        <v>0.154944569615312</v>
      </c>
      <c r="G44" s="11">
        <f>(Plan9!G44^2)^(1/2)</f>
        <v>6.6184376238455606E-2</v>
      </c>
      <c r="H44" s="11">
        <f>(Plan9!H44^2)^(1/2)</f>
        <v>2.7315339087358601E-2</v>
      </c>
      <c r="I44" s="11">
        <f>(Plan9!I44^2)^(1/2)</f>
        <v>1.6170181498551501E-2</v>
      </c>
      <c r="J44" s="11">
        <f>(Plan9!J44^2)^(1/2)</f>
        <v>8.15165078185911E-2</v>
      </c>
      <c r="K44" s="11">
        <f>(Plan9!K44^2)^(1/2)</f>
        <v>4.9194463808725303E-2</v>
      </c>
      <c r="L44" s="11">
        <f>(Plan9!L44^2)^(1/2)</f>
        <v>5.6912554083333303E-2</v>
      </c>
      <c r="M44" s="11">
        <f>(Plan9!M44^2)^(1/2)</f>
        <v>2.9012522371210599E-2</v>
      </c>
      <c r="N44" s="11">
        <f>(Plan9!N44^2)^(1/2)</f>
        <v>1.33697843425979E-3</v>
      </c>
      <c r="O44" s="11">
        <f>(Plan9!O44^2)^(1/2)</f>
        <v>0.60109510569692004</v>
      </c>
      <c r="P44" s="11">
        <f>(Plan9!P44^2)^(1/2)</f>
        <v>4.0989769595049699E-2</v>
      </c>
      <c r="Q44" s="11">
        <f>(Plan9!Q44^2)^(1/2)</f>
        <v>8.2233315592887907E-2</v>
      </c>
      <c r="R44" s="11">
        <f>(Plan9!R44^2)^(1/2)</f>
        <v>4.2170355913567402E-2</v>
      </c>
      <c r="S44" s="11">
        <f>(Plan9!S44^2)^(1/2)</f>
        <v>5.1635770352818203E-2</v>
      </c>
      <c r="T44" s="11">
        <f>(Plan9!T44^2)^(1/2)</f>
        <v>1.168921580187E-2</v>
      </c>
      <c r="V44">
        <f t="shared" si="0"/>
        <v>0.60109510569692004</v>
      </c>
    </row>
    <row r="45" spans="1:28" x14ac:dyDescent="0.25">
      <c r="A45" s="14" t="s">
        <v>80</v>
      </c>
      <c r="B45" s="11">
        <f>(Plan9!B45^2)^(1/2)</f>
        <v>2.9724025636772199E-2</v>
      </c>
      <c r="C45" s="11">
        <f>(Plan9!C45^2)^(1/2)</f>
        <v>6.51905646075914E-2</v>
      </c>
      <c r="D45" s="11">
        <f>(Plan9!D45^2)^(1/2)</f>
        <v>0.47540501210205799</v>
      </c>
      <c r="E45" s="11">
        <f>(Plan9!E45^2)^(1/2)</f>
        <v>4.5702230664742001E-2</v>
      </c>
      <c r="F45" s="11">
        <f>(Plan9!F45^2)^(1/2)</f>
        <v>0.10370502269484499</v>
      </c>
      <c r="G45" s="11">
        <f>(Plan9!G45^2)^(1/2)</f>
        <v>5.3355058660465499E-2</v>
      </c>
      <c r="H45" s="11">
        <f>(Plan9!H45^2)^(1/2)</f>
        <v>5.07921855009036E-2</v>
      </c>
      <c r="I45" s="11">
        <f>(Plan9!I45^2)^(1/2)</f>
        <v>1.47406707445234E-2</v>
      </c>
      <c r="J45" s="11">
        <f>(Plan9!J45^2)^(1/2)</f>
        <v>0.10404815933289201</v>
      </c>
      <c r="K45" s="11">
        <f>(Plan9!K45^2)^(1/2)</f>
        <v>0.21976331193714599</v>
      </c>
      <c r="L45" s="11">
        <f>(Plan9!L45^2)^(1/2)</f>
        <v>2.8847383350815499E-2</v>
      </c>
      <c r="M45" s="11">
        <f>(Plan9!M45^2)^(1/2)</f>
        <v>1.19340655730033E-2</v>
      </c>
      <c r="N45" s="11">
        <f>(Plan9!N45^2)^(1/2)</f>
        <v>0.16816326906854401</v>
      </c>
      <c r="O45" s="11">
        <f>(Plan9!O45^2)^(1/2)</f>
        <v>5.4963215433944702E-2</v>
      </c>
      <c r="P45" s="11">
        <f>(Plan9!P45^2)^(1/2)</f>
        <v>5.0413769101318399E-3</v>
      </c>
      <c r="Q45" s="11">
        <f>(Plan9!Q45^2)^(1/2)</f>
        <v>0.19560427970409899</v>
      </c>
      <c r="R45" s="11">
        <f>(Plan9!R45^2)^(1/2)</f>
        <v>5.4164426029893298E-2</v>
      </c>
      <c r="S45" s="11">
        <f>(Plan9!S45^2)^(1/2)</f>
        <v>3.6188324414218001E-2</v>
      </c>
      <c r="T45" s="11">
        <f>(Plan9!T45^2)^(1/2)</f>
        <v>6.6755381815651105E-2</v>
      </c>
      <c r="V45">
        <f t="shared" si="0"/>
        <v>0.47540501210205799</v>
      </c>
    </row>
    <row r="46" spans="1:28" x14ac:dyDescent="0.25">
      <c r="A46" s="14" t="s">
        <v>81</v>
      </c>
      <c r="B46" s="11">
        <f>(Plan9!B46^2)^(1/2)</f>
        <v>7.4401333512571194E-2</v>
      </c>
      <c r="C46" s="11">
        <f>(Plan9!C46^2)^(1/2)</f>
        <v>0.161795256348262</v>
      </c>
      <c r="D46" s="11">
        <f>(Plan9!D46^2)^(1/2)</f>
        <v>0.76441105153912403</v>
      </c>
      <c r="E46" s="11">
        <f>(Plan9!E46^2)^(1/2)</f>
        <v>3.5648414222596597E-2</v>
      </c>
      <c r="F46" s="11">
        <f>(Plan9!F46^2)^(1/2)</f>
        <v>2.5387154270533801E-3</v>
      </c>
      <c r="G46" s="11">
        <f>(Plan9!G46^2)^(1/2)</f>
        <v>1.20050689330498E-2</v>
      </c>
      <c r="H46" s="11">
        <f>(Plan9!H46^2)^(1/2)</f>
        <v>0.120059331565233</v>
      </c>
      <c r="I46" s="11">
        <f>(Plan9!I46^2)^(1/2)</f>
        <v>7.2956160323769406E-2</v>
      </c>
      <c r="J46" s="11">
        <f>(Plan9!J46^2)^(1/2)</f>
        <v>0.116395149351998</v>
      </c>
      <c r="K46" s="11">
        <f>(Plan9!K46^2)^(1/2)</f>
        <v>9.3058633344234004E-2</v>
      </c>
      <c r="L46" s="11">
        <f>(Plan9!L46^2)^(1/2)</f>
        <v>1.9091789937661301E-2</v>
      </c>
      <c r="M46" s="11">
        <f>(Plan9!M46^2)^(1/2)</f>
        <v>2.9375131473044099E-2</v>
      </c>
      <c r="N46" s="11">
        <f>(Plan9!N46^2)^(1/2)</f>
        <v>0.20100169019311301</v>
      </c>
      <c r="O46" s="11">
        <f>(Plan9!O46^2)^(1/2)</f>
        <v>5.1783604104263303E-2</v>
      </c>
      <c r="P46" s="11">
        <f>(Plan9!P46^2)^(1/2)</f>
        <v>4.9877914307458797E-2</v>
      </c>
      <c r="Q46" s="11">
        <f>(Plan9!Q46^2)^(1/2)</f>
        <v>8.5994387906591502E-2</v>
      </c>
      <c r="R46" s="11">
        <f>(Plan9!R46^2)^(1/2)</f>
        <v>1.8675528484300201E-2</v>
      </c>
      <c r="S46" s="11">
        <f>(Plan9!S46^2)^(1/2)</f>
        <v>0.10944054262180899</v>
      </c>
      <c r="T46" s="11">
        <f>(Plan9!T46^2)^(1/2)</f>
        <v>3.7910958148662598E-2</v>
      </c>
      <c r="V46">
        <f t="shared" si="0"/>
        <v>0.76441105153912403</v>
      </c>
    </row>
    <row r="47" spans="1:28" x14ac:dyDescent="0.25">
      <c r="A47" s="14" t="s">
        <v>82</v>
      </c>
      <c r="B47" s="11">
        <f>(Plan9!B47^2)^(1/2)</f>
        <v>7.1634933560840497E-2</v>
      </c>
      <c r="C47" s="11">
        <f>(Plan9!C47^2)^(1/2)</f>
        <v>0.56303310974013498</v>
      </c>
      <c r="D47" s="11">
        <f>(Plan9!D47^2)^(1/2)</f>
        <v>7.1876233731991502E-3</v>
      </c>
      <c r="E47" s="11">
        <f>(Plan9!E47^2)^(1/2)</f>
        <v>4.4343067496479399E-2</v>
      </c>
      <c r="F47" s="11">
        <f>(Plan9!F47^2)^(1/2)</f>
        <v>5.1819557129232599E-2</v>
      </c>
      <c r="G47" s="11">
        <f>(Plan9!G47^2)^(1/2)</f>
        <v>0.20987844528999999</v>
      </c>
      <c r="H47" s="11">
        <f>(Plan9!H47^2)^(1/2)</f>
        <v>9.0205896125156504E-2</v>
      </c>
      <c r="I47" s="11">
        <f>(Plan9!I47^2)^(1/2)</f>
        <v>0.108135117224771</v>
      </c>
      <c r="J47" s="11">
        <f>(Plan9!J47^2)^(1/2)</f>
        <v>0.11117205513957699</v>
      </c>
      <c r="K47" s="11">
        <f>(Plan9!K47^2)^(1/2)</f>
        <v>6.1489727495858501E-2</v>
      </c>
      <c r="L47" s="11">
        <f>(Plan9!L47^2)^(1/2)</f>
        <v>8.86800350226781E-2</v>
      </c>
      <c r="M47" s="11">
        <f>(Plan9!M47^2)^(1/2)</f>
        <v>8.0106222229000407E-2</v>
      </c>
      <c r="N47" s="11">
        <f>(Plan9!N47^2)^(1/2)</f>
        <v>0.108490139984245</v>
      </c>
      <c r="O47" s="11">
        <f>(Plan9!O47^2)^(1/2)</f>
        <v>2.2569106830038699E-2</v>
      </c>
      <c r="P47" s="11">
        <f>(Plan9!P47^2)^(1/2)</f>
        <v>7.7515251833370796E-2</v>
      </c>
      <c r="Q47" s="11">
        <f>(Plan9!Q47^2)^(1/2)</f>
        <v>0.14903848490997201</v>
      </c>
      <c r="R47" s="11">
        <f>(Plan9!R47^2)^(1/2)</f>
        <v>4.8194104812555302E-2</v>
      </c>
      <c r="S47" s="11">
        <f>(Plan9!S47^2)^(1/2)</f>
        <v>6.0516278154206897E-2</v>
      </c>
      <c r="T47" s="11">
        <f>(Plan9!T47^2)^(1/2)</f>
        <v>2.1486922898820301E-2</v>
      </c>
      <c r="V47">
        <f t="shared" si="0"/>
        <v>0.56303310974013498</v>
      </c>
    </row>
    <row r="48" spans="1:28" x14ac:dyDescent="0.25">
      <c r="A48" s="14" t="s">
        <v>83</v>
      </c>
      <c r="B48" s="11">
        <f>(Plan9!B48^2)^(1/2)</f>
        <v>0.66674394257649106</v>
      </c>
      <c r="C48" s="11">
        <f>(Plan9!C48^2)^(1/2)</f>
        <v>0.167883621877363</v>
      </c>
      <c r="D48" s="11">
        <f>(Plan9!D48^2)^(1/2)</f>
        <v>7.1879091615386803E-2</v>
      </c>
      <c r="E48" s="11">
        <f>(Plan9!E48^2)^(1/2)</f>
        <v>1.1901165394578E-2</v>
      </c>
      <c r="F48" s="11">
        <f>(Plan9!F48^2)^(1/2)</f>
        <v>1.72824915221188E-2</v>
      </c>
      <c r="G48" s="11">
        <f>(Plan9!G48^2)^(1/2)</f>
        <v>8.8258575214767904E-2</v>
      </c>
      <c r="H48" s="11">
        <f>(Plan9!H48^2)^(1/2)</f>
        <v>1.83075552197219E-2</v>
      </c>
      <c r="I48" s="11">
        <f>(Plan9!I48^2)^(1/2)</f>
        <v>9.1197134515106706E-2</v>
      </c>
      <c r="J48" s="11">
        <f>(Plan9!J48^2)^(1/2)</f>
        <v>5.6228198691516497E-2</v>
      </c>
      <c r="K48" s="11">
        <f>(Plan9!K48^2)^(1/2)</f>
        <v>3.8715391238752601E-3</v>
      </c>
      <c r="L48" s="11">
        <f>(Plan9!L48^2)^(1/2)</f>
        <v>2.0932103495641601E-2</v>
      </c>
      <c r="M48" s="11">
        <f>(Plan9!M48^2)^(1/2)</f>
        <v>0.12898096460718</v>
      </c>
      <c r="N48" s="11">
        <f>(Plan9!N48^2)^(1/2)</f>
        <v>9.2084293300964903E-2</v>
      </c>
      <c r="O48" s="11">
        <f>(Plan9!O48^2)^(1/2)</f>
        <v>1.8071302873667799E-2</v>
      </c>
      <c r="P48" s="11">
        <f>(Plan9!P48^2)^(1/2)</f>
        <v>7.4082414808806896E-2</v>
      </c>
      <c r="Q48" s="11">
        <f>(Plan9!Q48^2)^(1/2)</f>
        <v>7.4207312217687699E-2</v>
      </c>
      <c r="R48" s="11">
        <f>(Plan9!R48^2)^(1/2)</f>
        <v>1.45382173515336E-2</v>
      </c>
      <c r="S48" s="11">
        <f>(Plan9!S48^2)^(1/2)</f>
        <v>6.6367944861418796E-2</v>
      </c>
      <c r="T48" s="11">
        <f>(Plan9!T48^2)^(1/2)</f>
        <v>2.3996843900802201E-2</v>
      </c>
      <c r="V48">
        <f t="shared" si="0"/>
        <v>0.66674394257649106</v>
      </c>
    </row>
    <row r="49" spans="1:22" x14ac:dyDescent="0.25">
      <c r="A49" s="14" t="s">
        <v>84</v>
      </c>
      <c r="B49" s="11">
        <f>(Plan9!B49^2)^(1/2)</f>
        <v>8.1815759791415796E-2</v>
      </c>
      <c r="C49" s="11">
        <f>(Plan9!C49^2)^(1/2)</f>
        <v>2.0375943045939601E-3</v>
      </c>
      <c r="D49" s="11">
        <f>(Plan9!D49^2)^(1/2)</f>
        <v>0.11238877940019699</v>
      </c>
      <c r="E49" s="11">
        <f>(Plan9!E49^2)^(1/2)</f>
        <v>0.15372133217150799</v>
      </c>
      <c r="F49" s="11">
        <f>(Plan9!F49^2)^(1/2)</f>
        <v>0.183531468994997</v>
      </c>
      <c r="G49" s="11">
        <f>(Plan9!G49^2)^(1/2)</f>
        <v>5.4171038695796699E-3</v>
      </c>
      <c r="H49" s="11">
        <f>(Plan9!H49^2)^(1/2)</f>
        <v>4.33550479201886E-2</v>
      </c>
      <c r="I49" s="11">
        <f>(Plan9!I49^2)^(1/2)</f>
        <v>0.12812766663868899</v>
      </c>
      <c r="J49" s="11">
        <f>(Plan9!J49^2)^(1/2)</f>
        <v>2.1109327203326599E-2</v>
      </c>
      <c r="K49" s="11">
        <f>(Plan9!K49^2)^(1/2)</f>
        <v>0.106611808941058</v>
      </c>
      <c r="L49" s="11">
        <f>(Plan9!L49^2)^(1/2)</f>
        <v>2.5895190866965501E-2</v>
      </c>
      <c r="M49" s="11">
        <f>(Plan9!M49^2)^(1/2)</f>
        <v>0.40199126678114699</v>
      </c>
      <c r="N49" s="11">
        <f>(Plan9!N49^2)^(1/2)</f>
        <v>0.19779091884368</v>
      </c>
      <c r="O49" s="11">
        <f>(Plan9!O49^2)^(1/2)</f>
        <v>7.34921464115499E-2</v>
      </c>
      <c r="P49" s="11">
        <f>(Plan9!P49^2)^(1/2)</f>
        <v>5.9888856880647698E-2</v>
      </c>
      <c r="Q49" s="11">
        <f>(Plan9!Q49^2)^(1/2)</f>
        <v>2.5032983836098401E-2</v>
      </c>
      <c r="R49" s="11">
        <f>(Plan9!R49^2)^(1/2)</f>
        <v>4.5785662875139903E-2</v>
      </c>
      <c r="S49" s="11">
        <f>(Plan9!S49^2)^(1/2)</f>
        <v>0.114633612057038</v>
      </c>
      <c r="T49" s="11">
        <f>(Plan9!T49^2)^(1/2)</f>
        <v>0.121335886357491</v>
      </c>
      <c r="V49">
        <f t="shared" si="0"/>
        <v>0.40199126678114699</v>
      </c>
    </row>
    <row r="50" spans="1:22" x14ac:dyDescent="0.25">
      <c r="A50" s="14" t="s">
        <v>85</v>
      </c>
      <c r="B50" s="11">
        <f>(Plan9!B50^2)^(1/2)</f>
        <v>1.41587027422655E-2</v>
      </c>
      <c r="C50" s="11">
        <f>(Plan9!C50^2)^(1/2)</f>
        <v>0.221464803930564</v>
      </c>
      <c r="D50" s="11">
        <f>(Plan9!D50^2)^(1/2)</f>
        <v>5.2995053472120399E-2</v>
      </c>
      <c r="E50" s="11">
        <f>(Plan9!E50^2)^(1/2)</f>
        <v>5.8620843902220401E-2</v>
      </c>
      <c r="F50" s="11">
        <f>(Plan9!F50^2)^(1/2)</f>
        <v>0.26982660151048399</v>
      </c>
      <c r="G50" s="11">
        <f>(Plan9!G50^2)^(1/2)</f>
        <v>6.3808966622971697E-2</v>
      </c>
      <c r="H50" s="11">
        <f>(Plan9!H50^2)^(1/2)</f>
        <v>1.7462984078777301E-2</v>
      </c>
      <c r="I50" s="11">
        <f>(Plan9!I50^2)^(1/2)</f>
        <v>6.9208645837115404E-2</v>
      </c>
      <c r="J50" s="11">
        <f>(Plan9!J50^2)^(1/2)</f>
        <v>6.5983984549098498E-2</v>
      </c>
      <c r="K50" s="11">
        <f>(Plan9!K50^2)^(1/2)</f>
        <v>2.8245400000538601E-2</v>
      </c>
      <c r="L50" s="11">
        <f>(Plan9!L50^2)^(1/2)</f>
        <v>5.13617969514076E-2</v>
      </c>
      <c r="M50" s="11">
        <f>(Plan9!M50^2)^(1/2)</f>
        <v>0.20316002648440201</v>
      </c>
      <c r="N50" s="11">
        <f>(Plan9!N50^2)^(1/2)</f>
        <v>7.9354153101695094E-2</v>
      </c>
      <c r="O50" s="11">
        <f>(Plan9!O50^2)^(1/2)</f>
        <v>0.43762736042523698</v>
      </c>
      <c r="P50" s="11">
        <f>(Plan9!P50^2)^(1/2)</f>
        <v>3.3853389172723097E-2</v>
      </c>
      <c r="Q50" s="11">
        <f>(Plan9!Q50^2)^(1/2)</f>
        <v>3.65489209290921E-2</v>
      </c>
      <c r="R50" s="11">
        <f>(Plan9!R50^2)^(1/2)</f>
        <v>0.130761158376863</v>
      </c>
      <c r="S50" s="11">
        <f>(Plan9!S50^2)^(1/2)</f>
        <v>0.12561547280704499</v>
      </c>
      <c r="T50" s="11">
        <f>(Plan9!T50^2)^(1/2)</f>
        <v>5.9787474620905702E-3</v>
      </c>
      <c r="V50">
        <f t="shared" si="0"/>
        <v>0.43762736042523698</v>
      </c>
    </row>
    <row r="51" spans="1:22" x14ac:dyDescent="0.25">
      <c r="A51" s="16" t="s">
        <v>86</v>
      </c>
      <c r="B51" s="11">
        <f>(Plan9!B51^2)^(1/2)</f>
        <v>2.4989827212722499E-2</v>
      </c>
      <c r="C51" s="11">
        <f>(Plan9!C51^2)^(1/2)</f>
        <v>2.7059571057052499E-2</v>
      </c>
      <c r="D51" s="11">
        <f>(Plan9!D51^2)^(1/2)</f>
        <v>3.6924633528532501E-2</v>
      </c>
      <c r="E51" s="11">
        <f>(Plan9!E51^2)^(1/2)</f>
        <v>0.17910974934444199</v>
      </c>
      <c r="F51" s="11">
        <f>(Plan9!F51^2)^(1/2)</f>
        <v>0.58425737548063394</v>
      </c>
      <c r="G51" s="11">
        <f>(Plan9!G51^2)^(1/2)</f>
        <v>3.6186810801692802E-2</v>
      </c>
      <c r="H51" s="11">
        <f>(Plan9!H51^2)^(1/2)</f>
        <v>7.4442343482806206E-2</v>
      </c>
      <c r="I51" s="11">
        <f>(Plan9!I51^2)^(1/2)</f>
        <v>6.3923591152497294E-2</v>
      </c>
      <c r="J51" s="11">
        <f>(Plan9!J51^2)^(1/2)</f>
        <v>8.3181848223909199E-2</v>
      </c>
      <c r="K51" s="11">
        <f>(Plan9!K51^2)^(1/2)</f>
        <v>2.6188810589870298E-2</v>
      </c>
      <c r="L51" s="11">
        <f>(Plan9!L51^2)^(1/2)</f>
        <v>2.2861737634585501E-3</v>
      </c>
      <c r="M51" s="11">
        <f>(Plan9!M51^2)^(1/2)</f>
        <v>3.1246818256666701E-2</v>
      </c>
      <c r="N51" s="11">
        <f>(Plan9!N51^2)^(1/2)</f>
        <v>7.2658023162182903E-3</v>
      </c>
      <c r="O51" s="11">
        <f>(Plan9!O51^2)^(1/2)</f>
        <v>5.47172043350313E-2</v>
      </c>
      <c r="P51" s="11">
        <f>(Plan9!P51^2)^(1/2)</f>
        <v>1.26558222301429E-2</v>
      </c>
      <c r="Q51" s="11">
        <f>(Plan9!Q51^2)^(1/2)</f>
        <v>7.9808060398400202E-2</v>
      </c>
      <c r="R51" s="11">
        <f>(Plan9!R51^2)^(1/2)</f>
        <v>1.35424284823417E-2</v>
      </c>
      <c r="S51" s="11">
        <f>(Plan9!S51^2)^(1/2)</f>
        <v>0.166497090142567</v>
      </c>
      <c r="T51" s="11">
        <f>(Plan9!T51^2)^(1/2)</f>
        <v>0.17506492504218499</v>
      </c>
      <c r="V51">
        <f t="shared" si="0"/>
        <v>0.58425737548063394</v>
      </c>
    </row>
    <row r="52" spans="1:22" x14ac:dyDescent="0.25">
      <c r="A52" s="16" t="s">
        <v>87</v>
      </c>
      <c r="B52" s="11">
        <f>(Plan9!B52^2)^(1/2)</f>
        <v>6.4693728147619103E-2</v>
      </c>
      <c r="C52" s="11">
        <f>(Plan9!C52^2)^(1/2)</f>
        <v>1.51126263305854E-3</v>
      </c>
      <c r="D52" s="11">
        <f>(Plan9!D52^2)^(1/2)</f>
        <v>0.17639529975513801</v>
      </c>
      <c r="E52" s="11">
        <f>(Plan9!E52^2)^(1/2)</f>
        <v>0.10388398041427301</v>
      </c>
      <c r="F52" s="11">
        <f>(Plan9!F52^2)^(1/2)</f>
        <v>7.1501333980778195E-2</v>
      </c>
      <c r="G52" s="11">
        <f>(Plan9!G52^2)^(1/2)</f>
        <v>0.133907364497385</v>
      </c>
      <c r="H52" s="11">
        <f>(Plan9!H52^2)^(1/2)</f>
        <v>2.35398582201184E-2</v>
      </c>
      <c r="I52" s="11">
        <f>(Plan9!I52^2)^(1/2)</f>
        <v>0.25727322518874501</v>
      </c>
      <c r="J52" s="11">
        <f>(Plan9!J52^2)^(1/2)</f>
        <v>4.4246913919128397E-2</v>
      </c>
      <c r="K52" s="11">
        <f>(Plan9!K52^2)^(1/2)</f>
        <v>4.0263433047788497E-2</v>
      </c>
      <c r="L52" s="11">
        <f>(Plan9!L52^2)^(1/2)</f>
        <v>9.4154260711347096E-2</v>
      </c>
      <c r="M52" s="11">
        <f>(Plan9!M52^2)^(1/2)</f>
        <v>5.8059902742173097E-2</v>
      </c>
      <c r="N52" s="11">
        <f>(Plan9!N52^2)^(1/2)</f>
        <v>1.4372686525355E-2</v>
      </c>
      <c r="O52" s="11">
        <f>(Plan9!O52^2)^(1/2)</f>
        <v>0.162236930407822</v>
      </c>
      <c r="P52" s="11">
        <f>(Plan9!P52^2)^(1/2)</f>
        <v>0.17525192552285099</v>
      </c>
      <c r="Q52" s="11">
        <f>(Plan9!Q52^2)^(1/2)</f>
        <v>6.0083953657228503E-2</v>
      </c>
      <c r="R52" s="11">
        <f>(Plan9!R52^2)^(1/2)</f>
        <v>7.5744366244161407E-2</v>
      </c>
      <c r="S52" s="11">
        <f>(Plan9!S52^2)^(1/2)</f>
        <v>0.13719653167510601</v>
      </c>
      <c r="T52" s="11">
        <f>(Plan9!T52^2)^(1/2)</f>
        <v>5.5297552944916298E-2</v>
      </c>
      <c r="V52">
        <f t="shared" si="0"/>
        <v>0.25727322518874501</v>
      </c>
    </row>
    <row r="53" spans="1:22" x14ac:dyDescent="0.25">
      <c r="A53" s="16" t="s">
        <v>88</v>
      </c>
      <c r="B53" s="11">
        <f>(Plan9!B53^2)^(1/2)</f>
        <v>8.9325589548559195E-2</v>
      </c>
      <c r="C53" s="11">
        <f>(Plan9!C53^2)^(1/2)</f>
        <v>7.2759600243543096E-2</v>
      </c>
      <c r="D53" s="11">
        <f>(Plan9!D53^2)^(1/2)</f>
        <v>0.115154321624326</v>
      </c>
      <c r="E53" s="11">
        <f>(Plan9!E53^2)^(1/2)</f>
        <v>9.24774243736734E-3</v>
      </c>
      <c r="F53" s="11">
        <f>(Plan9!F53^2)^(1/2)</f>
        <v>7.4779783982539094E-2</v>
      </c>
      <c r="G53" s="11">
        <f>(Plan9!G53^2)^(1/2)</f>
        <v>5.7662409122795501E-2</v>
      </c>
      <c r="H53" s="11">
        <f>(Plan9!H53^2)^(1/2)</f>
        <v>1.15385054593955E-2</v>
      </c>
      <c r="I53" s="11">
        <f>(Plan9!I53^2)^(1/2)</f>
        <v>9.91094854834981E-2</v>
      </c>
      <c r="J53" s="11">
        <f>(Plan9!J53^2)^(1/2)</f>
        <v>0.56635567442211299</v>
      </c>
      <c r="K53" s="11">
        <f>(Plan9!K53^2)^(1/2)</f>
        <v>3.2684984609679897E-2</v>
      </c>
      <c r="L53" s="11">
        <f>(Plan9!L53^2)^(1/2)</f>
        <v>2.9292714976863799E-2</v>
      </c>
      <c r="M53" s="11">
        <f>(Plan9!M53^2)^(1/2)</f>
        <v>5.0719865342186601E-2</v>
      </c>
      <c r="N53" s="11">
        <f>(Plan9!N53^2)^(1/2)</f>
        <v>1.1190466527390501E-2</v>
      </c>
      <c r="O53" s="11">
        <f>(Plan9!O53^2)^(1/2)</f>
        <v>3.5706420264491399E-3</v>
      </c>
      <c r="P53" s="11">
        <f>(Plan9!P53^2)^(1/2)</f>
        <v>9.0402715265331196E-2</v>
      </c>
      <c r="Q53" s="11">
        <f>(Plan9!Q53^2)^(1/2)</f>
        <v>1.8136852049097901E-2</v>
      </c>
      <c r="R53" s="11">
        <f>(Plan9!R53^2)^(1/2)</f>
        <v>3.9655638648010798E-2</v>
      </c>
      <c r="S53" s="11">
        <f>(Plan9!S53^2)^(1/2)</f>
        <v>8.5334121457625693E-3</v>
      </c>
      <c r="T53" s="11">
        <f>(Plan9!T53^2)^(1/2)</f>
        <v>3.1300834894213703E-2</v>
      </c>
      <c r="V53">
        <f t="shared" si="0"/>
        <v>0.56635567442211299</v>
      </c>
    </row>
    <row r="54" spans="1:22" x14ac:dyDescent="0.25">
      <c r="A54" s="16" t="s">
        <v>89</v>
      </c>
      <c r="B54" s="11">
        <f>(Plan9!B54^2)^(1/2)</f>
        <v>3.9420620807740003E-2</v>
      </c>
      <c r="C54" s="11">
        <f>(Plan9!C54^2)^(1/2)</f>
        <v>1.7406030089682299E-2</v>
      </c>
      <c r="D54" s="11">
        <f>(Plan9!D54^2)^(1/2)</f>
        <v>5.5308241369063697E-2</v>
      </c>
      <c r="E54" s="11">
        <f>(Plan9!E54^2)^(1/2)</f>
        <v>9.2838288763101406E-2</v>
      </c>
      <c r="F54" s="11">
        <f>(Plan9!F54^2)^(1/2)</f>
        <v>8.4295283279796698E-3</v>
      </c>
      <c r="G54" s="11">
        <f>(Plan9!G54^2)^(1/2)</f>
        <v>3.0628377465511902E-2</v>
      </c>
      <c r="H54" s="11">
        <f>(Plan9!H54^2)^(1/2)</f>
        <v>1.6902938149633E-2</v>
      </c>
      <c r="I54" s="11">
        <f>(Plan9!I54^2)^(1/2)</f>
        <v>0.64523886127768104</v>
      </c>
      <c r="J54" s="11">
        <f>(Plan9!J54^2)^(1/2)</f>
        <v>3.3588697773460997E-2</v>
      </c>
      <c r="K54" s="11">
        <f>(Plan9!K54^2)^(1/2)</f>
        <v>6.0097184914488502E-3</v>
      </c>
      <c r="L54" s="11">
        <f>(Plan9!L54^2)^(1/2)</f>
        <v>2.0395294244368999E-2</v>
      </c>
      <c r="M54" s="11">
        <f>(Plan9!M54^2)^(1/2)</f>
        <v>6.9907898387088996E-2</v>
      </c>
      <c r="N54" s="11">
        <f>(Plan9!N54^2)^(1/2)</f>
        <v>8.9286509910315899E-3</v>
      </c>
      <c r="O54" s="11">
        <f>(Plan9!O54^2)^(1/2)</f>
        <v>5.6584987196926201E-2</v>
      </c>
      <c r="P54" s="11">
        <f>(Plan9!P54^2)^(1/2)</f>
        <v>0.17773571775661101</v>
      </c>
      <c r="Q54" s="11">
        <f>(Plan9!Q54^2)^(1/2)</f>
        <v>3.8875503154447398E-2</v>
      </c>
      <c r="R54" s="11">
        <f>(Plan9!R54^2)^(1/2)</f>
        <v>2.1979412971925499E-2</v>
      </c>
      <c r="S54" s="11">
        <f>(Plan9!S54^2)^(1/2)</f>
        <v>7.5573590093215598E-2</v>
      </c>
      <c r="T54" s="11">
        <f>(Plan9!T54^2)^(1/2)</f>
        <v>2.41975214679668E-2</v>
      </c>
      <c r="V54">
        <f t="shared" si="0"/>
        <v>0.64523886127768104</v>
      </c>
    </row>
    <row r="55" spans="1:22" x14ac:dyDescent="0.25">
      <c r="A55" s="16" t="s">
        <v>90</v>
      </c>
      <c r="B55" s="11">
        <f>(Plan9!B55^2)^(1/2)</f>
        <v>0.19885532712703199</v>
      </c>
      <c r="C55" s="11">
        <f>(Plan9!C55^2)^(1/2)</f>
        <v>0.13109729478269</v>
      </c>
      <c r="D55" s="11">
        <f>(Plan9!D55^2)^(1/2)</f>
        <v>8.2958803012306195E-2</v>
      </c>
      <c r="E55" s="11">
        <f>(Plan9!E55^2)^(1/2)</f>
        <v>7.7631259491308502E-2</v>
      </c>
      <c r="F55" s="11">
        <f>(Plan9!F55^2)^(1/2)</f>
        <v>6.1315106477268996E-3</v>
      </c>
      <c r="G55" s="11">
        <f>(Plan9!G55^2)^(1/2)</f>
        <v>1.26392462717631E-2</v>
      </c>
      <c r="H55" s="11">
        <f>(Plan9!H55^2)^(1/2)</f>
        <v>3.3664390848892799E-2</v>
      </c>
      <c r="I55" s="11">
        <f>(Plan9!I55^2)^(1/2)</f>
        <v>0.47188064926102902</v>
      </c>
      <c r="J55" s="11">
        <f>(Plan9!J55^2)^(1/2)</f>
        <v>7.90535975165539E-2</v>
      </c>
      <c r="K55" s="11">
        <f>(Plan9!K55^2)^(1/2)</f>
        <v>8.6215144180143199E-2</v>
      </c>
      <c r="L55" s="11">
        <f>(Plan9!L55^2)^(1/2)</f>
        <v>6.1674030540294203E-2</v>
      </c>
      <c r="M55" s="11">
        <f>(Plan9!M55^2)^(1/2)</f>
        <v>2.2485194287348E-2</v>
      </c>
      <c r="N55" s="11">
        <f>(Plan9!N55^2)^(1/2)</f>
        <v>0.13256784185128301</v>
      </c>
      <c r="O55" s="11">
        <f>(Plan9!O55^2)^(1/2)</f>
        <v>1.15041987499816E-2</v>
      </c>
      <c r="P55" s="11">
        <f>(Plan9!P55^2)^(1/2)</f>
        <v>0.14036242889383299</v>
      </c>
      <c r="Q55" s="11">
        <f>(Plan9!Q55^2)^(1/2)</f>
        <v>2.1906971962114E-2</v>
      </c>
      <c r="R55" s="11">
        <f>(Plan9!R55^2)^(1/2)</f>
        <v>9.0657884205696995E-2</v>
      </c>
      <c r="S55" s="11">
        <f>(Plan9!S55^2)^(1/2)</f>
        <v>3.3041560626674703E-2</v>
      </c>
      <c r="T55" s="11">
        <f>(Plan9!T55^2)^(1/2)</f>
        <v>3.4815078852975197E-2</v>
      </c>
      <c r="V55">
        <f t="shared" si="0"/>
        <v>0.47188064926102902</v>
      </c>
    </row>
    <row r="56" spans="1:22" x14ac:dyDescent="0.25">
      <c r="A56" s="16" t="s">
        <v>91</v>
      </c>
      <c r="B56" s="11">
        <f>(Plan9!B56^2)^(1/2)</f>
        <v>0.20320727591280199</v>
      </c>
      <c r="C56" s="11">
        <f>(Plan9!C56^2)^(1/2)</f>
        <v>2.4139738051136402E-2</v>
      </c>
      <c r="D56" s="11">
        <f>(Plan9!D56^2)^(1/2)</f>
        <v>3.2801572739041003E-2</v>
      </c>
      <c r="E56" s="11">
        <f>(Plan9!E56^2)^(1/2)</f>
        <v>8.8424356312979298E-3</v>
      </c>
      <c r="F56" s="11">
        <f>(Plan9!F56^2)^(1/2)</f>
        <v>6.5112767033325497E-2</v>
      </c>
      <c r="G56" s="11">
        <f>(Plan9!G56^2)^(1/2)</f>
        <v>0.14506440906513299</v>
      </c>
      <c r="H56" s="11">
        <f>(Plan9!H56^2)^(1/2)</f>
        <v>5.0026403125909398E-2</v>
      </c>
      <c r="I56" s="11">
        <f>(Plan9!I56^2)^(1/2)</f>
        <v>0.534711502012578</v>
      </c>
      <c r="J56" s="11">
        <f>(Plan9!J56^2)^(1/2)</f>
        <v>0.13338942257352601</v>
      </c>
      <c r="K56" s="11">
        <f>(Plan9!K56^2)^(1/2)</f>
        <v>1.4751101814285199E-2</v>
      </c>
      <c r="L56" s="11">
        <f>(Plan9!L56^2)^(1/2)</f>
        <v>1.9937717988565001E-2</v>
      </c>
      <c r="M56" s="11">
        <f>(Plan9!M56^2)^(1/2)</f>
        <v>7.0811230798329197E-2</v>
      </c>
      <c r="N56" s="11">
        <f>(Plan9!N56^2)^(1/2)</f>
        <v>8.5237586556598799E-2</v>
      </c>
      <c r="O56" s="11">
        <f>(Plan9!O56^2)^(1/2)</f>
        <v>5.1818911667317898E-2</v>
      </c>
      <c r="P56" s="11">
        <f>(Plan9!P56^2)^(1/2)</f>
        <v>0.120733477207546</v>
      </c>
      <c r="Q56" s="11">
        <f>(Plan9!Q56^2)^(1/2)</f>
        <v>7.43710605198694E-2</v>
      </c>
      <c r="R56" s="11">
        <f>(Plan9!R56^2)^(1/2)</f>
        <v>6.5799419174076695E-2</v>
      </c>
      <c r="S56" s="11">
        <f>(Plan9!S56^2)^(1/2)</f>
        <v>0.113227700937777</v>
      </c>
      <c r="T56" s="11">
        <f>(Plan9!T56^2)^(1/2)</f>
        <v>4.68037704179282E-2</v>
      </c>
      <c r="V56">
        <f t="shared" si="0"/>
        <v>0.534711502012578</v>
      </c>
    </row>
    <row r="57" spans="1:22" x14ac:dyDescent="0.25">
      <c r="A57" s="16" t="s">
        <v>92</v>
      </c>
      <c r="B57" s="11">
        <f>(Plan9!B57^2)^(1/2)</f>
        <v>8.6418198143940195E-3</v>
      </c>
      <c r="C57" s="11">
        <f>(Plan9!C57^2)^(1/2)</f>
        <v>1.971037852292E-2</v>
      </c>
      <c r="D57" s="11">
        <f>(Plan9!D57^2)^(1/2)</f>
        <v>7.8070112112348794E-2</v>
      </c>
      <c r="E57" s="11">
        <f>(Plan9!E57^2)^(1/2)</f>
        <v>8.0979868852282099E-3</v>
      </c>
      <c r="F57" s="11">
        <f>(Plan9!F57^2)^(1/2)</f>
        <v>4.5392979462563703E-2</v>
      </c>
      <c r="G57" s="11">
        <f>(Plan9!G57^2)^(1/2)</f>
        <v>3.25911554670789E-2</v>
      </c>
      <c r="H57" s="11">
        <f>(Plan9!H57^2)^(1/2)</f>
        <v>1.08622021977721E-2</v>
      </c>
      <c r="I57" s="11">
        <f>(Plan9!I57^2)^(1/2)</f>
        <v>2.7575742279736502E-2</v>
      </c>
      <c r="J57" s="11">
        <f>(Plan9!J57^2)^(1/2)</f>
        <v>1.5891269092211498E-2</v>
      </c>
      <c r="K57" s="11">
        <f>(Plan9!K57^2)^(1/2)</f>
        <v>8.3906822495493402E-2</v>
      </c>
      <c r="L57" s="11">
        <f>(Plan9!L57^2)^(1/2)</f>
        <v>0.59841955762728805</v>
      </c>
      <c r="M57" s="11">
        <f>(Plan9!M57^2)^(1/2)</f>
        <v>3.82511909796448E-2</v>
      </c>
      <c r="N57" s="11">
        <f>(Plan9!N57^2)^(1/2)</f>
        <v>1.03969587370256E-2</v>
      </c>
      <c r="O57" s="11">
        <f>(Plan9!O57^2)^(1/2)</f>
        <v>2.77505101780578E-2</v>
      </c>
      <c r="P57" s="11">
        <f>(Plan9!P57^2)^(1/2)</f>
        <v>0.219555373462853</v>
      </c>
      <c r="Q57" s="11">
        <f>(Plan9!Q57^2)^(1/2)</f>
        <v>1.37099238076546E-2</v>
      </c>
      <c r="R57" s="11">
        <f>(Plan9!R57^2)^(1/2)</f>
        <v>5.8369393728441202E-2</v>
      </c>
      <c r="S57" s="11">
        <f>(Plan9!S57^2)^(1/2)</f>
        <v>2.6412743402015999E-2</v>
      </c>
      <c r="T57" s="11">
        <f>(Plan9!T57^2)^(1/2)</f>
        <v>4.6666685648022899E-2</v>
      </c>
      <c r="V57">
        <f t="shared" si="0"/>
        <v>0.59841955762728805</v>
      </c>
    </row>
    <row r="58" spans="1:22" x14ac:dyDescent="0.25">
      <c r="A58" s="16" t="s">
        <v>93</v>
      </c>
      <c r="B58" s="11">
        <f>(Plan9!B58^2)^(1/2)</f>
        <v>9.6653752330264006E-2</v>
      </c>
      <c r="C58" s="11">
        <f>(Plan9!C58^2)^(1/2)</f>
        <v>4.8068854200608503E-2</v>
      </c>
      <c r="D58" s="11">
        <f>(Plan9!D58^2)^(1/2)</f>
        <v>5.6820068563910503E-2</v>
      </c>
      <c r="E58" s="11">
        <f>(Plan9!E58^2)^(1/2)</f>
        <v>0.14597504985135001</v>
      </c>
      <c r="F58" s="11">
        <f>(Plan9!F58^2)^(1/2)</f>
        <v>6.3772722341729699E-3</v>
      </c>
      <c r="G58" s="11">
        <f>(Plan9!G58^2)^(1/2)</f>
        <v>8.3278539164538708E-3</v>
      </c>
      <c r="H58" s="11">
        <f>(Plan9!H58^2)^(1/2)</f>
        <v>4.1833681136134497E-2</v>
      </c>
      <c r="I58" s="11">
        <f>(Plan9!I58^2)^(1/2)</f>
        <v>0.30676603283839798</v>
      </c>
      <c r="J58" s="11">
        <f>(Plan9!J58^2)^(1/2)</f>
        <v>5.9794933139766603E-2</v>
      </c>
      <c r="K58" s="11">
        <f>(Plan9!K58^2)^(1/2)</f>
        <v>5.50250491193005E-2</v>
      </c>
      <c r="L58" s="11">
        <f>(Plan9!L58^2)^(1/2)</f>
        <v>9.8856672706311606E-3</v>
      </c>
      <c r="M58" s="11">
        <f>(Plan9!M58^2)^(1/2)</f>
        <v>4.6091267039594902E-2</v>
      </c>
      <c r="N58" s="11">
        <f>(Plan9!N58^2)^(1/2)</f>
        <v>5.59803863216813E-2</v>
      </c>
      <c r="O58" s="11">
        <f>(Plan9!O58^2)^(1/2)</f>
        <v>3.7104703113337398E-2</v>
      </c>
      <c r="P58" s="11">
        <f>(Plan9!P58^2)^(1/2)</f>
        <v>0.507168996146659</v>
      </c>
      <c r="Q58" s="11">
        <f>(Plan9!Q58^2)^(1/2)</f>
        <v>1.79910342261692E-3</v>
      </c>
      <c r="R58" s="11">
        <f>(Plan9!R58^2)^(1/2)</f>
        <v>3.93913295678422E-2</v>
      </c>
      <c r="S58" s="11">
        <f>(Plan9!S58^2)^(1/2)</f>
        <v>3.02911179116329E-2</v>
      </c>
      <c r="T58" s="11">
        <f>(Plan9!T58^2)^(1/2)</f>
        <v>4.8914294424328299E-2</v>
      </c>
      <c r="V58">
        <f t="shared" si="0"/>
        <v>0.507168996146659</v>
      </c>
    </row>
    <row r="59" spans="1:22" x14ac:dyDescent="0.25">
      <c r="A59" s="16" t="s">
        <v>94</v>
      </c>
      <c r="B59" s="11">
        <f>(Plan9!B59^2)^(1/2)</f>
        <v>7.4101298928199999E-2</v>
      </c>
      <c r="C59" s="11">
        <f>(Plan9!C59^2)^(1/2)</f>
        <v>4.6737581787880102E-2</v>
      </c>
      <c r="D59" s="11">
        <f>(Plan9!D59^2)^(1/2)</f>
        <v>1.88755138942957E-2</v>
      </c>
      <c r="E59" s="11">
        <f>(Plan9!E59^2)^(1/2)</f>
        <v>8.2179161251178506E-3</v>
      </c>
      <c r="F59" s="11">
        <f>(Plan9!F59^2)^(1/2)</f>
        <v>8.8326884409407995E-3</v>
      </c>
      <c r="G59" s="11">
        <f>(Plan9!G59^2)^(1/2)</f>
        <v>3.7422518909376798E-3</v>
      </c>
      <c r="H59" s="11">
        <f>(Plan9!H59^2)^(1/2)</f>
        <v>2.7551275608293801E-2</v>
      </c>
      <c r="I59" s="11">
        <f>(Plan9!I59^2)^(1/2)</f>
        <v>0.18045153646036299</v>
      </c>
      <c r="J59" s="11">
        <f>(Plan9!J59^2)^(1/2)</f>
        <v>4.0757882636090698E-3</v>
      </c>
      <c r="K59" s="11">
        <f>(Plan9!K59^2)^(1/2)</f>
        <v>4.1797421051404E-2</v>
      </c>
      <c r="L59" s="11">
        <f>(Plan9!L59^2)^(1/2)</f>
        <v>5.2247832200102803E-2</v>
      </c>
      <c r="M59" s="11">
        <f>(Plan9!M59^2)^(1/2)</f>
        <v>4.9024617360642397E-2</v>
      </c>
      <c r="N59" s="11">
        <f>(Plan9!N59^2)^(1/2)</f>
        <v>3.2426497764250002E-2</v>
      </c>
      <c r="O59" s="11">
        <f>(Plan9!O59^2)^(1/2)</f>
        <v>8.8572086983130002E-2</v>
      </c>
      <c r="P59" s="11">
        <f>(Plan9!P59^2)^(1/2)</f>
        <v>0.49985421981174699</v>
      </c>
      <c r="Q59" s="11">
        <f>(Plan9!Q59^2)^(1/2)</f>
        <v>2.4532661140566601E-2</v>
      </c>
      <c r="R59" s="11">
        <f>(Plan9!R59^2)^(1/2)</f>
        <v>2.3301741084189E-2</v>
      </c>
      <c r="S59" s="11">
        <f>(Plan9!S59^2)^(1/2)</f>
        <v>2.7342358526169099E-2</v>
      </c>
      <c r="T59" s="11">
        <f>(Plan9!T59^2)^(1/2)</f>
        <v>6.4107530373099297E-2</v>
      </c>
      <c r="V59">
        <f t="shared" si="0"/>
        <v>0.49985421981174699</v>
      </c>
    </row>
    <row r="60" spans="1:22" x14ac:dyDescent="0.25">
      <c r="A60" s="16" t="s">
        <v>95</v>
      </c>
      <c r="B60" s="11">
        <f>(Plan9!B60^2)^(1/2)</f>
        <v>3.9791443236863698E-2</v>
      </c>
      <c r="C60" s="11">
        <f>(Plan9!C60^2)^(1/2)</f>
        <v>2.65570091568645E-2</v>
      </c>
      <c r="D60" s="11">
        <f>(Plan9!D60^2)^(1/2)</f>
        <v>2.00372672853056E-2</v>
      </c>
      <c r="E60" s="11">
        <f>(Plan9!E60^2)^(1/2)</f>
        <v>0.118345737143414</v>
      </c>
      <c r="F60" s="11">
        <f>(Plan9!F60^2)^(1/2)</f>
        <v>0.28972507316215002</v>
      </c>
      <c r="G60" s="11">
        <f>(Plan9!G60^2)^(1/2)</f>
        <v>6.6102346270916407E-2</v>
      </c>
      <c r="H60" s="11">
        <f>(Plan9!H60^2)^(1/2)</f>
        <v>5.7767045547403202E-3</v>
      </c>
      <c r="I60" s="11">
        <f>(Plan9!I60^2)^(1/2)</f>
        <v>0.213995998618459</v>
      </c>
      <c r="J60" s="11">
        <f>(Plan9!J60^2)^(1/2)</f>
        <v>7.4855268303856207E-2</v>
      </c>
      <c r="K60" s="11">
        <f>(Plan9!K60^2)^(1/2)</f>
        <v>2.9066445046420999E-2</v>
      </c>
      <c r="L60" s="11">
        <f>(Plan9!L60^2)^(1/2)</f>
        <v>8.5776224141796906E-2</v>
      </c>
      <c r="M60" s="11">
        <f>(Plan9!M60^2)^(1/2)</f>
        <v>4.6732408866852398E-2</v>
      </c>
      <c r="N60" s="11">
        <f>(Plan9!N60^2)^(1/2)</f>
        <v>8.7802692500552601E-2</v>
      </c>
      <c r="O60" s="11">
        <f>(Plan9!O60^2)^(1/2)</f>
        <v>0.13439685038445501</v>
      </c>
      <c r="P60" s="11">
        <f>(Plan9!P60^2)^(1/2)</f>
        <v>0.19258448150574001</v>
      </c>
      <c r="Q60" s="11">
        <f>(Plan9!Q60^2)^(1/2)</f>
        <v>0.133574830433833</v>
      </c>
      <c r="R60" s="11">
        <f>(Plan9!R60^2)^(1/2)</f>
        <v>4.1284470895723402E-2</v>
      </c>
      <c r="S60" s="11">
        <f>(Plan9!S60^2)^(1/2)</f>
        <v>6.3789103842336603E-2</v>
      </c>
      <c r="T60" s="11">
        <f>(Plan9!T60^2)^(1/2)</f>
        <v>8.9880741533475403E-2</v>
      </c>
      <c r="V60">
        <f t="shared" si="0"/>
        <v>0.28972507316215002</v>
      </c>
    </row>
    <row r="61" spans="1:22" x14ac:dyDescent="0.25">
      <c r="A61" s="16" t="s">
        <v>96</v>
      </c>
      <c r="B61" s="11">
        <f>(Plan9!B61^2)^(1/2)</f>
        <v>0.123667673529599</v>
      </c>
      <c r="C61" s="11">
        <f>(Plan9!C61^2)^(1/2)</f>
        <v>1.5481275061210499E-2</v>
      </c>
      <c r="D61" s="11">
        <f>(Plan9!D61^2)^(1/2)</f>
        <v>2.9699277435954002E-2</v>
      </c>
      <c r="E61" s="11">
        <f>(Plan9!E61^2)^(1/2)</f>
        <v>0.34097395937751401</v>
      </c>
      <c r="F61" s="11">
        <f>(Plan9!F61^2)^(1/2)</f>
        <v>6.2351679162670003E-2</v>
      </c>
      <c r="G61" s="11">
        <f>(Plan9!G61^2)^(1/2)</f>
        <v>2.2363970601129799E-2</v>
      </c>
      <c r="H61" s="11">
        <f>(Plan9!H61^2)^(1/2)</f>
        <v>6.2295302530401803E-2</v>
      </c>
      <c r="I61" s="11">
        <f>(Plan9!I61^2)^(1/2)</f>
        <v>0.110713568604925</v>
      </c>
      <c r="J61" s="11">
        <f>(Plan9!J61^2)^(1/2)</f>
        <v>4.7136348829508901E-2</v>
      </c>
      <c r="K61" s="11">
        <f>(Plan9!K61^2)^(1/2)</f>
        <v>4.0142020021001799E-4</v>
      </c>
      <c r="L61" s="11">
        <f>(Plan9!L61^2)^(1/2)</f>
        <v>3.02796146619882E-2</v>
      </c>
      <c r="M61" s="11">
        <f>(Plan9!M61^2)^(1/2)</f>
        <v>4.4338991822207498E-2</v>
      </c>
      <c r="N61" s="11">
        <f>(Plan9!N61^2)^(1/2)</f>
        <v>2.4962037934403901E-2</v>
      </c>
      <c r="O61" s="11">
        <f>(Plan9!O61^2)^(1/2)</f>
        <v>0.120087628938553</v>
      </c>
      <c r="P61" s="11">
        <f>(Plan9!P61^2)^(1/2)</f>
        <v>0.191821162812363</v>
      </c>
      <c r="Q61" s="11">
        <f>(Plan9!Q61^2)^(1/2)</f>
        <v>0.141883349623627</v>
      </c>
      <c r="R61" s="11">
        <f>(Plan9!R61^2)^(1/2)</f>
        <v>6.8956030580445499E-2</v>
      </c>
      <c r="S61" s="11">
        <f>(Plan9!S61^2)^(1/2)</f>
        <v>0.14680288905563901</v>
      </c>
      <c r="T61" s="11">
        <f>(Plan9!T61^2)^(1/2)</f>
        <v>5.6936015336677996E-3</v>
      </c>
      <c r="V61">
        <f t="shared" si="0"/>
        <v>0.34097395937751401</v>
      </c>
    </row>
    <row r="62" spans="1:22" x14ac:dyDescent="0.25">
      <c r="A62" s="16" t="s">
        <v>97</v>
      </c>
      <c r="B62" s="11">
        <f>(Plan9!B62^2)^(1/2)</f>
        <v>0.122227662002306</v>
      </c>
      <c r="C62" s="11">
        <f>(Plan9!C62^2)^(1/2)</f>
        <v>0.17334832562246599</v>
      </c>
      <c r="D62" s="11">
        <f>(Plan9!D62^2)^(1/2)</f>
        <v>3.3399989867221101E-3</v>
      </c>
      <c r="E62" s="11">
        <f>(Plan9!E62^2)^(1/2)</f>
        <v>1.19362600755098E-3</v>
      </c>
      <c r="F62" s="11">
        <f>(Plan9!F62^2)^(1/2)</f>
        <v>2.9971356979059598E-2</v>
      </c>
      <c r="G62" s="11">
        <f>(Plan9!G62^2)^(1/2)</f>
        <v>5.89110085095347E-2</v>
      </c>
      <c r="H62" s="11">
        <f>(Plan9!H62^2)^(1/2)</f>
        <v>5.3311224984930898E-2</v>
      </c>
      <c r="I62" s="11">
        <f>(Plan9!I62^2)^(1/2)</f>
        <v>3.3957409767344703E-2</v>
      </c>
      <c r="J62" s="11">
        <f>(Plan9!J62^2)^(1/2)</f>
        <v>1.16096344546301E-2</v>
      </c>
      <c r="K62" s="11">
        <f>(Plan9!K62^2)^(1/2)</f>
        <v>0.10975439542691701</v>
      </c>
      <c r="L62" s="11">
        <f>(Plan9!L62^2)^(1/2)</f>
        <v>9.0003812556102E-2</v>
      </c>
      <c r="M62" s="11">
        <f>(Plan9!M62^2)^(1/2)</f>
        <v>1.50117741192555E-2</v>
      </c>
      <c r="N62" s="11">
        <f>(Plan9!N62^2)^(1/2)</f>
        <v>0.28688875342952302</v>
      </c>
      <c r="O62" s="11">
        <f>(Plan9!O62^2)^(1/2)</f>
        <v>5.1492763482863503E-2</v>
      </c>
      <c r="P62" s="11">
        <f>(Plan9!P62^2)^(1/2)</f>
        <v>0.16021590563985499</v>
      </c>
      <c r="Q62" s="11">
        <f>(Plan9!Q62^2)^(1/2)</f>
        <v>6.0745031651048199E-2</v>
      </c>
      <c r="R62" s="11">
        <f>(Plan9!R62^2)^(1/2)</f>
        <v>8.5968030037964202E-2</v>
      </c>
      <c r="S62" s="11">
        <f>(Plan9!S62^2)^(1/2)</f>
        <v>0.124244804524293</v>
      </c>
      <c r="T62" s="11">
        <f>(Plan9!T62^2)^(1/2)</f>
        <v>2.8254203164965599E-2</v>
      </c>
      <c r="V62">
        <f t="shared" si="0"/>
        <v>0.28688875342952302</v>
      </c>
    </row>
    <row r="63" spans="1:22" x14ac:dyDescent="0.25">
      <c r="A63" s="16" t="s">
        <v>98</v>
      </c>
      <c r="B63" s="11">
        <f>(Plan9!B63^2)^(1/2)</f>
        <v>3.5914303739081999E-2</v>
      </c>
      <c r="C63" s="11">
        <f>(Plan9!C63^2)^(1/2)</f>
        <v>3.5148588198705498E-2</v>
      </c>
      <c r="D63" s="11">
        <f>(Plan9!D63^2)^(1/2)</f>
        <v>8.7519152028506398E-3</v>
      </c>
      <c r="E63" s="11">
        <f>(Plan9!E63^2)^(1/2)</f>
        <v>2.9371493309146301E-2</v>
      </c>
      <c r="F63" s="11">
        <f>(Plan9!F63^2)^(1/2)</f>
        <v>9.4421275018247694E-2</v>
      </c>
      <c r="G63" s="11">
        <f>(Plan9!G63^2)^(1/2)</f>
        <v>5.7124397342698301E-2</v>
      </c>
      <c r="H63" s="11">
        <f>(Plan9!H63^2)^(1/2)</f>
        <v>5.2154841474608997E-3</v>
      </c>
      <c r="I63" s="11">
        <f>(Plan9!I63^2)^(1/2)</f>
        <v>9.5752791871674695E-2</v>
      </c>
      <c r="J63" s="11">
        <f>(Plan9!J63^2)^(1/2)</f>
        <v>2.0254358674517099E-2</v>
      </c>
      <c r="K63" s="11">
        <f>(Plan9!K63^2)^(1/2)</f>
        <v>2.26486991819374E-2</v>
      </c>
      <c r="L63" s="11">
        <f>(Plan9!L63^2)^(1/2)</f>
        <v>3.2764905463929003E-2</v>
      </c>
      <c r="M63" s="11">
        <f>(Plan9!M63^2)^(1/2)</f>
        <v>2.32640260763099E-2</v>
      </c>
      <c r="N63" s="11">
        <f>(Plan9!N63^2)^(1/2)</f>
        <v>0.122289345503776</v>
      </c>
      <c r="O63" s="11">
        <f>(Plan9!O63^2)^(1/2)</f>
        <v>1.1538035229907401E-2</v>
      </c>
      <c r="P63" s="11">
        <f>(Plan9!P63^2)^(1/2)</f>
        <v>0.41977435659888002</v>
      </c>
      <c r="Q63" s="11">
        <f>(Plan9!Q63^2)^(1/2)</f>
        <v>3.3693893997118501E-2</v>
      </c>
      <c r="R63" s="11">
        <f>(Plan9!R63^2)^(1/2)</f>
        <v>2.6599229536365999E-2</v>
      </c>
      <c r="S63" s="11">
        <f>(Plan9!S63^2)^(1/2)</f>
        <v>1.6404659337939199E-2</v>
      </c>
      <c r="T63" s="11">
        <f>(Plan9!T63^2)^(1/2)</f>
        <v>0.106980818529213</v>
      </c>
      <c r="V63">
        <f t="shared" si="0"/>
        <v>0.41977435659888002</v>
      </c>
    </row>
    <row r="64" spans="1:22" x14ac:dyDescent="0.25">
      <c r="A64" s="16" t="s">
        <v>99</v>
      </c>
      <c r="B64" s="11">
        <f>(Plan9!B64^2)^(1/2)</f>
        <v>2.921766400801E-2</v>
      </c>
      <c r="C64" s="11">
        <f>(Plan9!C64^2)^(1/2)</f>
        <v>1.9486591200763299E-2</v>
      </c>
      <c r="D64" s="11">
        <f>(Plan9!D64^2)^(1/2)</f>
        <v>1.0470101824032799E-2</v>
      </c>
      <c r="E64" s="11">
        <f>(Plan9!E64^2)^(1/2)</f>
        <v>0.63337489168200201</v>
      </c>
      <c r="F64" s="11">
        <f>(Plan9!F64^2)^(1/2)</f>
        <v>0.114167203399512</v>
      </c>
      <c r="G64" s="11">
        <f>(Plan9!G64^2)^(1/2)</f>
        <v>3.6832554565108901E-2</v>
      </c>
      <c r="H64" s="11">
        <f>(Plan9!H64^2)^(1/2)</f>
        <v>8.4394632788015497E-2</v>
      </c>
      <c r="I64" s="11">
        <f>(Plan9!I64^2)^(1/2)</f>
        <v>7.6418120093691699E-2</v>
      </c>
      <c r="J64" s="11">
        <f>(Plan9!J64^2)^(1/2)</f>
        <v>1.39846473850532E-2</v>
      </c>
      <c r="K64" s="11">
        <f>(Plan9!K64^2)^(1/2)</f>
        <v>1.35404680888831E-2</v>
      </c>
      <c r="L64" s="11">
        <f>(Plan9!L64^2)^(1/2)</f>
        <v>6.85528297688237E-3</v>
      </c>
      <c r="M64" s="11">
        <f>(Plan9!M64^2)^(1/2)</f>
        <v>0.18722002371101101</v>
      </c>
      <c r="N64" s="11">
        <f>(Plan9!N64^2)^(1/2)</f>
        <v>2.3369155961358998E-2</v>
      </c>
      <c r="O64" s="11">
        <f>(Plan9!O64^2)^(1/2)</f>
        <v>1.32595796138399E-2</v>
      </c>
      <c r="P64" s="11">
        <f>(Plan9!P64^2)^(1/2)</f>
        <v>0.10361893463817</v>
      </c>
      <c r="Q64" s="11">
        <f>(Plan9!Q64^2)^(1/2)</f>
        <v>3.8033623234392203E-2</v>
      </c>
      <c r="R64" s="11">
        <f>(Plan9!R64^2)^(1/2)</f>
        <v>4.8104592914104898E-2</v>
      </c>
      <c r="S64" s="11">
        <f>(Plan9!S64^2)^(1/2)</f>
        <v>6.9101983278958806E-2</v>
      </c>
      <c r="T64" s="11">
        <f>(Plan9!T64^2)^(1/2)</f>
        <v>8.3533471940371501E-2</v>
      </c>
      <c r="V64">
        <f t="shared" si="0"/>
        <v>0.63337489168200201</v>
      </c>
    </row>
    <row r="65" spans="1:28" x14ac:dyDescent="0.25">
      <c r="A65" s="16" t="s">
        <v>100</v>
      </c>
      <c r="B65" s="11">
        <f>(Plan9!B65^2)^(1/2)</f>
        <v>0.110096795776711</v>
      </c>
      <c r="C65" s="11">
        <f>(Plan9!C65^2)^(1/2)</f>
        <v>1.70916205683527E-2</v>
      </c>
      <c r="D65" s="11">
        <f>(Plan9!D65^2)^(1/2)</f>
        <v>7.5570496567061607E-2</v>
      </c>
      <c r="E65" s="11">
        <f>(Plan9!E65^2)^(1/2)</f>
        <v>5.8983777796004404E-3</v>
      </c>
      <c r="F65" s="11">
        <f>(Plan9!F65^2)^(1/2)</f>
        <v>6.8035565235986306E-2</v>
      </c>
      <c r="G65" s="11">
        <f>(Plan9!G65^2)^(1/2)</f>
        <v>0.107112993346911</v>
      </c>
      <c r="H65" s="11">
        <f>(Plan9!H65^2)^(1/2)</f>
        <v>4.1270429046611099E-3</v>
      </c>
      <c r="I65" s="11">
        <f>(Plan9!I65^2)^(1/2)</f>
        <v>0.32045741813849199</v>
      </c>
      <c r="J65" s="11">
        <f>(Plan9!J65^2)^(1/2)</f>
        <v>2.5051700542383301E-2</v>
      </c>
      <c r="K65" s="11">
        <f>(Plan9!K65^2)^(1/2)</f>
        <v>2.63348685607608E-2</v>
      </c>
      <c r="L65" s="11">
        <f>(Plan9!L65^2)^(1/2)</f>
        <v>7.6621671815123304E-2</v>
      </c>
      <c r="M65" s="11">
        <f>(Plan9!M65^2)^(1/2)</f>
        <v>0.23505784760982101</v>
      </c>
      <c r="N65" s="11">
        <f>(Plan9!N65^2)^(1/2)</f>
        <v>9.3654058852120206E-2</v>
      </c>
      <c r="O65" s="11">
        <f>(Plan9!O65^2)^(1/2)</f>
        <v>9.2075156047560905E-2</v>
      </c>
      <c r="P65" s="11">
        <f>(Plan9!P65^2)^(1/2)</f>
        <v>0.14949387926978999</v>
      </c>
      <c r="Q65" s="11">
        <f>(Plan9!Q65^2)^(1/2)</f>
        <v>4.3647186503772098E-2</v>
      </c>
      <c r="R65" s="11">
        <f>(Plan9!R65^2)^(1/2)</f>
        <v>0.108393297704793</v>
      </c>
      <c r="S65" s="11">
        <f>(Plan9!S65^2)^(1/2)</f>
        <v>5.2587252926789403E-2</v>
      </c>
      <c r="T65" s="11">
        <f>(Plan9!T65^2)^(1/2)</f>
        <v>0.27525733204137798</v>
      </c>
      <c r="V65">
        <f t="shared" si="0"/>
        <v>0.32045741813849199</v>
      </c>
      <c r="W65">
        <f t="shared" ref="W65:W66" si="2">LARGE(B65:T65,2)</f>
        <v>0.27525733204137798</v>
      </c>
      <c r="X65" s="4">
        <f t="shared" si="1"/>
        <v>0.14104864964486452</v>
      </c>
      <c r="Y65">
        <f>LARGE(B65:T65,3)</f>
        <v>0.23505784760982101</v>
      </c>
      <c r="Z65" s="4">
        <f>(W65-Y65)/W65</f>
        <v>0.14604328296517088</v>
      </c>
      <c r="AB65" s="4">
        <f>(Y65-AA65)/Y65</f>
        <v>1</v>
      </c>
    </row>
    <row r="66" spans="1:28" x14ac:dyDescent="0.25">
      <c r="A66" s="16" t="s">
        <v>101</v>
      </c>
      <c r="B66" s="11">
        <f>(Plan9!B66^2)^(1/2)</f>
        <v>4.6293305013704503E-2</v>
      </c>
      <c r="C66" s="11">
        <f>(Plan9!C66^2)^(1/2)</f>
        <v>3.8480149744265599E-2</v>
      </c>
      <c r="D66" s="11">
        <f>(Plan9!D66^2)^(1/2)</f>
        <v>0.228989548425128</v>
      </c>
      <c r="E66" s="11">
        <f>(Plan9!E66^2)^(1/2)</f>
        <v>0.18065004880590199</v>
      </c>
      <c r="F66" s="11">
        <f>(Plan9!F66^2)^(1/2)</f>
        <v>0.165796536396533</v>
      </c>
      <c r="G66" s="11">
        <f>(Plan9!G66^2)^(1/2)</f>
        <v>6.95390152025325E-2</v>
      </c>
      <c r="H66" s="11">
        <f>(Plan9!H66^2)^(1/2)</f>
        <v>2.9713423214373001E-2</v>
      </c>
      <c r="I66" s="11">
        <f>(Plan9!I66^2)^(1/2)</f>
        <v>0.175969884345716</v>
      </c>
      <c r="J66" s="11">
        <f>(Plan9!J66^2)^(1/2)</f>
        <v>9.9088119712762601E-2</v>
      </c>
      <c r="K66" s="11">
        <f>(Plan9!K66^2)^(1/2)</f>
        <v>7.6164280444811897E-2</v>
      </c>
      <c r="L66" s="11">
        <f>(Plan9!L66^2)^(1/2)</f>
        <v>7.9615192182117905E-2</v>
      </c>
      <c r="M66" s="11">
        <f>(Plan9!M66^2)^(1/2)</f>
        <v>0.11461771579091801</v>
      </c>
      <c r="N66" s="11">
        <f>(Plan9!N66^2)^(1/2)</f>
        <v>0.14570259071355299</v>
      </c>
      <c r="O66" s="11">
        <f>(Plan9!O66^2)^(1/2)</f>
        <v>3.1080420612367599E-2</v>
      </c>
      <c r="P66" s="11">
        <f>(Plan9!P66^2)^(1/2)</f>
        <v>0.13550144207739001</v>
      </c>
      <c r="Q66" s="11">
        <f>(Plan9!Q66^2)^(1/2)</f>
        <v>2.6986811673701702E-2</v>
      </c>
      <c r="R66" s="11">
        <f>(Plan9!R66^2)^(1/2)</f>
        <v>3.3996117467860798E-2</v>
      </c>
      <c r="S66" s="11">
        <f>(Plan9!S66^2)^(1/2)</f>
        <v>4.5762988523108401E-2</v>
      </c>
      <c r="T66" s="11">
        <f>(Plan9!T66^2)^(1/2)</f>
        <v>0.22842718931564099</v>
      </c>
      <c r="V66">
        <f t="shared" si="0"/>
        <v>0.228989548425128</v>
      </c>
      <c r="W66">
        <f t="shared" si="2"/>
        <v>0.22842718931564099</v>
      </c>
      <c r="X66" s="4">
        <f t="shared" si="1"/>
        <v>2.4558287194967237E-3</v>
      </c>
      <c r="Z66" s="4">
        <f>(W66-Y66)/W66</f>
        <v>1</v>
      </c>
    </row>
    <row r="67" spans="1:28" x14ac:dyDescent="0.25">
      <c r="A67" s="16" t="s">
        <v>102</v>
      </c>
      <c r="B67" s="11">
        <f>(Plan9!B67^2)^(1/2)</f>
        <v>7.0648821272155599E-3</v>
      </c>
      <c r="C67" s="11">
        <f>(Plan9!C67^2)^(1/2)</f>
        <v>5.92542579304388E-2</v>
      </c>
      <c r="D67" s="11">
        <f>(Plan9!D67^2)^(1/2)</f>
        <v>8.8878640838570194E-2</v>
      </c>
      <c r="E67" s="11">
        <f>(Plan9!E67^2)^(1/2)</f>
        <v>0.489399227172297</v>
      </c>
      <c r="F67" s="11">
        <f>(Plan9!F67^2)^(1/2)</f>
        <v>9.6168252853049502E-2</v>
      </c>
      <c r="G67" s="11">
        <f>(Plan9!G67^2)^(1/2)</f>
        <v>2.03950347861559E-2</v>
      </c>
      <c r="H67" s="11">
        <f>(Plan9!H67^2)^(1/2)</f>
        <v>2.1612092938466301E-2</v>
      </c>
      <c r="I67" s="11">
        <f>(Plan9!I67^2)^(1/2)</f>
        <v>0.114834498407887</v>
      </c>
      <c r="J67" s="11">
        <f>(Plan9!J67^2)^(1/2)</f>
        <v>5.7177756866834198E-2</v>
      </c>
      <c r="K67" s="11">
        <f>(Plan9!K67^2)^(1/2)</f>
        <v>6.5624128687631301E-3</v>
      </c>
      <c r="L67" s="11">
        <f>(Plan9!L67^2)^(1/2)</f>
        <v>7.50336449685583E-2</v>
      </c>
      <c r="M67" s="11">
        <f>(Plan9!M67^2)^(1/2)</f>
        <v>5.5382763441826202E-2</v>
      </c>
      <c r="N67" s="11">
        <f>(Plan9!N67^2)^(1/2)</f>
        <v>1.1956414327260001E-2</v>
      </c>
      <c r="O67" s="11">
        <f>(Plan9!O67^2)^(1/2)</f>
        <v>6.3578730187341101E-2</v>
      </c>
      <c r="P67" s="11">
        <f>(Plan9!P67^2)^(1/2)</f>
        <v>1.4430513109897901E-2</v>
      </c>
      <c r="Q67" s="11">
        <f>(Plan9!Q67^2)^(1/2)</f>
        <v>2.1309235825080701E-2</v>
      </c>
      <c r="R67" s="11">
        <f>(Plan9!R67^2)^(1/2)</f>
        <v>7.1095155231731197E-2</v>
      </c>
      <c r="S67" s="11">
        <f>(Plan9!S67^2)^(1/2)</f>
        <v>3.9572622930925602E-2</v>
      </c>
      <c r="T67" s="11">
        <f>(Plan9!T67^2)^(1/2)</f>
        <v>8.8433435556493398E-2</v>
      </c>
      <c r="V67">
        <f t="shared" ref="V67:V91" si="3">LARGE(B67:T67,1)</f>
        <v>0.489399227172297</v>
      </c>
    </row>
    <row r="68" spans="1:28" x14ac:dyDescent="0.25">
      <c r="A68" s="16" t="s">
        <v>103</v>
      </c>
      <c r="B68" s="11">
        <f>(Plan9!B68^2)^(1/2)</f>
        <v>7.6735703534081004E-2</v>
      </c>
      <c r="C68" s="11">
        <f>(Plan9!C68^2)^(1/2)</f>
        <v>9.2609667640554602E-2</v>
      </c>
      <c r="D68" s="11">
        <f>(Plan9!D68^2)^(1/2)</f>
        <v>6.6206408805210795E-2</v>
      </c>
      <c r="E68" s="11">
        <f>(Plan9!E68^2)^(1/2)</f>
        <v>1.6244597787999199E-3</v>
      </c>
      <c r="F68" s="11">
        <f>(Plan9!F68^2)^(1/2)</f>
        <v>1.30780003637401E-2</v>
      </c>
      <c r="G68" s="11">
        <f>(Plan9!G68^2)^(1/2)</f>
        <v>3.3285810863586902E-2</v>
      </c>
      <c r="H68" s="11">
        <f>(Plan9!H68^2)^(1/2)</f>
        <v>5.5669835474983498E-2</v>
      </c>
      <c r="I68" s="11">
        <f>(Plan9!I68^2)^(1/2)</f>
        <v>4.1309681748240498E-2</v>
      </c>
      <c r="J68" s="11">
        <f>(Plan9!J68^2)^(1/2)</f>
        <v>3.4463433434000497E-2</v>
      </c>
      <c r="K68" s="11">
        <f>(Plan9!K68^2)^(1/2)</f>
        <v>9.4387197404183998E-2</v>
      </c>
      <c r="L68" s="11">
        <f>(Plan9!L68^2)^(1/2)</f>
        <v>0.77832555409707604</v>
      </c>
      <c r="M68" s="11">
        <f>(Plan9!M68^2)^(1/2)</f>
        <v>2.6326327283377301E-2</v>
      </c>
      <c r="N68" s="11">
        <f>(Plan9!N68^2)^(1/2)</f>
        <v>6.2820950094649594E-2</v>
      </c>
      <c r="O68" s="11">
        <f>(Plan9!O68^2)^(1/2)</f>
        <v>3.4348942803310002E-2</v>
      </c>
      <c r="P68" s="11">
        <f>(Plan9!P68^2)^(1/2)</f>
        <v>2.5566580797901799E-2</v>
      </c>
      <c r="Q68" s="11">
        <f>(Plan9!Q68^2)^(1/2)</f>
        <v>2.3147931407139201E-2</v>
      </c>
      <c r="R68" s="11">
        <f>(Plan9!R68^2)^(1/2)</f>
        <v>5.1904520347850001E-2</v>
      </c>
      <c r="S68" s="11">
        <f>(Plan9!S68^2)^(1/2)</f>
        <v>2.07474419236163E-2</v>
      </c>
      <c r="T68" s="11">
        <f>(Plan9!T68^2)^(1/2)</f>
        <v>5.22999760581878E-2</v>
      </c>
      <c r="V68">
        <f t="shared" si="3"/>
        <v>0.77832555409707604</v>
      </c>
    </row>
    <row r="69" spans="1:28" x14ac:dyDescent="0.25">
      <c r="A69" s="16" t="s">
        <v>104</v>
      </c>
      <c r="B69" s="11">
        <f>(Plan9!B69^2)^(1/2)</f>
        <v>4.8854850159692799E-2</v>
      </c>
      <c r="C69" s="11">
        <f>(Plan9!C69^2)^(1/2)</f>
        <v>5.2910336077853302E-2</v>
      </c>
      <c r="D69" s="11">
        <f>(Plan9!D69^2)^(1/2)</f>
        <v>2.99143207121303E-2</v>
      </c>
      <c r="E69" s="11">
        <f>(Plan9!E69^2)^(1/2)</f>
        <v>0.27379267083311398</v>
      </c>
      <c r="F69" s="11">
        <f>(Plan9!F69^2)^(1/2)</f>
        <v>0.100456025314236</v>
      </c>
      <c r="G69" s="11">
        <f>(Plan9!G69^2)^(1/2)</f>
        <v>2.0397184705241E-2</v>
      </c>
      <c r="H69" s="11">
        <f>(Plan9!H69^2)^(1/2)</f>
        <v>3.2731087994255302E-2</v>
      </c>
      <c r="I69" s="11">
        <f>(Plan9!I69^2)^(1/2)</f>
        <v>1.5688716803069699E-2</v>
      </c>
      <c r="J69" s="11">
        <f>(Plan9!J69^2)^(1/2)</f>
        <v>4.8355623384794502E-2</v>
      </c>
      <c r="K69" s="11">
        <f>(Plan9!K69^2)^(1/2)</f>
        <v>3.01507595352195E-2</v>
      </c>
      <c r="L69" s="11">
        <f>(Plan9!L69^2)^(1/2)</f>
        <v>2.1239348029460901E-2</v>
      </c>
      <c r="M69" s="11">
        <f>(Plan9!M69^2)^(1/2)</f>
        <v>9.4643632142912999E-3</v>
      </c>
      <c r="N69" s="11">
        <f>(Plan9!N69^2)^(1/2)</f>
        <v>3.6476055903810603E-2</v>
      </c>
      <c r="O69" s="11">
        <f>(Plan9!O69^2)^(1/2)</f>
        <v>3.0417823726523598E-2</v>
      </c>
      <c r="P69" s="11">
        <f>(Plan9!P69^2)^(1/2)</f>
        <v>3.4688535983927599E-2</v>
      </c>
      <c r="Q69" s="11">
        <f>(Plan9!Q69^2)^(1/2)</f>
        <v>6.8156626292176503E-2</v>
      </c>
      <c r="R69" s="11">
        <f>(Plan9!R69^2)^(1/2)</f>
        <v>9.8549024425300794E-2</v>
      </c>
      <c r="S69" s="11">
        <f>(Plan9!S69^2)^(1/2)</f>
        <v>1.90316592711877E-2</v>
      </c>
      <c r="T69" s="11">
        <f>(Plan9!T69^2)^(1/2)</f>
        <v>5.76055754518379E-3</v>
      </c>
      <c r="V69">
        <f t="shared" si="3"/>
        <v>0.27379267083311398</v>
      </c>
    </row>
    <row r="70" spans="1:28" x14ac:dyDescent="0.25">
      <c r="A70" s="16" t="s">
        <v>105</v>
      </c>
      <c r="B70" s="11">
        <f>(Plan9!B70^2)^(1/2)</f>
        <v>0.25575183988061401</v>
      </c>
      <c r="C70" s="11">
        <f>(Plan9!C70^2)^(1/2)</f>
        <v>3.3976149540070198E-3</v>
      </c>
      <c r="D70" s="11">
        <f>(Plan9!D70^2)^(1/2)</f>
        <v>0.106204432198701</v>
      </c>
      <c r="E70" s="11">
        <f>(Plan9!E70^2)^(1/2)</f>
        <v>2.91141802049509E-2</v>
      </c>
      <c r="F70" s="11">
        <f>(Plan9!F70^2)^(1/2)</f>
        <v>6.6404756983676996E-2</v>
      </c>
      <c r="G70" s="11">
        <f>(Plan9!G70^2)^(1/2)</f>
        <v>8.5711438366634196E-2</v>
      </c>
      <c r="H70" s="11">
        <f>(Plan9!H70^2)^(1/2)</f>
        <v>2.73766759999832E-2</v>
      </c>
      <c r="I70" s="11">
        <f>(Plan9!I70^2)^(1/2)</f>
        <v>0.110586932548897</v>
      </c>
      <c r="J70" s="11">
        <f>(Plan9!J70^2)^(1/2)</f>
        <v>0.20709524166808099</v>
      </c>
      <c r="K70" s="11">
        <f>(Plan9!K70^2)^(1/2)</f>
        <v>1.4925504781327601E-2</v>
      </c>
      <c r="L70" s="11">
        <f>(Plan9!L70^2)^(1/2)</f>
        <v>0.227494723826176</v>
      </c>
      <c r="M70" s="11">
        <f>(Plan9!M70^2)^(1/2)</f>
        <v>2.18907775071584E-3</v>
      </c>
      <c r="N70" s="11">
        <f>(Plan9!N70^2)^(1/2)</f>
        <v>9.8610319170431601E-2</v>
      </c>
      <c r="O70" s="11">
        <f>(Plan9!O70^2)^(1/2)</f>
        <v>0.12300613590316101</v>
      </c>
      <c r="P70" s="11">
        <f>(Plan9!P70^2)^(1/2)</f>
        <v>8.7674212484977795E-2</v>
      </c>
      <c r="Q70" s="11">
        <f>(Plan9!Q70^2)^(1/2)</f>
        <v>2.0849240467259798E-2</v>
      </c>
      <c r="R70" s="11">
        <f>(Plan9!R70^2)^(1/2)</f>
        <v>3.5963570342576898E-2</v>
      </c>
      <c r="S70" s="11">
        <f>(Plan9!S70^2)^(1/2)</f>
        <v>3.3065932078879799E-3</v>
      </c>
      <c r="T70" s="11">
        <f>(Plan9!T70^2)^(1/2)</f>
        <v>4.8233254083170099E-2</v>
      </c>
      <c r="V70">
        <f t="shared" si="3"/>
        <v>0.25575183988061401</v>
      </c>
      <c r="W70">
        <f t="shared" ref="W70:W86" si="4">LARGE(B70:T70,2)</f>
        <v>0.227494723826176</v>
      </c>
      <c r="X70" s="4">
        <f t="shared" ref="X70:X86" si="5">(V70-W70)/V70</f>
        <v>0.11048646245371507</v>
      </c>
      <c r="Y70">
        <f>LARGE(B70:T70,3)</f>
        <v>0.20709524166808099</v>
      </c>
      <c r="Z70" s="4">
        <f>(W70-Y70)/W70</f>
        <v>8.9670133069467695E-2</v>
      </c>
      <c r="AB70" s="4">
        <f>(Y70-AA70)/Y70</f>
        <v>1</v>
      </c>
    </row>
    <row r="71" spans="1:28" x14ac:dyDescent="0.25">
      <c r="A71" s="16" t="s">
        <v>106</v>
      </c>
      <c r="B71" s="11">
        <f>(Plan9!B71^2)^(1/2)</f>
        <v>4.6261717466684497E-2</v>
      </c>
      <c r="C71" s="11">
        <f>(Plan9!C71^2)^(1/2)</f>
        <v>3.25338740653702E-2</v>
      </c>
      <c r="D71" s="11">
        <f>(Plan9!D71^2)^(1/2)</f>
        <v>0.102244102028431</v>
      </c>
      <c r="E71" s="11">
        <f>(Plan9!E71^2)^(1/2)</f>
        <v>0.271792111098072</v>
      </c>
      <c r="F71" s="11">
        <f>(Plan9!F71^2)^(1/2)</f>
        <v>0.40540254423760602</v>
      </c>
      <c r="G71" s="11">
        <f>(Plan9!G71^2)^(1/2)</f>
        <v>7.7985540677947704E-2</v>
      </c>
      <c r="H71" s="11">
        <f>(Plan9!H71^2)^(1/2)</f>
        <v>3.4872464301269397E-2</v>
      </c>
      <c r="I71" s="11">
        <f>(Plan9!I71^2)^(1/2)</f>
        <v>1.6812610621872798E-2</v>
      </c>
      <c r="J71" s="11">
        <f>(Plan9!J71^2)^(1/2)</f>
        <v>4.0018831553777397E-3</v>
      </c>
      <c r="K71" s="11">
        <f>(Plan9!K71^2)^(1/2)</f>
        <v>0.101299406374906</v>
      </c>
      <c r="L71" s="11">
        <f>(Plan9!L71^2)^(1/2)</f>
        <v>0.12322420493333</v>
      </c>
      <c r="M71" s="11">
        <f>(Plan9!M71^2)^(1/2)</f>
        <v>0.35773877188667702</v>
      </c>
      <c r="N71" s="11">
        <f>(Plan9!N71^2)^(1/2)</f>
        <v>6.4706748449590998E-2</v>
      </c>
      <c r="O71" s="11">
        <f>(Plan9!O71^2)^(1/2)</f>
        <v>0.133774207310417</v>
      </c>
      <c r="P71" s="11">
        <f>(Plan9!P71^2)^(1/2)</f>
        <v>1.6159136390592001E-2</v>
      </c>
      <c r="Q71" s="11">
        <f>(Plan9!Q71^2)^(1/2)</f>
        <v>5.4091292401465998E-2</v>
      </c>
      <c r="R71" s="11">
        <f>(Plan9!R71^2)^(1/2)</f>
        <v>2.7630700293190699E-2</v>
      </c>
      <c r="S71" s="11">
        <f>(Plan9!S71^2)^(1/2)</f>
        <v>8.1946249141385695E-4</v>
      </c>
      <c r="T71" s="11">
        <f>(Plan9!T71^2)^(1/2)</f>
        <v>0.128495848150155</v>
      </c>
      <c r="V71">
        <f t="shared" si="3"/>
        <v>0.40540254423760602</v>
      </c>
      <c r="W71">
        <f t="shared" si="4"/>
        <v>0.35773877188667702</v>
      </c>
      <c r="X71" s="4">
        <f t="shared" si="5"/>
        <v>0.11757146823181581</v>
      </c>
      <c r="Z71" s="4">
        <f>(W71-Y71)/W71</f>
        <v>1</v>
      </c>
    </row>
    <row r="72" spans="1:28" x14ac:dyDescent="0.25">
      <c r="A72" s="16" t="s">
        <v>107</v>
      </c>
      <c r="B72" s="11">
        <f>(Plan9!B72^2)^(1/2)</f>
        <v>9.6429751369329203E-4</v>
      </c>
      <c r="C72" s="11">
        <f>(Plan9!C72^2)^(1/2)</f>
        <v>9.0109878961239898E-2</v>
      </c>
      <c r="D72" s="11">
        <f>(Plan9!D72^2)^(1/2)</f>
        <v>1.00539721063229E-2</v>
      </c>
      <c r="E72" s="11">
        <f>(Plan9!E72^2)^(1/2)</f>
        <v>0.212165823194291</v>
      </c>
      <c r="F72" s="11">
        <f>(Plan9!F72^2)^(1/2)</f>
        <v>0.51277547630585996</v>
      </c>
      <c r="G72" s="11">
        <f>(Plan9!G72^2)^(1/2)</f>
        <v>5.5568391663205997E-3</v>
      </c>
      <c r="H72" s="11">
        <f>(Plan9!H72^2)^(1/2)</f>
        <v>1.8113693065002399E-2</v>
      </c>
      <c r="I72" s="11">
        <f>(Plan9!I72^2)^(1/2)</f>
        <v>9.9588456449930599E-2</v>
      </c>
      <c r="J72" s="11">
        <f>(Plan9!J72^2)^(1/2)</f>
        <v>9.1784413983803104E-5</v>
      </c>
      <c r="K72" s="11">
        <f>(Plan9!K72^2)^(1/2)</f>
        <v>1.0122406623668701E-3</v>
      </c>
      <c r="L72" s="11">
        <f>(Plan9!L72^2)^(1/2)</f>
        <v>4.8444385496191397E-3</v>
      </c>
      <c r="M72" s="11">
        <f>(Plan9!M72^2)^(1/2)</f>
        <v>1.9549648742943002E-2</v>
      </c>
      <c r="N72" s="11">
        <f>(Plan9!N72^2)^(1/2)</f>
        <v>1.21756135692701E-2</v>
      </c>
      <c r="O72" s="11">
        <f>(Plan9!O72^2)^(1/2)</f>
        <v>3.6985086076644899E-2</v>
      </c>
      <c r="P72" s="11">
        <f>(Plan9!P72^2)^(1/2)</f>
        <v>4.1966587064213602E-4</v>
      </c>
      <c r="Q72" s="11">
        <f>(Plan9!Q72^2)^(1/2)</f>
        <v>6.8297248783581897E-3</v>
      </c>
      <c r="R72" s="11">
        <f>(Plan9!R72^2)^(1/2)</f>
        <v>1.0004792459492699E-2</v>
      </c>
      <c r="S72" s="11">
        <f>(Plan9!S72^2)^(1/2)</f>
        <v>0.188710793403881</v>
      </c>
      <c r="T72" s="11">
        <f>(Plan9!T72^2)^(1/2)</f>
        <v>6.6498997662946494E-2</v>
      </c>
      <c r="V72">
        <f t="shared" si="3"/>
        <v>0.51277547630585996</v>
      </c>
    </row>
    <row r="73" spans="1:28" x14ac:dyDescent="0.25">
      <c r="A73" s="16" t="s">
        <v>108</v>
      </c>
      <c r="B73" s="11">
        <f>(Plan9!B73^2)^(1/2)</f>
        <v>3.9756200768705501E-2</v>
      </c>
      <c r="C73" s="11">
        <f>(Plan9!C73^2)^(1/2)</f>
        <v>0.15157970707632601</v>
      </c>
      <c r="D73" s="11">
        <f>(Plan9!D73^2)^(1/2)</f>
        <v>4.4503586683683604E-3</v>
      </c>
      <c r="E73" s="11">
        <f>(Plan9!E73^2)^(1/2)</f>
        <v>0.53943085938251101</v>
      </c>
      <c r="F73" s="11">
        <f>(Plan9!F73^2)^(1/2)</f>
        <v>5.6542459793351402E-2</v>
      </c>
      <c r="G73" s="11">
        <f>(Plan9!G73^2)^(1/2)</f>
        <v>3.0270814718364802E-2</v>
      </c>
      <c r="H73" s="11">
        <f>(Plan9!H73^2)^(1/2)</f>
        <v>8.0972534547172806E-2</v>
      </c>
      <c r="I73" s="11">
        <f>(Plan9!I73^2)^(1/2)</f>
        <v>9.1021395727177101E-2</v>
      </c>
      <c r="J73" s="11">
        <f>(Plan9!J73^2)^(1/2)</f>
        <v>3.8856527804926097E-4</v>
      </c>
      <c r="K73" s="11">
        <f>(Plan9!K73^2)^(1/2)</f>
        <v>2.28611356599836E-2</v>
      </c>
      <c r="L73" s="11">
        <f>(Plan9!L73^2)^(1/2)</f>
        <v>6.2677618326857998E-3</v>
      </c>
      <c r="M73" s="11">
        <f>(Plan9!M73^2)^(1/2)</f>
        <v>6.8786157337124093E-2</v>
      </c>
      <c r="N73" s="11">
        <f>(Plan9!N73^2)^(1/2)</f>
        <v>8.9444495884177605E-2</v>
      </c>
      <c r="O73" s="11">
        <f>(Plan9!O73^2)^(1/2)</f>
        <v>5.3747868353820498E-2</v>
      </c>
      <c r="P73" s="11">
        <f>(Plan9!P73^2)^(1/2)</f>
        <v>8.5222003659486401E-2</v>
      </c>
      <c r="Q73" s="11">
        <f>(Plan9!Q73^2)^(1/2)</f>
        <v>6.2787946744879794E-2</v>
      </c>
      <c r="R73" s="11">
        <f>(Plan9!R73^2)^(1/2)</f>
        <v>0.106687683568387</v>
      </c>
      <c r="S73" s="11">
        <f>(Plan9!S73^2)^(1/2)</f>
        <v>2.5705925879342801E-2</v>
      </c>
      <c r="T73" s="11">
        <f>(Plan9!T73^2)^(1/2)</f>
        <v>4.26101920402134E-2</v>
      </c>
      <c r="V73">
        <f t="shared" si="3"/>
        <v>0.53943085938251101</v>
      </c>
    </row>
    <row r="74" spans="1:28" x14ac:dyDescent="0.25">
      <c r="A74" s="16" t="s">
        <v>109</v>
      </c>
      <c r="B74" s="11">
        <f>(Plan9!B74^2)^(1/2)</f>
        <v>1.8247567244429701E-2</v>
      </c>
      <c r="C74" s="11">
        <f>(Plan9!C74^2)^(1/2)</f>
        <v>0.104827163735528</v>
      </c>
      <c r="D74" s="11">
        <f>(Plan9!D74^2)^(1/2)</f>
        <v>0.41983152535852297</v>
      </c>
      <c r="E74" s="11">
        <f>(Plan9!E74^2)^(1/2)</f>
        <v>0.100150460862128</v>
      </c>
      <c r="F74" s="11">
        <f>(Plan9!F74^2)^(1/2)</f>
        <v>0.13797307882899301</v>
      </c>
      <c r="G74" s="11">
        <f>(Plan9!G74^2)^(1/2)</f>
        <v>6.2992692362059302E-2</v>
      </c>
      <c r="H74" s="11">
        <f>(Plan9!H74^2)^(1/2)</f>
        <v>6.2009532126865802E-2</v>
      </c>
      <c r="I74" s="11">
        <f>(Plan9!I74^2)^(1/2)</f>
        <v>6.3994649926027394E-2</v>
      </c>
      <c r="J74" s="11">
        <f>(Plan9!J74^2)^(1/2)</f>
        <v>0.11265359147774</v>
      </c>
      <c r="K74" s="11">
        <f>(Plan9!K74^2)^(1/2)</f>
        <v>7.0701727468417602E-2</v>
      </c>
      <c r="L74" s="11">
        <f>(Plan9!L74^2)^(1/2)</f>
        <v>4.8988176123615796E-3</v>
      </c>
      <c r="M74" s="11">
        <f>(Plan9!M74^2)^(1/2)</f>
        <v>0.10027002119957</v>
      </c>
      <c r="N74" s="11">
        <f>(Plan9!N74^2)^(1/2)</f>
        <v>7.6615592268854504E-2</v>
      </c>
      <c r="O74" s="11">
        <f>(Plan9!O74^2)^(1/2)</f>
        <v>7.9796283287911801E-2</v>
      </c>
      <c r="P74" s="11">
        <f>(Plan9!P74^2)^(1/2)</f>
        <v>8.5856263370368793E-2</v>
      </c>
      <c r="Q74" s="11">
        <f>(Plan9!Q74^2)^(1/2)</f>
        <v>0.11177302236764899</v>
      </c>
      <c r="R74" s="11">
        <f>(Plan9!R74^2)^(1/2)</f>
        <v>8.5843302386523805E-4</v>
      </c>
      <c r="S74" s="11">
        <f>(Plan9!S74^2)^(1/2)</f>
        <v>6.4846550163135601E-4</v>
      </c>
      <c r="T74" s="11">
        <f>(Plan9!T74^2)^(1/2)</f>
        <v>5.9273587577063101E-2</v>
      </c>
      <c r="V74">
        <f t="shared" si="3"/>
        <v>0.41983152535852297</v>
      </c>
    </row>
    <row r="75" spans="1:28" x14ac:dyDescent="0.25">
      <c r="A75" s="16" t="s">
        <v>110</v>
      </c>
      <c r="B75" s="11">
        <f>(Plan9!B75^2)^(1/2)</f>
        <v>3.1039725446773098E-2</v>
      </c>
      <c r="C75" s="11">
        <f>(Plan9!C75^2)^(1/2)</f>
        <v>1.10591815476241E-2</v>
      </c>
      <c r="D75" s="11">
        <f>(Plan9!D75^2)^(1/2)</f>
        <v>0.123509103799587</v>
      </c>
      <c r="E75" s="11">
        <f>(Plan9!E75^2)^(1/2)</f>
        <v>5.8108749228044099E-2</v>
      </c>
      <c r="F75" s="11">
        <f>(Plan9!F75^2)^(1/2)</f>
        <v>0.56795805100040497</v>
      </c>
      <c r="G75" s="11">
        <f>(Plan9!G75^2)^(1/2)</f>
        <v>2.39084519301547E-2</v>
      </c>
      <c r="H75" s="11">
        <f>(Plan9!H75^2)^(1/2)</f>
        <v>2.0097594523851001E-2</v>
      </c>
      <c r="I75" s="11">
        <f>(Plan9!I75^2)^(1/2)</f>
        <v>4.5265639699633098E-2</v>
      </c>
      <c r="J75" s="11">
        <f>(Plan9!J75^2)^(1/2)</f>
        <v>1.34006170789126E-2</v>
      </c>
      <c r="K75" s="11">
        <f>(Plan9!K75^2)^(1/2)</f>
        <v>0.101086790304787</v>
      </c>
      <c r="L75" s="11">
        <f>(Plan9!L75^2)^(1/2)</f>
        <v>2.6248873299391601E-2</v>
      </c>
      <c r="M75" s="11">
        <f>(Plan9!M75^2)^(1/2)</f>
        <v>0.156174442067087</v>
      </c>
      <c r="N75" s="11">
        <f>(Plan9!N75^2)^(1/2)</f>
        <v>8.7997354560308792E-3</v>
      </c>
      <c r="O75" s="11">
        <f>(Plan9!O75^2)^(1/2)</f>
        <v>0.116323199725443</v>
      </c>
      <c r="P75" s="11">
        <f>(Plan9!P75^2)^(1/2)</f>
        <v>5.1798902102399402E-2</v>
      </c>
      <c r="Q75" s="11">
        <f>(Plan9!Q75^2)^(1/2)</f>
        <v>1.1433569661278901E-2</v>
      </c>
      <c r="R75" s="11">
        <f>(Plan9!R75^2)^(1/2)</f>
        <v>6.0664659222331101E-2</v>
      </c>
      <c r="S75" s="11">
        <f>(Plan9!S75^2)^(1/2)</f>
        <v>0.213445938133553</v>
      </c>
      <c r="T75" s="11">
        <f>(Plan9!T75^2)^(1/2)</f>
        <v>5.5422943834077698E-2</v>
      </c>
      <c r="V75">
        <f t="shared" si="3"/>
        <v>0.56795805100040497</v>
      </c>
    </row>
    <row r="76" spans="1:28" x14ac:dyDescent="0.25">
      <c r="A76" s="16" t="s">
        <v>111</v>
      </c>
      <c r="B76" s="11">
        <f>(Plan9!B76^2)^(1/2)</f>
        <v>0.10336807573722701</v>
      </c>
      <c r="C76" s="11">
        <f>(Plan9!C76^2)^(1/2)</f>
        <v>0.124480973989144</v>
      </c>
      <c r="D76" s="11">
        <f>(Plan9!D76^2)^(1/2)</f>
        <v>0.119929968585897</v>
      </c>
      <c r="E76" s="11">
        <f>(Plan9!E76^2)^(1/2)</f>
        <v>0.393594431598349</v>
      </c>
      <c r="F76" s="11">
        <f>(Plan9!F76^2)^(1/2)</f>
        <v>6.2603832039206204E-4</v>
      </c>
      <c r="G76" s="11">
        <f>(Plan9!G76^2)^(1/2)</f>
        <v>9.6518000434483806E-3</v>
      </c>
      <c r="H76" s="11">
        <f>(Plan9!H76^2)^(1/2)</f>
        <v>5.17052770955852E-2</v>
      </c>
      <c r="I76" s="11">
        <f>(Plan9!I76^2)^(1/2)</f>
        <v>8.3284308322581199E-2</v>
      </c>
      <c r="J76" s="11">
        <f>(Plan9!J76^2)^(1/2)</f>
        <v>8.2810440718688802E-2</v>
      </c>
      <c r="K76" s="11">
        <f>(Plan9!K76^2)^(1/2)</f>
        <v>8.6825729732564402E-3</v>
      </c>
      <c r="L76" s="11">
        <f>(Plan9!L76^2)^(1/2)</f>
        <v>5.8231650726958503E-2</v>
      </c>
      <c r="M76" s="11">
        <f>(Plan9!M76^2)^(1/2)</f>
        <v>0.111105113275221</v>
      </c>
      <c r="N76" s="11">
        <f>(Plan9!N76^2)^(1/2)</f>
        <v>5.8141493127388699E-2</v>
      </c>
      <c r="O76" s="11">
        <f>(Plan9!O76^2)^(1/2)</f>
        <v>4.8390966227790502E-2</v>
      </c>
      <c r="P76" s="11">
        <f>(Plan9!P76^2)^(1/2)</f>
        <v>0.160051460293585</v>
      </c>
      <c r="Q76" s="11">
        <f>(Plan9!Q76^2)^(1/2)</f>
        <v>3.1533276431816297E-2</v>
      </c>
      <c r="R76" s="11">
        <f>(Plan9!R76^2)^(1/2)</f>
        <v>5.6052741566822203E-2</v>
      </c>
      <c r="S76" s="11">
        <f>(Plan9!S76^2)^(1/2)</f>
        <v>0.20071680041680701</v>
      </c>
      <c r="T76" s="11">
        <f>(Plan9!T76^2)^(1/2)</f>
        <v>0.17064807629126699</v>
      </c>
      <c r="V76">
        <f t="shared" si="3"/>
        <v>0.393594431598349</v>
      </c>
    </row>
    <row r="77" spans="1:28" x14ac:dyDescent="0.25">
      <c r="A77" s="16" t="s">
        <v>112</v>
      </c>
      <c r="B77" s="11">
        <f>(Plan9!B77^2)^(1/2)</f>
        <v>9.3250180032764494E-3</v>
      </c>
      <c r="C77" s="11">
        <f>(Plan9!C77^2)^(1/2)</f>
        <v>0.120284744157287</v>
      </c>
      <c r="D77" s="11">
        <f>(Plan9!D77^2)^(1/2)</f>
        <v>0.29077810987934499</v>
      </c>
      <c r="E77" s="11">
        <f>(Plan9!E77^2)^(1/2)</f>
        <v>5.7400465628292797E-2</v>
      </c>
      <c r="F77" s="11">
        <f>(Plan9!F77^2)^(1/2)</f>
        <v>0.27675919473785698</v>
      </c>
      <c r="G77" s="11">
        <f>(Plan9!G77^2)^(1/2)</f>
        <v>1.6402474756648799E-2</v>
      </c>
      <c r="H77" s="11">
        <f>(Plan9!H77^2)^(1/2)</f>
        <v>1.0900085560529999E-2</v>
      </c>
      <c r="I77" s="11">
        <f>(Plan9!I77^2)^(1/2)</f>
        <v>0.15034312146117901</v>
      </c>
      <c r="J77" s="11">
        <f>(Plan9!J77^2)^(1/2)</f>
        <v>0.15564080328694299</v>
      </c>
      <c r="K77" s="11">
        <f>(Plan9!K77^2)^(1/2)</f>
        <v>0.14164648993411899</v>
      </c>
      <c r="L77" s="11">
        <f>(Plan9!L77^2)^(1/2)</f>
        <v>5.4666435504132999E-2</v>
      </c>
      <c r="M77" s="11">
        <f>(Plan9!M77^2)^(1/2)</f>
        <v>0.22263178496263999</v>
      </c>
      <c r="N77" s="11">
        <f>(Plan9!N77^2)^(1/2)</f>
        <v>5.0208617425067797E-2</v>
      </c>
      <c r="O77" s="11">
        <f>(Plan9!O77^2)^(1/2)</f>
        <v>5.4912214660685098E-2</v>
      </c>
      <c r="P77" s="11">
        <f>(Plan9!P77^2)^(1/2)</f>
        <v>3.65579772765834E-2</v>
      </c>
      <c r="Q77" s="11">
        <f>(Plan9!Q77^2)^(1/2)</f>
        <v>1.14818659447394E-2</v>
      </c>
      <c r="R77" s="11">
        <f>(Plan9!R77^2)^(1/2)</f>
        <v>2.3566411283177699E-2</v>
      </c>
      <c r="S77" s="11">
        <f>(Plan9!S77^2)^(1/2)</f>
        <v>1.41108708407049E-3</v>
      </c>
      <c r="T77" s="11">
        <f>(Plan9!T77^2)^(1/2)</f>
        <v>0.11749665147251399</v>
      </c>
      <c r="V77">
        <f t="shared" si="3"/>
        <v>0.29077810987934499</v>
      </c>
      <c r="W77">
        <f t="shared" si="4"/>
        <v>0.27675919473785698</v>
      </c>
      <c r="X77" s="4">
        <f t="shared" si="5"/>
        <v>4.8211727998730698E-2</v>
      </c>
      <c r="Y77">
        <f>LARGE(B77:T77,3)</f>
        <v>0.22263178496263999</v>
      </c>
      <c r="Z77" s="4">
        <f>(W77-Y77)/W77</f>
        <v>0.19557583200256753</v>
      </c>
      <c r="AB77" s="4">
        <f>(Y77-AA77)/Y77</f>
        <v>1</v>
      </c>
    </row>
    <row r="78" spans="1:28" x14ac:dyDescent="0.25">
      <c r="A78" s="16" t="s">
        <v>113</v>
      </c>
      <c r="B78" s="11">
        <f>(Plan9!B78^2)^(1/2)</f>
        <v>9.3372944984384906E-2</v>
      </c>
      <c r="C78" s="11">
        <f>(Plan9!C78^2)^(1/2)</f>
        <v>6.3677912580582002E-2</v>
      </c>
      <c r="D78" s="11">
        <f>(Plan9!D78^2)^(1/2)</f>
        <v>9.2655944750487204E-2</v>
      </c>
      <c r="E78" s="11">
        <f>(Plan9!E78^2)^(1/2)</f>
        <v>0.120784409095253</v>
      </c>
      <c r="F78" s="11">
        <f>(Plan9!F78^2)^(1/2)</f>
        <v>0.56946096024819903</v>
      </c>
      <c r="G78" s="11">
        <f>(Plan9!G78^2)^(1/2)</f>
        <v>4.14560996895273E-2</v>
      </c>
      <c r="H78" s="11">
        <f>(Plan9!H78^2)^(1/2)</f>
        <v>4.77958460267527E-2</v>
      </c>
      <c r="I78" s="11">
        <f>(Plan9!I78^2)^(1/2)</f>
        <v>1.7658009825680301E-2</v>
      </c>
      <c r="J78" s="11">
        <f>(Plan9!J78^2)^(1/2)</f>
        <v>0.11908355306978299</v>
      </c>
      <c r="K78" s="11">
        <f>(Plan9!K78^2)^(1/2)</f>
        <v>1.9851068707398001E-2</v>
      </c>
      <c r="L78" s="11">
        <f>(Plan9!L78^2)^(1/2)</f>
        <v>2.9349574974894599E-2</v>
      </c>
      <c r="M78" s="11">
        <f>(Plan9!M78^2)^(1/2)</f>
        <v>1.4591494838308501E-2</v>
      </c>
      <c r="N78" s="11">
        <f>(Plan9!N78^2)^(1/2)</f>
        <v>5.0690219877477398E-2</v>
      </c>
      <c r="O78" s="11">
        <f>(Plan9!O78^2)^(1/2)</f>
        <v>4.4629822999625403E-2</v>
      </c>
      <c r="P78" s="11">
        <f>(Plan9!P78^2)^(1/2)</f>
        <v>9.2121221431670494E-2</v>
      </c>
      <c r="Q78" s="11">
        <f>(Plan9!Q78^2)^(1/2)</f>
        <v>6.5783204113805893E-2</v>
      </c>
      <c r="R78" s="11">
        <f>(Plan9!R78^2)^(1/2)</f>
        <v>2.1523224933990399E-3</v>
      </c>
      <c r="S78" s="11">
        <f>(Plan9!S78^2)^(1/2)</f>
        <v>0.121642332280032</v>
      </c>
      <c r="T78" s="11">
        <f>(Plan9!T78^2)^(1/2)</f>
        <v>0.124091779947819</v>
      </c>
      <c r="V78">
        <f t="shared" si="3"/>
        <v>0.56946096024819903</v>
      </c>
    </row>
    <row r="79" spans="1:28" x14ac:dyDescent="0.25">
      <c r="A79" s="16" t="s">
        <v>114</v>
      </c>
      <c r="B79" s="11">
        <f>(Plan9!B79^2)^(1/2)</f>
        <v>0.16875252290607601</v>
      </c>
      <c r="C79" s="11">
        <f>(Plan9!C79^2)^(1/2)</f>
        <v>0.37711822070554801</v>
      </c>
      <c r="D79" s="11">
        <f>(Plan9!D79^2)^(1/2)</f>
        <v>0.146905466936365</v>
      </c>
      <c r="E79" s="11">
        <f>(Plan9!E79^2)^(1/2)</f>
        <v>0.24601129443330599</v>
      </c>
      <c r="F79" s="11">
        <f>(Plan9!F79^2)^(1/2)</f>
        <v>0.15518553753248601</v>
      </c>
      <c r="G79" s="11">
        <f>(Plan9!G79^2)^(1/2)</f>
        <v>9.7646063183700199E-2</v>
      </c>
      <c r="H79" s="11">
        <f>(Plan9!H79^2)^(1/2)</f>
        <v>5.4487254585258799E-2</v>
      </c>
      <c r="I79" s="11">
        <f>(Plan9!I79^2)^(1/2)</f>
        <v>0.11704635778257701</v>
      </c>
      <c r="J79" s="11">
        <f>(Plan9!J79^2)^(1/2)</f>
        <v>0.10411636564320299</v>
      </c>
      <c r="K79" s="11">
        <f>(Plan9!K79^2)^(1/2)</f>
        <v>7.8268848683358802E-2</v>
      </c>
      <c r="L79" s="11">
        <f>(Plan9!L79^2)^(1/2)</f>
        <v>5.57929480999153E-2</v>
      </c>
      <c r="M79" s="11">
        <f>(Plan9!M79^2)^(1/2)</f>
        <v>7.2103997025747796E-2</v>
      </c>
      <c r="N79" s="11">
        <f>(Plan9!N79^2)^(1/2)</f>
        <v>0.38415926129438099</v>
      </c>
      <c r="O79" s="11">
        <f>(Plan9!O79^2)^(1/2)</f>
        <v>6.8826076694580199E-2</v>
      </c>
      <c r="P79" s="11">
        <f>(Plan9!P79^2)^(1/2)</f>
        <v>1.87596322951489E-2</v>
      </c>
      <c r="Q79" s="11">
        <f>(Plan9!Q79^2)^(1/2)</f>
        <v>9.3009958978262294E-2</v>
      </c>
      <c r="R79" s="11">
        <f>(Plan9!R79^2)^(1/2)</f>
        <v>6.7061848856229095E-2</v>
      </c>
      <c r="S79" s="11">
        <f>(Plan9!S79^2)^(1/2)</f>
        <v>1.00385722785664E-2</v>
      </c>
      <c r="T79" s="11">
        <f>(Plan9!T79^2)^(1/2)</f>
        <v>6.6341062977752399E-2</v>
      </c>
      <c r="V79">
        <f t="shared" si="3"/>
        <v>0.38415926129438099</v>
      </c>
      <c r="W79">
        <f t="shared" si="4"/>
        <v>0.37711822070554801</v>
      </c>
      <c r="X79" s="4">
        <f t="shared" si="5"/>
        <v>1.8328441608068992E-2</v>
      </c>
      <c r="Z79" s="4">
        <f>(W79-Y79)/W79</f>
        <v>1</v>
      </c>
    </row>
    <row r="80" spans="1:28" x14ac:dyDescent="0.25">
      <c r="A80" s="16" t="s">
        <v>115</v>
      </c>
      <c r="B80" s="11">
        <f>(Plan9!B80^2)^(1/2)</f>
        <v>3.2831492413948199E-2</v>
      </c>
      <c r="C80" s="11">
        <f>(Plan9!C80^2)^(1/2)</f>
        <v>3.4721899133193797E-2</v>
      </c>
      <c r="D80" s="11">
        <f>(Plan9!D80^2)^(1/2)</f>
        <v>1.04304471694328E-3</v>
      </c>
      <c r="E80" s="11">
        <f>(Plan9!E80^2)^(1/2)</f>
        <v>0.57992311371854299</v>
      </c>
      <c r="F80" s="11">
        <f>(Plan9!F80^2)^(1/2)</f>
        <v>0.18720218237191</v>
      </c>
      <c r="G80" s="11">
        <f>(Plan9!G80^2)^(1/2)</f>
        <v>1.2507547352340401E-2</v>
      </c>
      <c r="H80" s="11">
        <f>(Plan9!H80^2)^(1/2)</f>
        <v>4.9283670085870201E-2</v>
      </c>
      <c r="I80" s="11">
        <f>(Plan9!I80^2)^(1/2)</f>
        <v>0.214484821878833</v>
      </c>
      <c r="J80" s="11">
        <f>(Plan9!J80^2)^(1/2)</f>
        <v>4.3808090408126499E-2</v>
      </c>
      <c r="K80" s="11">
        <f>(Plan9!K80^2)^(1/2)</f>
        <v>9.3566056402808503E-2</v>
      </c>
      <c r="L80" s="11">
        <f>(Plan9!L80^2)^(1/2)</f>
        <v>3.5244009854420201E-2</v>
      </c>
      <c r="M80" s="11">
        <f>(Plan9!M80^2)^(1/2)</f>
        <v>0.190880655840205</v>
      </c>
      <c r="N80" s="11">
        <f>(Plan9!N80^2)^(1/2)</f>
        <v>4.2602908902822097E-2</v>
      </c>
      <c r="O80" s="11">
        <f>(Plan9!O80^2)^(1/2)</f>
        <v>1.9481123113713601E-2</v>
      </c>
      <c r="P80" s="11">
        <f>(Plan9!P80^2)^(1/2)</f>
        <v>2.07145878989719E-2</v>
      </c>
      <c r="Q80" s="11">
        <f>(Plan9!Q80^2)^(1/2)</f>
        <v>3.4019531992358201E-2</v>
      </c>
      <c r="R80" s="11">
        <f>(Plan9!R80^2)^(1/2)</f>
        <v>5.1680756108075702E-2</v>
      </c>
      <c r="S80" s="11">
        <f>(Plan9!S80^2)^(1/2)</f>
        <v>4.7363204603095904E-3</v>
      </c>
      <c r="T80" s="11">
        <f>(Plan9!T80^2)^(1/2)</f>
        <v>0.17010380491857499</v>
      </c>
      <c r="V80">
        <f t="shared" si="3"/>
        <v>0.57992311371854299</v>
      </c>
    </row>
    <row r="81" spans="1:26" x14ac:dyDescent="0.25">
      <c r="A81" s="16" t="s">
        <v>116</v>
      </c>
      <c r="B81" s="11">
        <f>(Plan9!B81^2)^(1/2)</f>
        <v>4.45506216409257E-2</v>
      </c>
      <c r="C81" s="11">
        <f>(Plan9!C81^2)^(1/2)</f>
        <v>1.6337366471561299E-2</v>
      </c>
      <c r="D81" s="11">
        <f>(Plan9!D81^2)^(1/2)</f>
        <v>0.11050120303818201</v>
      </c>
      <c r="E81" s="11">
        <f>(Plan9!E81^2)^(1/2)</f>
        <v>0.41027604568418302</v>
      </c>
      <c r="F81" s="11">
        <f>(Plan9!F81^2)^(1/2)</f>
        <v>0.42874153654576702</v>
      </c>
      <c r="G81" s="11">
        <f>(Plan9!G81^2)^(1/2)</f>
        <v>8.3879074283593605E-2</v>
      </c>
      <c r="H81" s="11">
        <f>(Plan9!H81^2)^(1/2)</f>
        <v>5.8038049331717101E-3</v>
      </c>
      <c r="I81" s="11">
        <f>(Plan9!I81^2)^(1/2)</f>
        <v>0.10290165859</v>
      </c>
      <c r="J81" s="11">
        <f>(Plan9!J81^2)^(1/2)</f>
        <v>3.06945003885991E-2</v>
      </c>
      <c r="K81" s="11">
        <f>(Plan9!K81^2)^(1/2)</f>
        <v>3.4855636027765098E-2</v>
      </c>
      <c r="L81" s="11">
        <f>(Plan9!L81^2)^(1/2)</f>
        <v>2.1431550492669701E-2</v>
      </c>
      <c r="M81" s="11">
        <f>(Plan9!M81^2)^(1/2)</f>
        <v>0.14971899563882801</v>
      </c>
      <c r="N81" s="11">
        <f>(Plan9!N81^2)^(1/2)</f>
        <v>6.2870565550145099E-2</v>
      </c>
      <c r="O81" s="11">
        <f>(Plan9!O81^2)^(1/2)</f>
        <v>0.23933380480455799</v>
      </c>
      <c r="P81" s="11">
        <f>(Plan9!P81^2)^(1/2)</f>
        <v>4.4909594833611302E-2</v>
      </c>
      <c r="Q81" s="11">
        <f>(Plan9!Q81^2)^(1/2)</f>
        <v>4.7998386508652201E-2</v>
      </c>
      <c r="R81" s="11">
        <f>(Plan9!R81^2)^(1/2)</f>
        <v>5.8783031509994803E-2</v>
      </c>
      <c r="S81" s="11">
        <f>(Plan9!S81^2)^(1/2)</f>
        <v>5.3765090211094803E-2</v>
      </c>
      <c r="T81" s="11">
        <f>(Plan9!T81^2)^(1/2)</f>
        <v>0.19964896260234499</v>
      </c>
      <c r="V81">
        <f t="shared" si="3"/>
        <v>0.42874153654576702</v>
      </c>
      <c r="W81">
        <f t="shared" si="4"/>
        <v>0.41027604568418302</v>
      </c>
      <c r="X81" s="4">
        <f t="shared" si="5"/>
        <v>4.3069050436201108E-2</v>
      </c>
      <c r="Z81" s="4">
        <f>(W81-Y81)/W81</f>
        <v>1</v>
      </c>
    </row>
    <row r="82" spans="1:26" x14ac:dyDescent="0.25">
      <c r="A82" s="16" t="s">
        <v>117</v>
      </c>
      <c r="B82" s="11">
        <f>(Plan9!B82^2)^(1/2)</f>
        <v>0.1086398861772</v>
      </c>
      <c r="C82" s="11">
        <f>(Plan9!C82^2)^(1/2)</f>
        <v>5.0154292096985797E-2</v>
      </c>
      <c r="D82" s="11">
        <f>(Plan9!D82^2)^(1/2)</f>
        <v>0.16434187897400901</v>
      </c>
      <c r="E82" s="11">
        <f>(Plan9!E82^2)^(1/2)</f>
        <v>0.35002910185334002</v>
      </c>
      <c r="F82" s="11">
        <f>(Plan9!F82^2)^(1/2)</f>
        <v>0.19476822999139201</v>
      </c>
      <c r="G82" s="11">
        <f>(Plan9!G82^2)^(1/2)</f>
        <v>1.3018030508809E-2</v>
      </c>
      <c r="H82" s="11">
        <f>(Plan9!H82^2)^(1/2)</f>
        <v>3.9711568471468797E-2</v>
      </c>
      <c r="I82" s="11">
        <f>(Plan9!I82^2)^(1/2)</f>
        <v>4.3336282038626099E-2</v>
      </c>
      <c r="J82" s="11">
        <f>(Plan9!J82^2)^(1/2)</f>
        <v>1.9543186821311301E-2</v>
      </c>
      <c r="K82" s="11">
        <f>(Plan9!K82^2)^(1/2)</f>
        <v>4.55865894679124E-2</v>
      </c>
      <c r="L82" s="11">
        <f>(Plan9!L82^2)^(1/2)</f>
        <v>9.5920465557024406E-3</v>
      </c>
      <c r="M82" s="11">
        <f>(Plan9!M82^2)^(1/2)</f>
        <v>7.5606263365349702E-2</v>
      </c>
      <c r="N82" s="11">
        <f>(Plan9!N82^2)^(1/2)</f>
        <v>2.9873734176729599E-2</v>
      </c>
      <c r="O82" s="11">
        <f>(Plan9!O82^2)^(1/2)</f>
        <v>0.17255940211246801</v>
      </c>
      <c r="P82" s="11">
        <f>(Plan9!P82^2)^(1/2)</f>
        <v>4.5415483595459702E-2</v>
      </c>
      <c r="Q82" s="11">
        <f>(Plan9!Q82^2)^(1/2)</f>
        <v>1.9367038026656399E-2</v>
      </c>
      <c r="R82" s="11">
        <f>(Plan9!R82^2)^(1/2)</f>
        <v>7.1247504157372604E-2</v>
      </c>
      <c r="S82" s="11">
        <f>(Plan9!S82^2)^(1/2)</f>
        <v>6.0664885687498303E-2</v>
      </c>
      <c r="T82" s="11">
        <f>(Plan9!T82^2)^(1/2)</f>
        <v>4.8803721540287198E-2</v>
      </c>
      <c r="V82">
        <f t="shared" si="3"/>
        <v>0.35002910185334002</v>
      </c>
    </row>
    <row r="83" spans="1:26" x14ac:dyDescent="0.25">
      <c r="A83" s="16" t="s">
        <v>118</v>
      </c>
      <c r="B83" s="11">
        <f>(Plan9!B83^2)^(1/2)</f>
        <v>4.5742704455255398E-2</v>
      </c>
      <c r="C83" s="11">
        <f>(Plan9!C83^2)^(1/2)</f>
        <v>3.801752668306E-2</v>
      </c>
      <c r="D83" s="11">
        <f>(Plan9!D83^2)^(1/2)</f>
        <v>4.6354200103041497E-2</v>
      </c>
      <c r="E83" s="11">
        <f>(Plan9!E83^2)^(1/2)</f>
        <v>0.12867386126229399</v>
      </c>
      <c r="F83" s="11">
        <f>(Plan9!F83^2)^(1/2)</f>
        <v>7.6007490490887397E-2</v>
      </c>
      <c r="G83" s="11">
        <f>(Plan9!G83^2)^(1/2)</f>
        <v>5.5208673449094199E-2</v>
      </c>
      <c r="H83" s="11">
        <f>(Plan9!H83^2)^(1/2)</f>
        <v>3.33375944059289E-2</v>
      </c>
      <c r="I83" s="11">
        <f>(Plan9!I83^2)^(1/2)</f>
        <v>0.29629588313328697</v>
      </c>
      <c r="J83" s="11">
        <f>(Plan9!J83^2)^(1/2)</f>
        <v>3.05320715684478E-2</v>
      </c>
      <c r="K83" s="11">
        <f>(Plan9!K83^2)^(1/2)</f>
        <v>1.02374593243772E-2</v>
      </c>
      <c r="L83" s="11">
        <f>(Plan9!L83^2)^(1/2)</f>
        <v>1.0582658411632201E-3</v>
      </c>
      <c r="M83" s="11">
        <f>(Plan9!M83^2)^(1/2)</f>
        <v>0.227408617315183</v>
      </c>
      <c r="N83" s="11">
        <f>(Plan9!N83^2)^(1/2)</f>
        <v>0.125538334262424</v>
      </c>
      <c r="O83" s="11">
        <f>(Plan9!O83^2)^(1/2)</f>
        <v>4.8849143560957001E-2</v>
      </c>
      <c r="P83" s="11">
        <f>(Plan9!P83^2)^(1/2)</f>
        <v>5.4316984159771903E-2</v>
      </c>
      <c r="Q83" s="11">
        <f>(Plan9!Q83^2)^(1/2)</f>
        <v>4.5764460002993598E-2</v>
      </c>
      <c r="R83" s="11">
        <f>(Plan9!R83^2)^(1/2)</f>
        <v>2.0865887460860401E-3</v>
      </c>
      <c r="S83" s="11">
        <f>(Plan9!S83^2)^(1/2)</f>
        <v>7.4494325941539305E-2</v>
      </c>
      <c r="T83" s="11">
        <f>(Plan9!T83^2)^(1/2)</f>
        <v>2.6679164587980399E-2</v>
      </c>
      <c r="V83">
        <f t="shared" si="3"/>
        <v>0.29629588313328697</v>
      </c>
    </row>
    <row r="84" spans="1:26" x14ac:dyDescent="0.25">
      <c r="A84" s="16" t="s">
        <v>119</v>
      </c>
      <c r="B84" s="11">
        <f>(Plan9!B84^2)^(1/2)</f>
        <v>0.157315351822261</v>
      </c>
      <c r="C84" s="11">
        <f>(Plan9!C84^2)^(1/2)</f>
        <v>7.6475129431828201E-2</v>
      </c>
      <c r="D84" s="11">
        <f>(Plan9!D84^2)^(1/2)</f>
        <v>3.5692273222261497E-2</v>
      </c>
      <c r="E84" s="11">
        <f>(Plan9!E84^2)^(1/2)</f>
        <v>0.168515605708354</v>
      </c>
      <c r="F84" s="11">
        <f>(Plan9!F84^2)^(1/2)</f>
        <v>0.43169098719790899</v>
      </c>
      <c r="G84" s="11">
        <f>(Plan9!G84^2)^(1/2)</f>
        <v>3.47851429977694E-2</v>
      </c>
      <c r="H84" s="11">
        <f>(Plan9!H84^2)^(1/2)</f>
        <v>3.4620204683149497E-2</v>
      </c>
      <c r="I84" s="11">
        <f>(Plan9!I84^2)^(1/2)</f>
        <v>8.5879602184158896E-2</v>
      </c>
      <c r="J84" s="11">
        <f>(Plan9!J84^2)^(1/2)</f>
        <v>4.3047296706642799E-2</v>
      </c>
      <c r="K84" s="11">
        <f>(Plan9!K84^2)^(1/2)</f>
        <v>4.9885761790897799E-2</v>
      </c>
      <c r="L84" s="11">
        <f>(Plan9!L84^2)^(1/2)</f>
        <v>3.7952067393916697E-2</v>
      </c>
      <c r="M84" s="11">
        <f>(Plan9!M84^2)^(1/2)</f>
        <v>0.10020186257935799</v>
      </c>
      <c r="N84" s="11">
        <f>(Plan9!N84^2)^(1/2)</f>
        <v>9.3537933002933699E-2</v>
      </c>
      <c r="O84" s="11">
        <f>(Plan9!O84^2)^(1/2)</f>
        <v>0.30911769356436403</v>
      </c>
      <c r="P84" s="11">
        <f>(Plan9!P84^2)^(1/2)</f>
        <v>3.0721787137032001E-2</v>
      </c>
      <c r="Q84" s="11">
        <f>(Plan9!Q84^2)^(1/2)</f>
        <v>4.4042474325855598E-2</v>
      </c>
      <c r="R84" s="11">
        <f>(Plan9!R84^2)^(1/2)</f>
        <v>4.4275689128212101E-2</v>
      </c>
      <c r="S84" s="11">
        <f>(Plan9!S84^2)^(1/2)</f>
        <v>1.6164863013465199E-2</v>
      </c>
      <c r="T84" s="11">
        <f>(Plan9!T84^2)^(1/2)</f>
        <v>0.108362565240541</v>
      </c>
      <c r="V84">
        <f t="shared" si="3"/>
        <v>0.43169098719790899</v>
      </c>
    </row>
    <row r="85" spans="1:26" x14ac:dyDescent="0.25">
      <c r="A85" s="16" t="s">
        <v>120</v>
      </c>
      <c r="B85" s="11">
        <f>(Plan9!B85^2)^(1/2)</f>
        <v>9.51467342519942E-2</v>
      </c>
      <c r="C85" s="11">
        <f>(Plan9!C85^2)^(1/2)</f>
        <v>5.4071359290616301E-2</v>
      </c>
      <c r="D85" s="11">
        <f>(Plan9!D85^2)^(1/2)</f>
        <v>0.122315621171337</v>
      </c>
      <c r="E85" s="11">
        <f>(Plan9!E85^2)^(1/2)</f>
        <v>8.8541649084675801E-3</v>
      </c>
      <c r="F85" s="11">
        <f>(Plan9!F85^2)^(1/2)</f>
        <v>6.3092023172593506E-2</v>
      </c>
      <c r="G85" s="11">
        <f>(Plan9!G85^2)^(1/2)</f>
        <v>0.105795319924835</v>
      </c>
      <c r="H85" s="11">
        <f>(Plan9!H85^2)^(1/2)</f>
        <v>3.65627364513261E-2</v>
      </c>
      <c r="I85" s="11">
        <f>(Plan9!I85^2)^(1/2)</f>
        <v>0.213514555588909</v>
      </c>
      <c r="J85" s="11">
        <f>(Plan9!J85^2)^(1/2)</f>
        <v>7.2100248647206003E-2</v>
      </c>
      <c r="K85" s="11">
        <f>(Plan9!K85^2)^(1/2)</f>
        <v>4.5108163007031001E-2</v>
      </c>
      <c r="L85" s="11">
        <f>(Plan9!L85^2)^(1/2)</f>
        <v>0.11352390430405</v>
      </c>
      <c r="M85" s="11">
        <f>(Plan9!M85^2)^(1/2)</f>
        <v>5.77242137114551E-2</v>
      </c>
      <c r="N85" s="11">
        <f>(Plan9!N85^2)^(1/2)</f>
        <v>7.5109917645024005E-2</v>
      </c>
      <c r="O85" s="11">
        <f>(Plan9!O85^2)^(1/2)</f>
        <v>2.2682099704363801E-2</v>
      </c>
      <c r="P85" s="11">
        <f>(Plan9!P85^2)^(1/2)</f>
        <v>9.7976303391776404E-2</v>
      </c>
      <c r="Q85" s="11">
        <f>(Plan9!Q85^2)^(1/2)</f>
        <v>2.4364908160855101E-2</v>
      </c>
      <c r="R85" s="11">
        <f>(Plan9!R85^2)^(1/2)</f>
        <v>2.1143012687453298E-2</v>
      </c>
      <c r="S85" s="11">
        <f>(Plan9!S85^2)^(1/2)</f>
        <v>3.65286795777095E-2</v>
      </c>
      <c r="T85" s="11">
        <f>(Plan9!T85^2)^(1/2)</f>
        <v>0.22812353260299401</v>
      </c>
      <c r="V85">
        <f t="shared" si="3"/>
        <v>0.22812353260299401</v>
      </c>
      <c r="W85">
        <f t="shared" si="4"/>
        <v>0.213514555588909</v>
      </c>
      <c r="X85" s="4">
        <f t="shared" si="5"/>
        <v>6.4039763225608018E-2</v>
      </c>
      <c r="Z85" s="4">
        <f>(W85-Y85)/W85</f>
        <v>1</v>
      </c>
    </row>
    <row r="86" spans="1:26" x14ac:dyDescent="0.25">
      <c r="A86" s="16" t="s">
        <v>121</v>
      </c>
      <c r="B86" s="11">
        <f>(Plan9!B86^2)^(1/2)</f>
        <v>1.5451726287096101E-4</v>
      </c>
      <c r="C86" s="11">
        <f>(Plan9!C86^2)^(1/2)</f>
        <v>4.8215052328237598E-2</v>
      </c>
      <c r="D86" s="11">
        <f>(Plan9!D86^2)^(1/2)</f>
        <v>0.109337914137595</v>
      </c>
      <c r="E86" s="11">
        <f>(Plan9!E86^2)^(1/2)</f>
        <v>1.4572196238372E-2</v>
      </c>
      <c r="F86" s="11">
        <f>(Plan9!F86^2)^(1/2)</f>
        <v>0.171884564701756</v>
      </c>
      <c r="G86" s="11">
        <f>(Plan9!G86^2)^(1/2)</f>
        <v>9.3918435264027295E-2</v>
      </c>
      <c r="H86" s="11">
        <f>(Plan9!H86^2)^(1/2)</f>
        <v>4.2297369914966798E-2</v>
      </c>
      <c r="I86" s="11">
        <f>(Plan9!I86^2)^(1/2)</f>
        <v>0.25595078844204</v>
      </c>
      <c r="J86" s="11">
        <f>(Plan9!J86^2)^(1/2)</f>
        <v>4.3714566513651201E-2</v>
      </c>
      <c r="K86" s="11">
        <f>(Plan9!K86^2)^(1/2)</f>
        <v>5.7089475555106899E-2</v>
      </c>
      <c r="L86" s="11">
        <f>(Plan9!L86^2)^(1/2)</f>
        <v>0.104476835554315</v>
      </c>
      <c r="M86" s="11">
        <f>(Plan9!M86^2)^(1/2)</f>
        <v>0.25033464450921999</v>
      </c>
      <c r="N86" s="11">
        <f>(Plan9!N86^2)^(1/2)</f>
        <v>3.14263725322316E-2</v>
      </c>
      <c r="O86" s="11">
        <f>(Plan9!O86^2)^(1/2)</f>
        <v>6.9129956373724696E-2</v>
      </c>
      <c r="P86" s="11">
        <f>(Plan9!P86^2)^(1/2)</f>
        <v>0.19327577136773899</v>
      </c>
      <c r="Q86" s="11">
        <f>(Plan9!Q86^2)^(1/2)</f>
        <v>2.1899531908549201E-2</v>
      </c>
      <c r="R86" s="11">
        <f>(Plan9!R86^2)^(1/2)</f>
        <v>7.8629988818632209E-3</v>
      </c>
      <c r="S86" s="11">
        <f>(Plan9!S86^2)^(1/2)</f>
        <v>6.6098921073146299E-2</v>
      </c>
      <c r="T86" s="11">
        <f>(Plan9!T86^2)^(1/2)</f>
        <v>5.6884854798086699E-2</v>
      </c>
      <c r="V86">
        <f t="shared" si="3"/>
        <v>0.25595078844204</v>
      </c>
      <c r="W86">
        <f t="shared" si="4"/>
        <v>0.25033464450921999</v>
      </c>
      <c r="X86" s="4">
        <f t="shared" si="5"/>
        <v>2.1942280260221901E-2</v>
      </c>
      <c r="Z86" s="4">
        <f>(W86-Y86)/W86</f>
        <v>1</v>
      </c>
    </row>
    <row r="87" spans="1:26" x14ac:dyDescent="0.25">
      <c r="A87" s="16" t="s">
        <v>122</v>
      </c>
      <c r="B87" s="11">
        <f>(Plan9!B87^2)^(1/2)</f>
        <v>1.72463159021497E-2</v>
      </c>
      <c r="C87" s="11">
        <f>(Plan9!C87^2)^(1/2)</f>
        <v>1.8302247981213101E-2</v>
      </c>
      <c r="D87" s="11">
        <f>(Plan9!D87^2)^(1/2)</f>
        <v>0.70862621680137805</v>
      </c>
      <c r="E87" s="11">
        <f>(Plan9!E87^2)^(1/2)</f>
        <v>5.7004076367283697E-2</v>
      </c>
      <c r="F87" s="11">
        <f>(Plan9!F87^2)^(1/2)</f>
        <v>1.7456111691937799E-2</v>
      </c>
      <c r="G87" s="11">
        <f>(Plan9!G87^2)^(1/2)</f>
        <v>1.03078974745279E-2</v>
      </c>
      <c r="H87" s="11">
        <f>(Plan9!H87^2)^(1/2)</f>
        <v>0.112207776173056</v>
      </c>
      <c r="I87" s="11">
        <f>(Plan9!I87^2)^(1/2)</f>
        <v>3.4211937195485299E-2</v>
      </c>
      <c r="J87" s="11">
        <f>(Plan9!J87^2)^(1/2)</f>
        <v>6.3317325269553498E-2</v>
      </c>
      <c r="K87" s="11">
        <f>(Plan9!K87^2)^(1/2)</f>
        <v>7.7671562555141405E-2</v>
      </c>
      <c r="L87" s="11">
        <f>(Plan9!L87^2)^(1/2)</f>
        <v>3.6040624757049097E-2</v>
      </c>
      <c r="M87" s="11">
        <f>(Plan9!M87^2)^(1/2)</f>
        <v>1.0553390118183299E-2</v>
      </c>
      <c r="N87" s="11">
        <f>(Plan9!N87^2)^(1/2)</f>
        <v>5.8680059715853501E-2</v>
      </c>
      <c r="O87" s="11">
        <f>(Plan9!O87^2)^(1/2)</f>
        <v>3.4890729952106798E-2</v>
      </c>
      <c r="P87" s="11">
        <f>(Plan9!P87^2)^(1/2)</f>
        <v>9.2523011041276401E-2</v>
      </c>
      <c r="Q87" s="11">
        <f>(Plan9!Q87^2)^(1/2)</f>
        <v>7.0923976750399798E-2</v>
      </c>
      <c r="R87" s="11">
        <f>(Plan9!R87^2)^(1/2)</f>
        <v>4.7587550128698003E-2</v>
      </c>
      <c r="S87" s="11">
        <f>(Plan9!S87^2)^(1/2)</f>
        <v>6.4321913509983494E-2</v>
      </c>
      <c r="T87" s="11">
        <f>(Plan9!T87^2)^(1/2)</f>
        <v>1.0403819647511499E-2</v>
      </c>
      <c r="V87">
        <f t="shared" si="3"/>
        <v>0.70862621680137805</v>
      </c>
    </row>
    <row r="88" spans="1:26" x14ac:dyDescent="0.25">
      <c r="A88" s="16" t="s">
        <v>123</v>
      </c>
      <c r="B88" s="11">
        <f>(Plan9!B88^2)^(1/2)</f>
        <v>9.76232947185596E-2</v>
      </c>
      <c r="C88" s="11">
        <f>(Plan9!C88^2)^(1/2)</f>
        <v>0.17406195931597401</v>
      </c>
      <c r="D88" s="11">
        <f>(Plan9!D88^2)^(1/2)</f>
        <v>0.43420655030393202</v>
      </c>
      <c r="E88" s="11">
        <f>(Plan9!E88^2)^(1/2)</f>
        <v>9.7801268341825801E-2</v>
      </c>
      <c r="F88" s="11">
        <f>(Plan9!F88^2)^(1/2)</f>
        <v>1.1510603326389099E-2</v>
      </c>
      <c r="G88" s="11">
        <f>(Plan9!G88^2)^(1/2)</f>
        <v>2.3851725151904601E-4</v>
      </c>
      <c r="H88" s="11">
        <f>(Plan9!H88^2)^(1/2)</f>
        <v>0.104853680819538</v>
      </c>
      <c r="I88" s="11">
        <f>(Plan9!I88^2)^(1/2)</f>
        <v>4.1365867097391602E-2</v>
      </c>
      <c r="J88" s="11">
        <f>(Plan9!J88^2)^(1/2)</f>
        <v>0.111508297976739</v>
      </c>
      <c r="K88" s="11">
        <f>(Plan9!K88^2)^(1/2)</f>
        <v>6.6715294494852001E-2</v>
      </c>
      <c r="L88" s="11">
        <f>(Plan9!L88^2)^(1/2)</f>
        <v>3.2627912338876998E-2</v>
      </c>
      <c r="M88" s="11">
        <f>(Plan9!M88^2)^(1/2)</f>
        <v>0.295137596459839</v>
      </c>
      <c r="N88" s="11">
        <f>(Plan9!N88^2)^(1/2)</f>
        <v>0.165228296873979</v>
      </c>
      <c r="O88" s="11">
        <f>(Plan9!O88^2)^(1/2)</f>
        <v>9.1941391480647297E-2</v>
      </c>
      <c r="P88" s="11">
        <f>(Plan9!P88^2)^(1/2)</f>
        <v>1.8709255618394399E-2</v>
      </c>
      <c r="Q88" s="11">
        <f>(Plan9!Q88^2)^(1/2)</f>
        <v>6.3149331588828697E-2</v>
      </c>
      <c r="R88" s="11">
        <f>(Plan9!R88^2)^(1/2)</f>
        <v>1.12968320092107E-2</v>
      </c>
      <c r="S88" s="11">
        <f>(Plan9!S88^2)^(1/2)</f>
        <v>2.2306022933714899E-2</v>
      </c>
      <c r="T88" s="11">
        <f>(Plan9!T88^2)^(1/2)</f>
        <v>3.86354908749586E-2</v>
      </c>
      <c r="V88">
        <f t="shared" si="3"/>
        <v>0.43420655030393202</v>
      </c>
    </row>
    <row r="89" spans="1:26" x14ac:dyDescent="0.25">
      <c r="A89" s="16" t="s">
        <v>124</v>
      </c>
      <c r="B89" s="11">
        <f>(Plan9!B89^2)^(1/2)</f>
        <v>3.86728657755947E-2</v>
      </c>
      <c r="C89" s="11">
        <f>(Plan9!C89^2)^(1/2)</f>
        <v>8.6777052591501605E-2</v>
      </c>
      <c r="D89" s="11">
        <f>(Plan9!D89^2)^(1/2)</f>
        <v>0.18730349419422501</v>
      </c>
      <c r="E89" s="11">
        <f>(Plan9!E89^2)^(1/2)</f>
        <v>7.0230168348789701E-2</v>
      </c>
      <c r="F89" s="11">
        <f>(Plan9!F89^2)^(1/2)</f>
        <v>0.16166002525781401</v>
      </c>
      <c r="G89" s="11">
        <f>(Plan9!G89^2)^(1/2)</f>
        <v>3.6495359496503801E-2</v>
      </c>
      <c r="H89" s="11">
        <f>(Plan9!H89^2)^(1/2)</f>
        <v>6.7098823471226005E-2</v>
      </c>
      <c r="I89" s="11">
        <f>(Plan9!I89^2)^(1/2)</f>
        <v>0.17959580479748299</v>
      </c>
      <c r="J89" s="11">
        <f>(Plan9!J89^2)^(1/2)</f>
        <v>9.2120172378172799E-2</v>
      </c>
      <c r="K89" s="11">
        <f>(Plan9!K89^2)^(1/2)</f>
        <v>7.6087785198513405E-2</v>
      </c>
      <c r="L89" s="11">
        <f>(Plan9!L89^2)^(1/2)</f>
        <v>2.1987008855521701E-2</v>
      </c>
      <c r="M89" s="11">
        <f>(Plan9!M89^2)^(1/2)</f>
        <v>0.57393950603716704</v>
      </c>
      <c r="N89" s="11">
        <f>(Plan9!N89^2)^(1/2)</f>
        <v>0.10158583633424401</v>
      </c>
      <c r="O89" s="11">
        <f>(Plan9!O89^2)^(1/2)</f>
        <v>5.0113350237691E-2</v>
      </c>
      <c r="P89" s="11">
        <f>(Plan9!P89^2)^(1/2)</f>
        <v>1.7994284342213299E-2</v>
      </c>
      <c r="Q89" s="11">
        <f>(Plan9!Q89^2)^(1/2)</f>
        <v>2.1534202987488999E-2</v>
      </c>
      <c r="R89" s="11">
        <f>(Plan9!R89^2)^(1/2)</f>
        <v>1.9371212168168402E-2</v>
      </c>
      <c r="S89" s="11">
        <f>(Plan9!S89^2)^(1/2)</f>
        <v>6.0156122358894101E-2</v>
      </c>
      <c r="T89" s="11">
        <f>(Plan9!T89^2)^(1/2)</f>
        <v>8.1329112702043904E-2</v>
      </c>
      <c r="V89">
        <f t="shared" si="3"/>
        <v>0.57393950603716704</v>
      </c>
    </row>
    <row r="90" spans="1:26" x14ac:dyDescent="0.25">
      <c r="A90" s="16" t="s">
        <v>125</v>
      </c>
      <c r="B90" s="11">
        <f>(Plan9!B90^2)^(1/2)</f>
        <v>2.0888355498361799E-3</v>
      </c>
      <c r="C90" s="11">
        <f>(Plan9!C90^2)^(1/2)</f>
        <v>7.3296897188325799E-2</v>
      </c>
      <c r="D90" s="11">
        <f>(Plan9!D90^2)^(1/2)</f>
        <v>0.68590924397373898</v>
      </c>
      <c r="E90" s="11">
        <f>(Plan9!E90^2)^(1/2)</f>
        <v>2.9331502720403302E-3</v>
      </c>
      <c r="F90" s="11">
        <f>(Plan9!F90^2)^(1/2)</f>
        <v>0.109430530523714</v>
      </c>
      <c r="G90" s="11">
        <f>(Plan9!G90^2)^(1/2)</f>
        <v>2.02417353931694E-2</v>
      </c>
      <c r="H90" s="11">
        <f>(Plan9!H90^2)^(1/2)</f>
        <v>6.7082725258962903E-2</v>
      </c>
      <c r="I90" s="11">
        <f>(Plan9!I90^2)^(1/2)</f>
        <v>3.3092527679343398E-2</v>
      </c>
      <c r="J90" s="11">
        <f>(Plan9!J90^2)^(1/2)</f>
        <v>2.38740689697539E-2</v>
      </c>
      <c r="K90" s="11">
        <f>(Plan9!K90^2)^(1/2)</f>
        <v>2.6156313404511401E-3</v>
      </c>
      <c r="L90" s="11">
        <f>(Plan9!L90^2)^(1/2)</f>
        <v>7.7644412631980601E-3</v>
      </c>
      <c r="M90" s="11">
        <f>(Plan9!M90^2)^(1/2)</f>
        <v>0.32229299288801</v>
      </c>
      <c r="N90" s="11">
        <f>(Plan9!N90^2)^(1/2)</f>
        <v>4.00003107278981E-2</v>
      </c>
      <c r="O90" s="11">
        <f>(Plan9!O90^2)^(1/2)</f>
        <v>8.3125352192102195E-2</v>
      </c>
      <c r="P90" s="11">
        <f>(Plan9!P90^2)^(1/2)</f>
        <v>8.3319500092227702E-2</v>
      </c>
      <c r="Q90" s="11">
        <f>(Plan9!Q90^2)^(1/2)</f>
        <v>1.7612082648642301E-2</v>
      </c>
      <c r="R90" s="11">
        <f>(Plan9!R90^2)^(1/2)</f>
        <v>3.3579058415699199E-2</v>
      </c>
      <c r="S90" s="11">
        <f>(Plan9!S90^2)^(1/2)</f>
        <v>8.8233183876208002E-2</v>
      </c>
      <c r="T90" s="11">
        <f>(Plan9!T90^2)^(1/2)</f>
        <v>3.5936325156838603E-2</v>
      </c>
      <c r="V90">
        <f t="shared" si="3"/>
        <v>0.68590924397373898</v>
      </c>
    </row>
    <row r="91" spans="1:26" x14ac:dyDescent="0.25">
      <c r="A91" s="16" t="s">
        <v>126</v>
      </c>
      <c r="B91" s="11">
        <f>(Plan9!B91^2)^(1/2)</f>
        <v>5.7879918953303001E-2</v>
      </c>
      <c r="C91" s="11">
        <f>(Plan9!C91^2)^(1/2)</f>
        <v>0.414270386915505</v>
      </c>
      <c r="D91" s="11">
        <f>(Plan9!D91^2)^(1/2)</f>
        <v>0.234607823293458</v>
      </c>
      <c r="E91" s="11">
        <f>(Plan9!E91^2)^(1/2)</f>
        <v>1.6976528998219699E-2</v>
      </c>
      <c r="F91" s="11">
        <f>(Plan9!F91^2)^(1/2)</f>
        <v>5.6432828616634102E-2</v>
      </c>
      <c r="G91" s="11">
        <f>(Plan9!G91^2)^(1/2)</f>
        <v>4.6116639327337797E-2</v>
      </c>
      <c r="H91" s="11">
        <f>(Plan9!H91^2)^(1/2)</f>
        <v>2.6179411796227299E-2</v>
      </c>
      <c r="I91" s="11">
        <f>(Plan9!I91^2)^(1/2)</f>
        <v>6.5006616917261603E-2</v>
      </c>
      <c r="J91" s="11">
        <f>(Plan9!J91^2)^(1/2)</f>
        <v>6.7315217548842496E-2</v>
      </c>
      <c r="K91" s="11">
        <f>(Plan9!K91^2)^(1/2)</f>
        <v>3.4445037388670302E-2</v>
      </c>
      <c r="L91" s="11">
        <f>(Plan9!L91^2)^(1/2)</f>
        <v>5.35631632041094E-2</v>
      </c>
      <c r="M91" s="11">
        <f>(Plan9!M91^2)^(1/2)</f>
        <v>0.31796689711389597</v>
      </c>
      <c r="N91" s="11">
        <f>(Plan9!N91^2)^(1/2)</f>
        <v>0.16572884851823799</v>
      </c>
      <c r="O91" s="11">
        <f>(Plan9!O91^2)^(1/2)</f>
        <v>7.6760831053954107E-2</v>
      </c>
      <c r="P91" s="11">
        <f>(Plan9!P91^2)^(1/2)</f>
        <v>9.4793423297769602E-2</v>
      </c>
      <c r="Q91" s="11">
        <f>(Plan9!Q91^2)^(1/2)</f>
        <v>0.123493241885516</v>
      </c>
      <c r="R91" s="11">
        <f>(Plan9!R91^2)^(1/2)</f>
        <v>6.6120537172032104E-2</v>
      </c>
      <c r="S91" s="11">
        <f>(Plan9!S91^2)^(1/2)</f>
        <v>5.5925453856724101E-2</v>
      </c>
      <c r="T91" s="11">
        <f>(Plan9!T91^2)^(1/2)</f>
        <v>5.4913521001424603E-2</v>
      </c>
      <c r="V91">
        <f t="shared" si="3"/>
        <v>0.414270386915505</v>
      </c>
    </row>
  </sheetData>
  <conditionalFormatting sqref="B2:T91">
    <cfRule type="cellIs" dxfId="10" priority="11" operator="equal">
      <formula>$V2</formula>
    </cfRule>
  </conditionalFormatting>
  <conditionalFormatting sqref="X2:X91">
    <cfRule type="cellIs" dxfId="9" priority="10" operator="lessThanOrEqual">
      <formula>0.2</formula>
    </cfRule>
  </conditionalFormatting>
  <conditionalFormatting sqref="Z2:Z91">
    <cfRule type="cellIs" dxfId="8" priority="9" operator="lessThanOrEqual">
      <formula>0.2</formula>
    </cfRule>
  </conditionalFormatting>
  <conditionalFormatting sqref="AB41">
    <cfRule type="cellIs" dxfId="7" priority="8" operator="lessThanOrEqual">
      <formula>0.2</formula>
    </cfRule>
  </conditionalFormatting>
  <conditionalFormatting sqref="AB65">
    <cfRule type="cellIs" dxfId="6" priority="7" operator="lessThanOrEqual">
      <formula>0.2</formula>
    </cfRule>
  </conditionalFormatting>
  <conditionalFormatting sqref="AB70">
    <cfRule type="cellIs" dxfId="5" priority="6" operator="lessThanOrEqual">
      <formula>0.2</formula>
    </cfRule>
  </conditionalFormatting>
  <conditionalFormatting sqref="AB77">
    <cfRule type="cellIs" dxfId="4" priority="5" operator="lessThanOrEqual">
      <formula>0.2</formula>
    </cfRule>
  </conditionalFormatting>
  <conditionalFormatting sqref="B2:T91">
    <cfRule type="cellIs" dxfId="3" priority="4" operator="equal">
      <formula>$W2</formula>
    </cfRule>
    <cfRule type="cellIs" dxfId="2" priority="3" operator="equal">
      <formula>$Y2</formula>
    </cfRule>
    <cfRule type="cellIs" dxfId="1" priority="2" operator="equal">
      <formula>$AA2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DEE841C4-B942-45BC-9764-FC446BB83A22}">
            <xm:f>Plan9!B2</xm:f>
            <x14:dxf>
              <font>
                <b val="0"/>
                <i/>
                <strike/>
              </font>
            </x14:dxf>
          </x14:cfRule>
          <xm:sqref>B2:T91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E1" zoomScale="80" zoomScaleNormal="80" workbookViewId="0">
      <selection activeCell="AC2" sqref="AC2"/>
    </sheetView>
  </sheetViews>
  <sheetFormatPr defaultRowHeight="15" x14ac:dyDescent="0.25"/>
  <cols>
    <col min="1" max="1" width="26.85546875" bestFit="1" customWidth="1"/>
    <col min="21" max="21" width="9.7109375" customWidth="1"/>
    <col min="28" max="28" width="13" bestFit="1" customWidth="1"/>
    <col min="29" max="29" width="20.28515625" style="4" bestFit="1" customWidth="1"/>
    <col min="30" max="30" width="13" bestFit="1" customWidth="1"/>
    <col min="31" max="31" width="20.28515625" bestFit="1" customWidth="1"/>
  </cols>
  <sheetData>
    <row r="1" spans="1:3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AA1" t="s">
        <v>127</v>
      </c>
      <c r="AB1" t="s">
        <v>128</v>
      </c>
      <c r="AC1" s="4" t="s">
        <v>129</v>
      </c>
      <c r="AD1" t="s">
        <v>130</v>
      </c>
      <c r="AE1" s="4" t="s">
        <v>129</v>
      </c>
    </row>
    <row r="2" spans="1:31" x14ac:dyDescent="0.25">
      <c r="A2" t="s">
        <v>37</v>
      </c>
      <c r="B2">
        <v>-6.3675698467672695E-2</v>
      </c>
      <c r="C2">
        <v>6.4396019399438398E-2</v>
      </c>
      <c r="D2">
        <v>0.16775544730956801</v>
      </c>
      <c r="E2">
        <v>9.0108162249760093E-2</v>
      </c>
      <c r="F2">
        <v>4.8065654374208899E-2</v>
      </c>
      <c r="G2">
        <v>-0.15741768610521401</v>
      </c>
      <c r="H2">
        <v>2.56573902050365E-2</v>
      </c>
      <c r="I2">
        <v>8.2442654860112499E-2</v>
      </c>
      <c r="J2">
        <v>-7.0848907191014096E-2</v>
      </c>
      <c r="K2">
        <v>4.1760488641356397E-3</v>
      </c>
      <c r="L2" s="2">
        <v>0.57072766488384596</v>
      </c>
      <c r="M2">
        <v>9.38668553142184E-2</v>
      </c>
      <c r="N2">
        <v>0.142951379738606</v>
      </c>
      <c r="O2">
        <v>7.1777338612986796E-2</v>
      </c>
      <c r="P2">
        <v>5.1270168440270401E-2</v>
      </c>
      <c r="Q2">
        <v>8.1539575923860602E-2</v>
      </c>
      <c r="R2">
        <v>-1.74896780658177E-2</v>
      </c>
      <c r="S2">
        <v>5.34352349411292E-2</v>
      </c>
      <c r="T2">
        <v>4.14031751725994E-2</v>
      </c>
      <c r="U2">
        <v>2.0049247351110501E-2</v>
      </c>
      <c r="V2">
        <v>4.88006271970787E-2</v>
      </c>
      <c r="W2">
        <v>0.12747623214652301</v>
      </c>
      <c r="X2">
        <v>3.6082022450755601E-3</v>
      </c>
      <c r="Y2">
        <v>-1.5788082000328298E-2</v>
      </c>
      <c r="AA2" s="1">
        <f>LARGE(Plan3!B2:Y2,1)</f>
        <v>0.57072766488384596</v>
      </c>
      <c r="AB2">
        <f>LARGE(Plan3!B2:Y2,2)</f>
        <v>0.16775544730956801</v>
      </c>
      <c r="AC2" s="4">
        <f>(AA2-AB2)/AA2</f>
        <v>0.70606743350401724</v>
      </c>
      <c r="AD2">
        <f>LARGE(Plan3!B2:Y2,3)</f>
        <v>0.15741768610521401</v>
      </c>
      <c r="AE2" s="4">
        <f>(AB2-AD2)/AA2</f>
        <v>1.8113299635576521E-2</v>
      </c>
    </row>
    <row r="3" spans="1:31" x14ac:dyDescent="0.25">
      <c r="A3" t="s">
        <v>38</v>
      </c>
      <c r="B3" s="2">
        <v>0.43052091338126097</v>
      </c>
      <c r="C3">
        <v>0.13430836987624201</v>
      </c>
      <c r="D3">
        <v>-0.11532836652058299</v>
      </c>
      <c r="E3">
        <v>8.1958909218669704E-2</v>
      </c>
      <c r="F3">
        <v>7.8663754176811998E-2</v>
      </c>
      <c r="G3">
        <v>3.7534076968782401E-2</v>
      </c>
      <c r="H3">
        <v>3.50694655898076E-2</v>
      </c>
      <c r="I3">
        <v>-0.16274535010803801</v>
      </c>
      <c r="J3">
        <v>-2.7022865506042801E-2</v>
      </c>
      <c r="K3">
        <v>6.6848541454591598E-2</v>
      </c>
      <c r="L3">
        <v>0.13587175541534699</v>
      </c>
      <c r="M3">
        <v>0.178045007943329</v>
      </c>
      <c r="N3">
        <v>2.20811436317952E-2</v>
      </c>
      <c r="O3">
        <v>-4.4613759938317801E-2</v>
      </c>
      <c r="P3">
        <v>5.2959468008681098E-3</v>
      </c>
      <c r="Q3">
        <v>-5.7951199758410898E-2</v>
      </c>
      <c r="R3">
        <v>-6.4278328496011505E-2</v>
      </c>
      <c r="S3">
        <v>-6.5779999337910698E-3</v>
      </c>
      <c r="T3">
        <v>0.105020983449676</v>
      </c>
      <c r="U3">
        <v>6.2664197332766097E-2</v>
      </c>
      <c r="V3">
        <v>8.3315103091013296E-2</v>
      </c>
      <c r="W3">
        <v>2.9090213845427301E-2</v>
      </c>
      <c r="X3">
        <v>0.111253792495356</v>
      </c>
      <c r="Y3">
        <v>5.2752357387873601E-2</v>
      </c>
      <c r="AA3" s="1">
        <f>LARGE(Plan3!B3:Y3,1)</f>
        <v>0.43052091338126097</v>
      </c>
      <c r="AB3">
        <f>LARGE(Plan3!B3:Y3,2)</f>
        <v>0.178045007943329</v>
      </c>
      <c r="AC3" s="4">
        <f t="shared" ref="AC3:AC66" si="0">(AA3-AB3)/AA3</f>
        <v>0.58644283608667391</v>
      </c>
      <c r="AD3">
        <f>LARGE(Plan3!B3:Y3,3)</f>
        <v>0.16274535010803801</v>
      </c>
      <c r="AE3" s="4">
        <f t="shared" ref="AE3:AE66" si="1">(AB3-AD3)/AA3</f>
        <v>3.5537548490105327E-2</v>
      </c>
    </row>
    <row r="4" spans="1:31" x14ac:dyDescent="0.25">
      <c r="A4" t="s">
        <v>39</v>
      </c>
      <c r="B4" s="2">
        <v>0.68030405638654301</v>
      </c>
      <c r="C4">
        <v>0.204978948086289</v>
      </c>
      <c r="D4">
        <v>-0.104751151714464</v>
      </c>
      <c r="E4">
        <v>-5.9726149686687303E-2</v>
      </c>
      <c r="F4">
        <v>7.7850889421256703E-2</v>
      </c>
      <c r="G4">
        <v>9.2163249117375196E-2</v>
      </c>
      <c r="H4">
        <v>-3.9638252929858099E-2</v>
      </c>
      <c r="I4">
        <v>-3.4339201363077797E-2</v>
      </c>
      <c r="J4">
        <v>0.167430435486599</v>
      </c>
      <c r="K4">
        <v>3.5925288783866097E-2</v>
      </c>
      <c r="L4">
        <v>-2.34997699374698E-2</v>
      </c>
      <c r="M4">
        <v>7.8834208435982794E-2</v>
      </c>
      <c r="N4">
        <v>-0.14334837757222901</v>
      </c>
      <c r="O4">
        <v>5.67391612814711E-2</v>
      </c>
      <c r="P4">
        <v>3.0199639216898801E-2</v>
      </c>
      <c r="Q4">
        <v>-2.9030540908592001E-2</v>
      </c>
      <c r="R4">
        <v>1.6024286394881999E-3</v>
      </c>
      <c r="S4">
        <v>-4.7633397877660397E-2</v>
      </c>
      <c r="T4">
        <v>-2.35789726230228E-2</v>
      </c>
      <c r="U4">
        <v>-9.9272551591276393E-3</v>
      </c>
      <c r="V4">
        <v>8.7735303808062094E-3</v>
      </c>
      <c r="W4">
        <v>1.7274142030801E-2</v>
      </c>
      <c r="X4">
        <v>1.2455469748051699E-3</v>
      </c>
      <c r="Y4">
        <v>0.17580416754535799</v>
      </c>
      <c r="AA4" s="1">
        <f>LARGE(Plan3!B4:Y4,1)</f>
        <v>0.68030405638654301</v>
      </c>
      <c r="AB4">
        <f>LARGE(Plan3!B4:Y4,2)</f>
        <v>0.204978948086289</v>
      </c>
      <c r="AC4" s="4">
        <f t="shared" si="0"/>
        <v>0.69869509646165961</v>
      </c>
      <c r="AD4">
        <f>LARGE(Plan3!B4:Y4,3)</f>
        <v>0.17580416754535799</v>
      </c>
      <c r="AE4" s="4">
        <f t="shared" si="1"/>
        <v>4.2884913395774521E-2</v>
      </c>
    </row>
    <row r="5" spans="1:31" x14ac:dyDescent="0.25">
      <c r="A5" t="s">
        <v>40</v>
      </c>
      <c r="B5" s="2">
        <v>0.56633432573229803</v>
      </c>
      <c r="C5">
        <v>-0.10235485387740401</v>
      </c>
      <c r="D5">
        <v>0.11967997535870301</v>
      </c>
      <c r="E5">
        <v>3.2485697932902601E-3</v>
      </c>
      <c r="F5">
        <v>9.6924991822821605E-2</v>
      </c>
      <c r="G5">
        <v>1.9423847285147001E-2</v>
      </c>
      <c r="H5">
        <v>-2.09702369443906E-2</v>
      </c>
      <c r="I5">
        <v>-3.2851847378606802E-2</v>
      </c>
      <c r="J5">
        <v>-2.9035023164176801E-2</v>
      </c>
      <c r="K5">
        <v>1.5481186274875099E-2</v>
      </c>
      <c r="L5">
        <v>0.26283639261761099</v>
      </c>
      <c r="M5">
        <v>1.5780430834253002E-2</v>
      </c>
      <c r="N5">
        <v>-2.5410461500875701E-2</v>
      </c>
      <c r="O5">
        <v>5.0914440942663099E-2</v>
      </c>
      <c r="P5">
        <v>4.6456410780646502E-2</v>
      </c>
      <c r="Q5">
        <v>-2.2126064166374401E-2</v>
      </c>
      <c r="R5">
        <v>7.0858660287809405E-2</v>
      </c>
      <c r="S5">
        <v>7.9108465907536396E-2</v>
      </c>
      <c r="T5">
        <v>8.1012254917863596E-2</v>
      </c>
      <c r="U5">
        <v>-3.3795111034382999E-2</v>
      </c>
      <c r="V5">
        <v>-0.106397680659605</v>
      </c>
      <c r="W5">
        <v>-0.178340025632546</v>
      </c>
      <c r="X5">
        <v>-2.2152561676482899E-2</v>
      </c>
      <c r="Y5">
        <v>2.1210912556855698E-3</v>
      </c>
      <c r="AA5" s="1">
        <f>LARGE(Plan3!B5:Y5,1)</f>
        <v>0.56633432573229803</v>
      </c>
      <c r="AB5">
        <f>LARGE(Plan3!B5:Y5,2)</f>
        <v>0.26283639261761099</v>
      </c>
      <c r="AC5" s="4">
        <f t="shared" si="0"/>
        <v>0.53589888397149399</v>
      </c>
      <c r="AD5">
        <f>LARGE(Plan3!B5:Y5,3)</f>
        <v>0.178340025632546</v>
      </c>
      <c r="AE5" s="4">
        <f t="shared" si="1"/>
        <v>0.14919873852923721</v>
      </c>
    </row>
    <row r="6" spans="1:31" x14ac:dyDescent="0.25">
      <c r="A6" t="s">
        <v>41</v>
      </c>
      <c r="B6">
        <v>-2.5578657642992299E-2</v>
      </c>
      <c r="C6">
        <v>-4.3716653244672998E-2</v>
      </c>
      <c r="D6">
        <v>0.27832678564355601</v>
      </c>
      <c r="E6">
        <v>1.17701315157678E-2</v>
      </c>
      <c r="F6">
        <v>4.5705716220354901E-2</v>
      </c>
      <c r="G6">
        <v>-8.5538034792651693E-2</v>
      </c>
      <c r="H6">
        <v>-8.7810676433340094E-3</v>
      </c>
      <c r="I6">
        <v>3.5344494057916501E-3</v>
      </c>
      <c r="J6">
        <v>-5.0207177051697097E-2</v>
      </c>
      <c r="K6">
        <v>5.2329045249429502E-3</v>
      </c>
      <c r="L6" s="2">
        <v>0.58850351382992705</v>
      </c>
      <c r="M6">
        <v>6.4421787243629694E-2</v>
      </c>
      <c r="N6">
        <v>-6.0100219101596297E-2</v>
      </c>
      <c r="O6">
        <v>0.115022802194757</v>
      </c>
      <c r="P6">
        <v>-3.9399962126926202E-2</v>
      </c>
      <c r="Q6">
        <v>1.91828821547879E-2</v>
      </c>
      <c r="R6">
        <v>0.103949925686855</v>
      </c>
      <c r="S6">
        <v>0.13369026267599701</v>
      </c>
      <c r="T6">
        <v>6.9482579705911103E-3</v>
      </c>
      <c r="U6">
        <v>1.2108205571654099E-2</v>
      </c>
      <c r="V6">
        <v>1.30856631476728E-2</v>
      </c>
      <c r="W6">
        <v>-6.6209715532365904E-2</v>
      </c>
      <c r="X6">
        <v>-0.103816539615014</v>
      </c>
      <c r="Y6">
        <v>9.5507051910947507E-3</v>
      </c>
      <c r="AA6" s="1">
        <f>LARGE(Plan3!B6:Y6,1)</f>
        <v>0.58850351382992705</v>
      </c>
      <c r="AB6">
        <f>LARGE(Plan3!B6:Y6,2)</f>
        <v>0.27832678564355601</v>
      </c>
      <c r="AC6" s="4">
        <f t="shared" si="0"/>
        <v>0.52706011246690654</v>
      </c>
      <c r="AD6">
        <f>LARGE(Plan3!B6:Y6,3)</f>
        <v>0.13369026267599701</v>
      </c>
      <c r="AE6" s="4">
        <f t="shared" si="1"/>
        <v>0.24577002442394563</v>
      </c>
    </row>
    <row r="7" spans="1:31" x14ac:dyDescent="0.25">
      <c r="A7" t="s">
        <v>42</v>
      </c>
      <c r="B7">
        <v>0.12030278717507401</v>
      </c>
      <c r="C7">
        <v>6.4883205999177296E-2</v>
      </c>
      <c r="D7">
        <v>-8.0159426392908698E-2</v>
      </c>
      <c r="E7">
        <v>-7.3203822146896205E-2</v>
      </c>
      <c r="F7">
        <v>4.4760638177928497E-2</v>
      </c>
      <c r="G7" s="2">
        <v>0.76173162672217498</v>
      </c>
      <c r="H7">
        <v>-1.8233868386794801E-2</v>
      </c>
      <c r="I7">
        <v>4.5106957684189201E-2</v>
      </c>
      <c r="J7">
        <v>1.702642370449E-2</v>
      </c>
      <c r="K7">
        <v>-3.5436103025187002E-2</v>
      </c>
      <c r="L7">
        <v>1.3885400570948199E-2</v>
      </c>
      <c r="M7">
        <v>-3.17584977033857E-2</v>
      </c>
      <c r="N7">
        <v>-8.5865287029107604E-2</v>
      </c>
      <c r="O7">
        <v>7.8868042906976698E-3</v>
      </c>
      <c r="P7">
        <v>-1.38837669310777E-2</v>
      </c>
      <c r="Q7">
        <v>-1.54597988042167E-2</v>
      </c>
      <c r="R7">
        <v>2.06780366088497E-2</v>
      </c>
      <c r="S7">
        <v>3.9998377151691002E-2</v>
      </c>
      <c r="T7">
        <v>-3.6666051782489301E-2</v>
      </c>
      <c r="U7">
        <v>5.2134509344725098E-2</v>
      </c>
      <c r="V7">
        <v>-3.9167435260744801E-2</v>
      </c>
      <c r="W7">
        <v>-4.1028819724856003E-2</v>
      </c>
      <c r="X7">
        <v>2.9455839391063499E-2</v>
      </c>
      <c r="Y7">
        <v>-3.7452433572682402E-2</v>
      </c>
      <c r="AA7" s="1">
        <f>LARGE(Plan3!B7:Y7,1)</f>
        <v>0.76173162672217498</v>
      </c>
      <c r="AB7">
        <f>LARGE(Plan3!B7:Y7,2)</f>
        <v>0.12030278717507401</v>
      </c>
      <c r="AC7" s="4">
        <f t="shared" si="0"/>
        <v>0.84206670308182985</v>
      </c>
      <c r="AD7">
        <f>LARGE(Plan3!B7:Y7,3)</f>
        <v>8.5865287029107604E-2</v>
      </c>
      <c r="AE7" s="4">
        <f t="shared" si="1"/>
        <v>4.520949234332728E-2</v>
      </c>
    </row>
    <row r="8" spans="1:31" x14ac:dyDescent="0.25">
      <c r="A8" t="s">
        <v>43</v>
      </c>
      <c r="B8">
        <v>5.0737230078424102E-2</v>
      </c>
      <c r="C8">
        <v>0.16943987032390601</v>
      </c>
      <c r="D8">
        <v>-0.19620988256281699</v>
      </c>
      <c r="E8">
        <v>-1.8421630637319601E-2</v>
      </c>
      <c r="F8">
        <v>3.5063840022265799E-2</v>
      </c>
      <c r="G8" s="2">
        <v>0.64039145093435401</v>
      </c>
      <c r="H8">
        <v>7.1248499992279304E-3</v>
      </c>
      <c r="I8">
        <v>-3.6134245227316598E-2</v>
      </c>
      <c r="J8">
        <v>-8.9374458897831192E-3</v>
      </c>
      <c r="K8">
        <v>-3.1260189966942901E-2</v>
      </c>
      <c r="L8">
        <v>-0.219862554201042</v>
      </c>
      <c r="M8">
        <v>-5.0032921672167302E-2</v>
      </c>
      <c r="N8">
        <v>5.0853914616587399E-2</v>
      </c>
      <c r="O8">
        <v>-2.1087093032694199E-2</v>
      </c>
      <c r="P8">
        <v>7.4124364892410005E-2</v>
      </c>
      <c r="Q8">
        <v>3.90685612487243E-2</v>
      </c>
      <c r="R8">
        <v>-1.84953925740165E-2</v>
      </c>
      <c r="S8">
        <v>-4.1921010369415999E-2</v>
      </c>
      <c r="T8">
        <v>-3.6720637051191503E-2</v>
      </c>
      <c r="U8">
        <v>-4.5224848114896798E-2</v>
      </c>
      <c r="V8">
        <v>3.5319714350892102E-2</v>
      </c>
      <c r="W8">
        <v>-8.2448255988911201E-2</v>
      </c>
      <c r="X8">
        <v>-4.3053110980753602E-2</v>
      </c>
      <c r="Y8">
        <v>-2.8056073875345401E-2</v>
      </c>
      <c r="AA8" s="1">
        <f>LARGE(Plan3!B8:Y8,1)</f>
        <v>0.64039145093435401</v>
      </c>
      <c r="AB8">
        <f>LARGE(Plan3!B8:Y8,2)</f>
        <v>0.219862554201042</v>
      </c>
      <c r="AC8" s="4">
        <f t="shared" si="0"/>
        <v>0.65667475123183694</v>
      </c>
      <c r="AD8">
        <f>LARGE(Plan3!B8:Y8,3)</f>
        <v>0.19620988256281699</v>
      </c>
      <c r="AE8" s="4">
        <f t="shared" si="1"/>
        <v>3.6934708612544595E-2</v>
      </c>
    </row>
    <row r="9" spans="1:31" x14ac:dyDescent="0.25">
      <c r="A9" t="s">
        <v>44</v>
      </c>
      <c r="B9">
        <v>1.8956978062091099E-2</v>
      </c>
      <c r="C9">
        <v>8.49733193465146E-2</v>
      </c>
      <c r="D9">
        <v>-3.0230900027096001E-2</v>
      </c>
      <c r="E9">
        <v>-1.22675838419481E-2</v>
      </c>
      <c r="F9">
        <v>-4.8610018704394803E-3</v>
      </c>
      <c r="G9" s="2">
        <v>0.707764798624404</v>
      </c>
      <c r="H9">
        <v>-3.3240351900815999E-2</v>
      </c>
      <c r="I9">
        <v>-1.8869603032320301E-2</v>
      </c>
      <c r="J9">
        <v>1.31027721793889E-2</v>
      </c>
      <c r="K9">
        <v>5.4039025937360999E-2</v>
      </c>
      <c r="L9">
        <v>-0.13231339039864901</v>
      </c>
      <c r="M9">
        <v>-5.0615567927232805E-4</v>
      </c>
      <c r="N9">
        <v>7.6438296164530906E-2</v>
      </c>
      <c r="O9">
        <v>-5.6529294508169898E-3</v>
      </c>
      <c r="P9">
        <v>2.1332583670795199E-2</v>
      </c>
      <c r="Q9">
        <v>7.1918968246557899E-2</v>
      </c>
      <c r="R9">
        <v>6.1339949371776101E-2</v>
      </c>
      <c r="S9">
        <v>-3.1473940655298897E-2</v>
      </c>
      <c r="T9">
        <v>3.1209172750187E-3</v>
      </c>
      <c r="U9">
        <v>-3.3318599745060201E-3</v>
      </c>
      <c r="V9">
        <v>1.39942183962029E-2</v>
      </c>
      <c r="W9">
        <v>7.3174575163333602E-2</v>
      </c>
      <c r="X9">
        <v>-9.9880243912300701E-2</v>
      </c>
      <c r="Y9">
        <v>-4.3594459734968101E-3</v>
      </c>
      <c r="AA9" s="1">
        <f>LARGE(Plan3!B9:Y9,1)</f>
        <v>0.707764798624404</v>
      </c>
      <c r="AB9">
        <f>LARGE(Plan3!B9:Y9,2)</f>
        <v>0.13231339039864901</v>
      </c>
      <c r="AC9" s="4">
        <f t="shared" si="0"/>
        <v>0.81305457596109565</v>
      </c>
      <c r="AD9">
        <f>LARGE(Plan3!B9:Y9,3)</f>
        <v>9.9880243912300701E-2</v>
      </c>
      <c r="AE9" s="4">
        <f t="shared" si="1"/>
        <v>4.5824752162561135E-2</v>
      </c>
    </row>
    <row r="10" spans="1:31" x14ac:dyDescent="0.25">
      <c r="A10" t="s">
        <v>45</v>
      </c>
      <c r="B10" s="2">
        <v>0.47387956790833302</v>
      </c>
      <c r="C10">
        <v>9.30380571789204E-2</v>
      </c>
      <c r="D10">
        <v>-8.2775237031082E-2</v>
      </c>
      <c r="E10">
        <v>-1.7611919609989399E-2</v>
      </c>
      <c r="F10">
        <v>-6.93592560758431E-3</v>
      </c>
      <c r="G10">
        <v>0.211016059299199</v>
      </c>
      <c r="H10">
        <v>1.59961034120366E-2</v>
      </c>
      <c r="I10">
        <v>2.7984702035284002E-2</v>
      </c>
      <c r="J10">
        <v>0.132277480142799</v>
      </c>
      <c r="K10">
        <v>5.7069943064217803E-2</v>
      </c>
      <c r="L10">
        <v>0.140611646693207</v>
      </c>
      <c r="M10">
        <v>-5.5503618647607901E-3</v>
      </c>
      <c r="N10">
        <v>4.9698985907180903E-3</v>
      </c>
      <c r="O10">
        <v>3.8368179412320999E-2</v>
      </c>
      <c r="P10">
        <v>8.9331937222289302E-3</v>
      </c>
      <c r="Q10">
        <v>-4.3935535472282197E-2</v>
      </c>
      <c r="R10">
        <v>-5.6702180469034802E-2</v>
      </c>
      <c r="S10">
        <v>4.07969418945811E-2</v>
      </c>
      <c r="T10">
        <v>-2.7094728192903199E-2</v>
      </c>
      <c r="U10">
        <v>0.109057577984075</v>
      </c>
      <c r="V10">
        <v>6.9261155958061701E-3</v>
      </c>
      <c r="W10">
        <v>9.2823268112629698E-2</v>
      </c>
      <c r="X10">
        <v>0.27520204817241001</v>
      </c>
      <c r="Y10">
        <v>3.4268070013935302E-2</v>
      </c>
      <c r="AA10" s="1">
        <f>LARGE(Plan3!B10:Y10,1)</f>
        <v>0.47387956790833302</v>
      </c>
      <c r="AB10">
        <f>LARGE(Plan3!B10:Y10,2)</f>
        <v>0.27520204817241001</v>
      </c>
      <c r="AC10" s="7">
        <f t="shared" si="0"/>
        <v>0.41925740882408136</v>
      </c>
      <c r="AD10">
        <f>LARGE(Plan3!B10:Y10,3)</f>
        <v>0.211016059299199</v>
      </c>
      <c r="AE10" s="4">
        <f t="shared" si="1"/>
        <v>0.13544789271359153</v>
      </c>
    </row>
    <row r="11" spans="1:31" x14ac:dyDescent="0.25">
      <c r="A11" t="s">
        <v>46</v>
      </c>
      <c r="B11">
        <v>0.30159786785817599</v>
      </c>
      <c r="C11">
        <v>5.2076121109611899E-2</v>
      </c>
      <c r="D11">
        <v>-7.6251375054824197E-2</v>
      </c>
      <c r="E11">
        <v>-4.3222454726432401E-2</v>
      </c>
      <c r="F11">
        <v>3.5789830690316098E-2</v>
      </c>
      <c r="G11" s="2">
        <v>0.52406632576808598</v>
      </c>
      <c r="H11">
        <v>7.2136037151470794E-2</v>
      </c>
      <c r="I11">
        <v>4.5575600795341099E-2</v>
      </c>
      <c r="J11">
        <v>6.03065320232112E-2</v>
      </c>
      <c r="K11">
        <v>-7.2908445524613404E-4</v>
      </c>
      <c r="L11">
        <v>0.141562089570271</v>
      </c>
      <c r="M11">
        <v>-1.8166955301305101E-2</v>
      </c>
      <c r="N11">
        <v>2.9147264951425798E-2</v>
      </c>
      <c r="O11">
        <v>4.5762448228957101E-2</v>
      </c>
      <c r="P11">
        <v>-9.9823192800935507E-3</v>
      </c>
      <c r="Q11">
        <v>4.7797475990336499E-2</v>
      </c>
      <c r="R11">
        <v>-1.2596526336175499E-2</v>
      </c>
      <c r="S11">
        <v>2.40642311685966E-2</v>
      </c>
      <c r="T11">
        <v>2.08241615930881E-2</v>
      </c>
      <c r="U11">
        <v>4.2415311932712897E-2</v>
      </c>
      <c r="V11">
        <v>-7.1497955510189795E-2</v>
      </c>
      <c r="W11">
        <v>1.7653743286772799E-2</v>
      </c>
      <c r="X11">
        <v>0.34137498018906298</v>
      </c>
      <c r="Y11">
        <v>7.2261702742413503E-2</v>
      </c>
      <c r="AA11" s="1">
        <f>LARGE(Plan3!B11:Y11,1)</f>
        <v>0.52406632576808598</v>
      </c>
      <c r="AB11">
        <f>LARGE(Plan3!B11:Y11,2)</f>
        <v>0.34137498018906298</v>
      </c>
      <c r="AC11" s="7">
        <f t="shared" si="0"/>
        <v>0.34860348126979074</v>
      </c>
      <c r="AD11">
        <f>LARGE(Plan3!B11:Y11,3)</f>
        <v>0.30159786785817599</v>
      </c>
      <c r="AE11" s="4">
        <f t="shared" si="1"/>
        <v>7.5900912489632988E-2</v>
      </c>
    </row>
    <row r="12" spans="1:31" x14ac:dyDescent="0.25">
      <c r="A12" t="s">
        <v>47</v>
      </c>
      <c r="B12">
        <v>0.29811309058020802</v>
      </c>
      <c r="C12">
        <v>-3.0749506096974199E-2</v>
      </c>
      <c r="D12">
        <v>-8.0814868806537904E-2</v>
      </c>
      <c r="E12">
        <v>-7.5535084112428E-2</v>
      </c>
      <c r="F12">
        <v>-2.82524005352888E-2</v>
      </c>
      <c r="G12" s="2">
        <v>0.42822982689121097</v>
      </c>
      <c r="H12">
        <v>2.7293265020537999E-2</v>
      </c>
      <c r="I12">
        <v>6.4947716061258501E-2</v>
      </c>
      <c r="J12">
        <v>9.3488183401388397E-2</v>
      </c>
      <c r="K12">
        <v>-1.91226153947858E-2</v>
      </c>
      <c r="L12">
        <v>-0.116407373243444</v>
      </c>
      <c r="M12">
        <v>8.8259760265694698E-3</v>
      </c>
      <c r="N12">
        <v>-3.9853765582412E-2</v>
      </c>
      <c r="O12">
        <v>-4.0909691537865701E-2</v>
      </c>
      <c r="P12">
        <v>3.3001617074711297E-2</v>
      </c>
      <c r="Q12">
        <v>-4.0170391247561204E-3</v>
      </c>
      <c r="R12">
        <v>2.05419185334853E-2</v>
      </c>
      <c r="S12">
        <v>-0.119722264635236</v>
      </c>
      <c r="T12">
        <v>-2.3734063809550301E-2</v>
      </c>
      <c r="U12">
        <v>0.133601062754822</v>
      </c>
      <c r="V12">
        <v>-8.70183728601851E-2</v>
      </c>
      <c r="W12">
        <v>0.292032516748921</v>
      </c>
      <c r="X12">
        <v>0.172642885297248</v>
      </c>
      <c r="Y12">
        <v>5.8007301875036402E-2</v>
      </c>
      <c r="AA12" s="1">
        <f>LARGE(Plan3!B12:Y12,1)</f>
        <v>0.42822982689121097</v>
      </c>
      <c r="AB12">
        <f>LARGE(Plan3!B12:Y12,2)</f>
        <v>0.29811309058020802</v>
      </c>
      <c r="AC12" s="7">
        <f t="shared" si="0"/>
        <v>0.30384790628808367</v>
      </c>
      <c r="AD12">
        <f>LARGE(Plan3!B12:Y12,3)</f>
        <v>0.292032516748921</v>
      </c>
      <c r="AE12" s="4">
        <f t="shared" si="1"/>
        <v>1.4199323469431632E-2</v>
      </c>
    </row>
    <row r="13" spans="1:31" x14ac:dyDescent="0.25">
      <c r="A13" t="s">
        <v>48</v>
      </c>
      <c r="B13">
        <v>0.26837555187554502</v>
      </c>
      <c r="C13">
        <v>-9.1563748607044096E-2</v>
      </c>
      <c r="D13">
        <v>5.7029081908503101E-2</v>
      </c>
      <c r="E13">
        <v>4.9030692369880703E-2</v>
      </c>
      <c r="F13">
        <v>9.5150155652883303E-2</v>
      </c>
      <c r="G13">
        <v>-9.6036319821859006E-2</v>
      </c>
      <c r="H13">
        <v>7.5997971901359498E-2</v>
      </c>
      <c r="I13">
        <v>-9.0995002753001999E-2</v>
      </c>
      <c r="J13">
        <v>1.9611427245833001E-2</v>
      </c>
      <c r="K13">
        <v>5.6491075431673601E-2</v>
      </c>
      <c r="L13" s="2">
        <v>0.51898431405897105</v>
      </c>
      <c r="M13">
        <v>2.7158518492431699E-2</v>
      </c>
      <c r="N13">
        <v>7.2881047905778804E-2</v>
      </c>
      <c r="O13">
        <v>-2.2857123524411799E-2</v>
      </c>
      <c r="P13">
        <v>1.9582811375073401E-2</v>
      </c>
      <c r="Q13">
        <v>-9.5639917069582706E-2</v>
      </c>
      <c r="R13">
        <v>-9.0876968431075705E-2</v>
      </c>
      <c r="S13">
        <v>0.152552796990958</v>
      </c>
      <c r="T13">
        <v>6.4560986105102205E-2</v>
      </c>
      <c r="U13">
        <v>0.11149969979714699</v>
      </c>
      <c r="V13">
        <v>-4.1729608378255303E-2</v>
      </c>
      <c r="W13">
        <v>-7.5020678911466201E-2</v>
      </c>
      <c r="X13">
        <v>0.172270650918524</v>
      </c>
      <c r="Y13">
        <v>3.7450834643108603E-2</v>
      </c>
      <c r="AA13" s="1">
        <f>LARGE(Plan3!B13:Y13,1)</f>
        <v>0.51898431405897105</v>
      </c>
      <c r="AB13">
        <f>LARGE(Plan3!B13:Y13,2)</f>
        <v>0.26837555187554502</v>
      </c>
      <c r="AC13" s="7">
        <f t="shared" si="0"/>
        <v>0.48288311495084979</v>
      </c>
      <c r="AD13">
        <f>LARGE(Plan3!B13:Y13,3)</f>
        <v>0.172270650918524</v>
      </c>
      <c r="AE13" s="4">
        <f t="shared" si="1"/>
        <v>0.18517881630253052</v>
      </c>
    </row>
    <row r="14" spans="1:31" x14ac:dyDescent="0.25">
      <c r="A14" t="s">
        <v>49</v>
      </c>
      <c r="B14" s="2">
        <v>0.71875062694637004</v>
      </c>
      <c r="C14">
        <v>0.192181600108565</v>
      </c>
      <c r="D14">
        <v>-7.1414407244892994E-2</v>
      </c>
      <c r="E14">
        <v>3.0855747509414701E-2</v>
      </c>
      <c r="F14">
        <v>0.10287765291503</v>
      </c>
      <c r="G14">
        <v>2.7751626597852599E-2</v>
      </c>
      <c r="H14">
        <v>1.5528280870590499E-2</v>
      </c>
      <c r="I14">
        <v>-4.80515400064358E-2</v>
      </c>
      <c r="J14">
        <v>5.7357670047476703E-2</v>
      </c>
      <c r="K14">
        <v>8.7368150145808302E-2</v>
      </c>
      <c r="L14">
        <v>-2.1402050445575901E-2</v>
      </c>
      <c r="M14">
        <v>3.9554556486397399E-2</v>
      </c>
      <c r="N14">
        <v>-8.0597844314863401E-2</v>
      </c>
      <c r="O14">
        <v>9.5188783784756398E-2</v>
      </c>
      <c r="P14">
        <v>-1.91046163708865E-2</v>
      </c>
      <c r="Q14">
        <v>1.7586496995120798E-2</v>
      </c>
      <c r="R14">
        <v>-3.6769902377010201E-2</v>
      </c>
      <c r="S14">
        <v>-9.5637504935663004E-2</v>
      </c>
      <c r="T14">
        <v>4.7897450512805598E-2</v>
      </c>
      <c r="U14">
        <v>-0.13185221330688299</v>
      </c>
      <c r="V14">
        <v>4.7217416262539801E-2</v>
      </c>
      <c r="W14">
        <v>-8.1200230544852398E-2</v>
      </c>
      <c r="X14">
        <v>-0.115935074071381</v>
      </c>
      <c r="Y14">
        <v>9.3793287250250795E-2</v>
      </c>
      <c r="AA14" s="1">
        <f>LARGE(Plan3!B14:Y14,1)</f>
        <v>0.71875062694637004</v>
      </c>
      <c r="AB14">
        <f>LARGE(Plan3!B14:Y14,2)</f>
        <v>0.192181600108565</v>
      </c>
      <c r="AC14" s="4">
        <f t="shared" si="0"/>
        <v>0.73261713742768708</v>
      </c>
      <c r="AD14">
        <f>LARGE(Plan3!B14:Y14,3)</f>
        <v>0.13185221330688299</v>
      </c>
      <c r="AE14" s="4">
        <f t="shared" si="1"/>
        <v>8.3936464943332179E-2</v>
      </c>
    </row>
    <row r="15" spans="1:31" x14ac:dyDescent="0.25">
      <c r="A15" t="s">
        <v>50</v>
      </c>
      <c r="B15">
        <v>-7.6503575386028602E-2</v>
      </c>
      <c r="C15">
        <v>9.3843073186324399E-2</v>
      </c>
      <c r="D15">
        <v>-1.8787402411538499E-2</v>
      </c>
      <c r="E15">
        <v>-4.5719197558261697E-2</v>
      </c>
      <c r="F15">
        <v>-4.7899795215812301E-2</v>
      </c>
      <c r="G15">
        <v>-8.5460536527322394E-3</v>
      </c>
      <c r="H15">
        <v>1.92409446149964E-2</v>
      </c>
      <c r="I15">
        <v>0.102634132126006</v>
      </c>
      <c r="J15">
        <v>1.00285763304333E-3</v>
      </c>
      <c r="K15">
        <v>-1.4796357456859E-2</v>
      </c>
      <c r="L15">
        <v>-4.3161739874716498E-2</v>
      </c>
      <c r="M15">
        <v>-6.3145132543898405E-2</v>
      </c>
      <c r="N15">
        <v>6.4061016259002596E-2</v>
      </c>
      <c r="O15">
        <v>-2.5801246565235001E-2</v>
      </c>
      <c r="P15">
        <v>6.27799094773195E-3</v>
      </c>
      <c r="Q15" s="2">
        <v>0.72918606054123003</v>
      </c>
      <c r="R15">
        <v>3.6856937596720402E-2</v>
      </c>
      <c r="S15">
        <v>8.4330004353993598E-2</v>
      </c>
      <c r="T15">
        <v>-7.8915277259165598E-2</v>
      </c>
      <c r="U15">
        <v>1.9492163146851801E-2</v>
      </c>
      <c r="V15">
        <v>-2.95875463578728E-2</v>
      </c>
      <c r="W15">
        <v>-1.12627215788762E-2</v>
      </c>
      <c r="X15">
        <v>5.83269616003734E-2</v>
      </c>
      <c r="Y15">
        <v>3.98252125585003E-2</v>
      </c>
      <c r="AA15" s="1">
        <f>LARGE(Plan3!B15:Y15,1)</f>
        <v>0.72918606054123003</v>
      </c>
      <c r="AB15">
        <f>LARGE(Plan3!B15:Y15,2)</f>
        <v>0.102634132126006</v>
      </c>
      <c r="AC15" s="4">
        <f t="shared" si="0"/>
        <v>0.85924836241407709</v>
      </c>
      <c r="AD15">
        <f>LARGE(Plan3!B15:Y15,3)</f>
        <v>9.3843073186324399E-2</v>
      </c>
      <c r="AE15" s="4">
        <f t="shared" si="1"/>
        <v>1.2055988746077424E-2</v>
      </c>
    </row>
    <row r="16" spans="1:31" x14ac:dyDescent="0.25">
      <c r="A16" t="s">
        <v>51</v>
      </c>
      <c r="B16">
        <v>-4.1911662876077602E-2</v>
      </c>
      <c r="C16">
        <v>0.23722585269204299</v>
      </c>
      <c r="D16">
        <v>1.36656385688759E-2</v>
      </c>
      <c r="E16">
        <v>-3.4571871321115097E-2</v>
      </c>
      <c r="F16">
        <v>1.37968658743443E-2</v>
      </c>
      <c r="G16">
        <v>0.12203681871684</v>
      </c>
      <c r="H16">
        <v>-2.1044027387478199E-2</v>
      </c>
      <c r="I16">
        <v>-1.1361613685524101E-2</v>
      </c>
      <c r="J16">
        <v>6.2942167699374496E-2</v>
      </c>
      <c r="K16">
        <v>-6.4176137715038606E-2</v>
      </c>
      <c r="L16">
        <v>6.8999772349711497E-2</v>
      </c>
      <c r="M16">
        <v>-5.4595487692790302E-2</v>
      </c>
      <c r="N16">
        <v>-3.1673282550065102E-2</v>
      </c>
      <c r="O16">
        <v>2.8251626024221901E-2</v>
      </c>
      <c r="P16">
        <v>-2.59432607709211E-2</v>
      </c>
      <c r="Q16" s="2">
        <v>0.67084854118557102</v>
      </c>
      <c r="R16">
        <v>2.5639275752242601E-2</v>
      </c>
      <c r="S16">
        <v>-6.9850832408951097E-2</v>
      </c>
      <c r="T16">
        <v>3.0227122986432899E-2</v>
      </c>
      <c r="U16">
        <v>1.30165090427335E-2</v>
      </c>
      <c r="V16">
        <v>-5.47226245672574E-3</v>
      </c>
      <c r="W16">
        <v>5.76297281716709E-3</v>
      </c>
      <c r="X16">
        <v>-6.8934897141007201E-2</v>
      </c>
      <c r="Y16">
        <v>-6.4312794933239104E-2</v>
      </c>
      <c r="AA16" s="1">
        <f>LARGE(Plan3!B16:Y16,1)</f>
        <v>0.67084854118557102</v>
      </c>
      <c r="AB16">
        <f>LARGE(Plan3!B16:Y16,2)</f>
        <v>0.23722585269204299</v>
      </c>
      <c r="AC16" s="4">
        <f t="shared" si="0"/>
        <v>0.64637941632428586</v>
      </c>
      <c r="AD16">
        <f>LARGE(Plan3!B16:Y16,3)</f>
        <v>0.12203681871684</v>
      </c>
      <c r="AE16" s="4">
        <f t="shared" si="1"/>
        <v>0.17170646860412453</v>
      </c>
    </row>
    <row r="17" spans="1:31" x14ac:dyDescent="0.25">
      <c r="A17" t="s">
        <v>52</v>
      </c>
      <c r="B17">
        <v>-0.102070177816345</v>
      </c>
      <c r="C17">
        <v>4.2616872394940802E-2</v>
      </c>
      <c r="D17">
        <v>0.10747752087277899</v>
      </c>
      <c r="E17">
        <v>5.8384168323440497E-2</v>
      </c>
      <c r="F17">
        <v>2.8914064276025098E-3</v>
      </c>
      <c r="G17">
        <v>-5.7208376569919603E-2</v>
      </c>
      <c r="H17">
        <v>1.9215358537784499E-2</v>
      </c>
      <c r="I17">
        <v>3.2343042871283E-2</v>
      </c>
      <c r="J17">
        <v>1.4511337186814599E-2</v>
      </c>
      <c r="K17">
        <v>-2.23240625402868E-2</v>
      </c>
      <c r="L17">
        <v>0.12524853230563601</v>
      </c>
      <c r="M17">
        <v>-3.6208827161001697E-2</v>
      </c>
      <c r="N17">
        <v>4.1267895754036402E-2</v>
      </c>
      <c r="O17">
        <v>0.12552483337297499</v>
      </c>
      <c r="P17">
        <v>1.8671380384404E-2</v>
      </c>
      <c r="Q17">
        <v>5.8261259943354203E-2</v>
      </c>
      <c r="R17">
        <v>9.3208620241628598E-2</v>
      </c>
      <c r="S17" s="2">
        <v>0.59522274215315496</v>
      </c>
      <c r="T17">
        <v>7.1055696087978502E-4</v>
      </c>
      <c r="U17">
        <v>8.5223041636635806E-3</v>
      </c>
      <c r="V17">
        <v>3.4779356648207602E-3</v>
      </c>
      <c r="W17">
        <v>1.71395884078854E-2</v>
      </c>
      <c r="X17">
        <v>-1.27538489847406E-2</v>
      </c>
      <c r="Y17">
        <v>-3.55798640342792E-2</v>
      </c>
      <c r="AA17" s="1">
        <f>LARGE(Plan3!B17:Y17,1)</f>
        <v>0.59522274215315496</v>
      </c>
      <c r="AB17">
        <f>LARGE(Plan3!B17:Y17,2)</f>
        <v>0.12552483337297499</v>
      </c>
      <c r="AC17" s="4">
        <f t="shared" si="0"/>
        <v>0.78911284048236752</v>
      </c>
      <c r="AD17">
        <f>LARGE(Plan3!B17:Y17,3)</f>
        <v>0.12524853230563601</v>
      </c>
      <c r="AE17" s="4">
        <f t="shared" si="1"/>
        <v>4.6419776626727095E-4</v>
      </c>
    </row>
    <row r="18" spans="1:31" x14ac:dyDescent="0.25">
      <c r="A18" t="s">
        <v>53</v>
      </c>
      <c r="B18">
        <v>0.175392831292602</v>
      </c>
      <c r="C18">
        <v>-0.300338508426858</v>
      </c>
      <c r="D18">
        <v>0.31054565301509002</v>
      </c>
      <c r="E18">
        <v>-5.0720407692209001E-2</v>
      </c>
      <c r="F18">
        <v>-1.6530691764806801E-2</v>
      </c>
      <c r="G18">
        <v>-3.5350974170140603E-2</v>
      </c>
      <c r="H18">
        <v>-6.9214082491658602E-3</v>
      </c>
      <c r="I18">
        <v>-3.6684922358142399E-2</v>
      </c>
      <c r="J18">
        <v>-0.122669729993741</v>
      </c>
      <c r="K18">
        <v>6.2396826783965E-2</v>
      </c>
      <c r="L18">
        <v>0.20183300906861401</v>
      </c>
      <c r="M18">
        <v>0.16485911882089799</v>
      </c>
      <c r="N18">
        <v>7.7479259806425504E-2</v>
      </c>
      <c r="O18">
        <v>7.9607148787399301E-2</v>
      </c>
      <c r="P18">
        <v>3.13265235492243E-2</v>
      </c>
      <c r="Q18">
        <v>-6.4398720163323597E-2</v>
      </c>
      <c r="R18">
        <v>7.0278847913552697E-2</v>
      </c>
      <c r="S18" s="2">
        <v>0.42612608353645098</v>
      </c>
      <c r="T18">
        <v>6.5475357666544595E-2</v>
      </c>
      <c r="U18">
        <v>5.9901883691359202E-2</v>
      </c>
      <c r="V18">
        <v>-2.2814862474711799E-2</v>
      </c>
      <c r="W18">
        <v>-0.13495306071935401</v>
      </c>
      <c r="X18">
        <v>2.5253995351723301E-2</v>
      </c>
      <c r="Y18">
        <v>0.104956066837657</v>
      </c>
      <c r="AA18" s="1">
        <f>LARGE(Plan3!B18:Y18,1)</f>
        <v>0.42612608353645098</v>
      </c>
      <c r="AB18">
        <f>LARGE(Plan3!B18:Y18,2)</f>
        <v>0.31054565301509002</v>
      </c>
      <c r="AC18" s="7">
        <f t="shared" si="0"/>
        <v>0.27123528689478632</v>
      </c>
      <c r="AD18">
        <f>LARGE(Plan3!B18:Y18,3)</f>
        <v>0.300338508426858</v>
      </c>
      <c r="AE18" s="4">
        <f t="shared" si="1"/>
        <v>2.3953343816745958E-2</v>
      </c>
    </row>
    <row r="19" spans="1:31" x14ac:dyDescent="0.25">
      <c r="A19" t="s">
        <v>54</v>
      </c>
      <c r="B19">
        <v>9.5793233570982905E-2</v>
      </c>
      <c r="C19" s="2">
        <v>0.47641182292964102</v>
      </c>
      <c r="D19">
        <v>-9.0044085905175902E-2</v>
      </c>
      <c r="E19">
        <v>-0.10684440190319899</v>
      </c>
      <c r="F19">
        <v>-2.4801545528228101E-2</v>
      </c>
      <c r="G19">
        <v>0.13120609408787001</v>
      </c>
      <c r="H19">
        <v>3.6319488761349501E-2</v>
      </c>
      <c r="I19">
        <v>-1.9251644548422601E-2</v>
      </c>
      <c r="J19">
        <v>-6.4403665764933296E-2</v>
      </c>
      <c r="K19">
        <v>-4.7009602635276197E-2</v>
      </c>
      <c r="L19">
        <v>4.3528531368268598E-2</v>
      </c>
      <c r="M19">
        <v>1.1761974417052999E-2</v>
      </c>
      <c r="N19">
        <v>-3.4972737673406801E-3</v>
      </c>
      <c r="O19">
        <v>3.1146340071239202E-3</v>
      </c>
      <c r="P19">
        <v>0.15064373708044501</v>
      </c>
      <c r="Q19">
        <v>0.130429441076853</v>
      </c>
      <c r="R19">
        <v>0.14481372297273701</v>
      </c>
      <c r="S19">
        <v>4.7221146599210097E-2</v>
      </c>
      <c r="T19">
        <v>-0.10883617157266801</v>
      </c>
      <c r="U19">
        <v>-2.71597765860212E-2</v>
      </c>
      <c r="V19">
        <v>-2.0488699340394101E-2</v>
      </c>
      <c r="W19">
        <v>3.8698743594250698E-2</v>
      </c>
      <c r="X19">
        <v>-7.2131636468331706E-2</v>
      </c>
      <c r="Y19">
        <v>2.2178179895594199E-2</v>
      </c>
      <c r="AA19" s="1">
        <f>LARGE(Plan3!B19:Y19,1)</f>
        <v>0.47641182292964102</v>
      </c>
      <c r="AB19">
        <f>LARGE(Plan3!B19:Y19,2)</f>
        <v>0.15064373708044501</v>
      </c>
      <c r="AC19" s="4">
        <f t="shared" si="0"/>
        <v>0.68379513305509876</v>
      </c>
      <c r="AD19">
        <f>LARGE(Plan3!B19:Y19,3)</f>
        <v>0.14481372297273701</v>
      </c>
      <c r="AE19" s="4">
        <f t="shared" si="1"/>
        <v>1.2237341365411518E-2</v>
      </c>
    </row>
    <row r="20" spans="1:31" x14ac:dyDescent="0.25">
      <c r="A20" t="s">
        <v>55</v>
      </c>
      <c r="B20">
        <v>-1.9902067832759801E-2</v>
      </c>
      <c r="C20" s="2">
        <v>0.498727697314166</v>
      </c>
      <c r="D20">
        <v>-8.3663808859038402E-2</v>
      </c>
      <c r="E20">
        <v>-7.6268797812651702E-3</v>
      </c>
      <c r="F20">
        <v>-3.38477648580131E-2</v>
      </c>
      <c r="G20">
        <v>7.0138384653998104E-2</v>
      </c>
      <c r="H20">
        <v>7.1695099276798804E-2</v>
      </c>
      <c r="I20">
        <v>8.3303589656316401E-2</v>
      </c>
      <c r="J20">
        <v>0.182484128955859</v>
      </c>
      <c r="K20">
        <v>-0.136173165103434</v>
      </c>
      <c r="L20">
        <v>-0.10380804375323099</v>
      </c>
      <c r="M20">
        <v>6.9961111214226296E-2</v>
      </c>
      <c r="N20">
        <v>6.1114452934913799E-2</v>
      </c>
      <c r="O20">
        <v>-6.9338679084657601E-2</v>
      </c>
      <c r="P20">
        <v>5.88089956411149E-2</v>
      </c>
      <c r="Q20">
        <v>0.10613845903485999</v>
      </c>
      <c r="R20">
        <v>-0.108366386972647</v>
      </c>
      <c r="S20">
        <v>-3.7921411695882902E-2</v>
      </c>
      <c r="T20">
        <v>5.80577497525449E-2</v>
      </c>
      <c r="U20">
        <v>-4.0350576793366198E-3</v>
      </c>
      <c r="V20">
        <v>-5.9124957795963301E-2</v>
      </c>
      <c r="W20">
        <v>-7.91629406027472E-2</v>
      </c>
      <c r="X20">
        <v>0.10701394644772901</v>
      </c>
      <c r="Y20">
        <v>0.114721325211857</v>
      </c>
      <c r="AA20" s="1">
        <f>LARGE(Plan3!B20:Y20,1)</f>
        <v>0.498727697314166</v>
      </c>
      <c r="AB20">
        <f>LARGE(Plan3!B20:Y20,2)</f>
        <v>0.182484128955859</v>
      </c>
      <c r="AC20" s="4">
        <f t="shared" si="0"/>
        <v>0.63410067269453085</v>
      </c>
      <c r="AD20">
        <f>LARGE(Plan3!B20:Y20,3)</f>
        <v>0.136173165103434</v>
      </c>
      <c r="AE20" s="4">
        <f t="shared" si="1"/>
        <v>9.2858215218097478E-2</v>
      </c>
    </row>
    <row r="21" spans="1:31" x14ac:dyDescent="0.25">
      <c r="A21" t="s">
        <v>56</v>
      </c>
      <c r="B21">
        <v>0.29481654779865102</v>
      </c>
      <c r="C21">
        <v>-2.4649325348976198E-2</v>
      </c>
      <c r="D21">
        <v>0.14719813732072201</v>
      </c>
      <c r="E21">
        <v>3.2714081021467202E-2</v>
      </c>
      <c r="F21">
        <v>9.0952508500669202E-2</v>
      </c>
      <c r="G21">
        <v>5.7945471298454301E-2</v>
      </c>
      <c r="H21">
        <v>-1.5237781205850899E-2</v>
      </c>
      <c r="I21">
        <v>-7.2156489318666001E-2</v>
      </c>
      <c r="J21">
        <v>-0.15216313282845301</v>
      </c>
      <c r="K21">
        <v>7.42069318413212E-3</v>
      </c>
      <c r="L21">
        <v>0.11924831440839399</v>
      </c>
      <c r="M21">
        <v>3.3791685364428697E-2</v>
      </c>
      <c r="N21">
        <v>-3.6118226681224302E-2</v>
      </c>
      <c r="O21">
        <v>5.6854749746035903E-2</v>
      </c>
      <c r="P21">
        <v>-0.112126036879848</v>
      </c>
      <c r="Q21">
        <v>-6.9580909104124705E-2</v>
      </c>
      <c r="R21">
        <v>-4.6586121084374398E-2</v>
      </c>
      <c r="S21" s="2">
        <v>0.37662274994624001</v>
      </c>
      <c r="T21">
        <v>4.6229188897775199E-2</v>
      </c>
      <c r="U21">
        <v>0.13778081399629299</v>
      </c>
      <c r="V21">
        <v>7.7282023845608505E-2</v>
      </c>
      <c r="W21">
        <v>9.9092492770712793E-3</v>
      </c>
      <c r="X21">
        <v>5.2165763698354801E-2</v>
      </c>
      <c r="Y21">
        <v>4.86367859495535E-2</v>
      </c>
      <c r="AA21" s="1">
        <f>LARGE(Plan3!B21:Y21,1)</f>
        <v>0.37662274994624001</v>
      </c>
      <c r="AB21">
        <f>LARGE(Plan3!B21:Y21,2)</f>
        <v>0.29481654779865102</v>
      </c>
      <c r="AC21" s="7">
        <f t="shared" si="0"/>
        <v>0.21720993264285335</v>
      </c>
      <c r="AD21">
        <f>LARGE(Plan3!B21:Y21,3)</f>
        <v>0.15216313282845301</v>
      </c>
      <c r="AE21" s="4">
        <f t="shared" si="1"/>
        <v>0.37877004241130063</v>
      </c>
    </row>
    <row r="22" spans="1:31" x14ac:dyDescent="0.25">
      <c r="A22" t="s">
        <v>57</v>
      </c>
      <c r="B22">
        <v>0.18601850781281001</v>
      </c>
      <c r="C22" s="2">
        <v>0.45020837763377197</v>
      </c>
      <c r="D22">
        <v>-0.12908609406791599</v>
      </c>
      <c r="E22">
        <v>2.6265979552455701E-2</v>
      </c>
      <c r="F22">
        <v>0.148494868915821</v>
      </c>
      <c r="G22">
        <v>1.5241638786147199E-2</v>
      </c>
      <c r="H22">
        <v>-1.73476396208356E-2</v>
      </c>
      <c r="I22">
        <v>-9.8611381067121195E-2</v>
      </c>
      <c r="J22">
        <v>0.20387355111465499</v>
      </c>
      <c r="K22">
        <v>0.16898143233972099</v>
      </c>
      <c r="L22">
        <v>-9.8194686398911796E-2</v>
      </c>
      <c r="M22">
        <v>-1.6707297558416299E-2</v>
      </c>
      <c r="N22">
        <v>4.5881137722436002E-3</v>
      </c>
      <c r="O22">
        <v>2.1707127273390501E-2</v>
      </c>
      <c r="P22">
        <v>5.0629438717216101E-3</v>
      </c>
      <c r="Q22">
        <v>-9.5807652409990104E-2</v>
      </c>
      <c r="R22">
        <v>-0.103246037643661</v>
      </c>
      <c r="S22">
        <v>6.2095363954850602E-2</v>
      </c>
      <c r="T22">
        <v>6.4254118201118496E-2</v>
      </c>
      <c r="U22">
        <v>0.19570314090153401</v>
      </c>
      <c r="V22">
        <v>-1.20011316997222E-2</v>
      </c>
      <c r="W22">
        <v>0.1331311974006</v>
      </c>
      <c r="X22">
        <v>1.5523336836224101E-2</v>
      </c>
      <c r="Y22">
        <v>0.15630695379828299</v>
      </c>
      <c r="AA22" s="1">
        <f>LARGE(Plan3!B22:Y22,1)</f>
        <v>0.45020837763377197</v>
      </c>
      <c r="AB22">
        <f>LARGE(Plan3!B22:Y22,2)</f>
        <v>0.20387355111465499</v>
      </c>
      <c r="AC22" s="4">
        <f t="shared" si="0"/>
        <v>0.54715735814117017</v>
      </c>
      <c r="AD22">
        <f>LARGE(Plan3!B22:Y22,3)</f>
        <v>0.19570314090153401</v>
      </c>
      <c r="AE22" s="4">
        <f t="shared" si="1"/>
        <v>1.8148063472437893E-2</v>
      </c>
    </row>
    <row r="23" spans="1:31" x14ac:dyDescent="0.25">
      <c r="A23" t="s">
        <v>58</v>
      </c>
      <c r="B23">
        <v>9.5555835674087403E-2</v>
      </c>
      <c r="C23" s="2">
        <v>0.50965781497690998</v>
      </c>
      <c r="D23">
        <v>-6.6923068249558598E-2</v>
      </c>
      <c r="E23">
        <v>4.3013309028942598E-2</v>
      </c>
      <c r="F23">
        <v>-4.0917478483989599E-2</v>
      </c>
      <c r="G23">
        <v>0.124999983430574</v>
      </c>
      <c r="H23">
        <v>5.1786119201034403E-2</v>
      </c>
      <c r="I23">
        <v>-2.74209284944258E-2</v>
      </c>
      <c r="J23">
        <v>5.84140765200463E-2</v>
      </c>
      <c r="K23">
        <v>-3.6197040623939698E-2</v>
      </c>
      <c r="L23">
        <v>-3.5969576801299301E-2</v>
      </c>
      <c r="M23">
        <v>-1.2297129530772799E-2</v>
      </c>
      <c r="N23">
        <v>0.105878252405415</v>
      </c>
      <c r="O23">
        <v>-2.3851421629950399E-2</v>
      </c>
      <c r="P23">
        <v>0.12717064680506099</v>
      </c>
      <c r="Q23">
        <v>1.32101953512245E-2</v>
      </c>
      <c r="R23">
        <v>-1.6553512397784801E-2</v>
      </c>
      <c r="S23">
        <v>-2.5769583110756299E-2</v>
      </c>
      <c r="T23">
        <v>-2.1815592602766901E-2</v>
      </c>
      <c r="U23">
        <v>-7.3724902366758702E-2</v>
      </c>
      <c r="V23">
        <v>-6.0240756116902203E-2</v>
      </c>
      <c r="W23">
        <v>-4.4601932489737602E-2</v>
      </c>
      <c r="X23">
        <v>0.16357059839003099</v>
      </c>
      <c r="Y23">
        <v>1.1075100960848299E-2</v>
      </c>
      <c r="AA23" s="1">
        <f>LARGE(Plan3!B23:Y23,1)</f>
        <v>0.50965781497690998</v>
      </c>
      <c r="AB23">
        <f>LARGE(Plan3!B23:Y23,2)</f>
        <v>0.16357059839003099</v>
      </c>
      <c r="AC23" s="4">
        <f t="shared" si="0"/>
        <v>0.67905800012614048</v>
      </c>
      <c r="AD23">
        <f>LARGE(Plan3!B23:Y23,3)</f>
        <v>0.12717064680506099</v>
      </c>
      <c r="AE23" s="4">
        <f t="shared" si="1"/>
        <v>7.1420373661137918E-2</v>
      </c>
    </row>
    <row r="24" spans="1:31" x14ac:dyDescent="0.25">
      <c r="A24" t="s">
        <v>59</v>
      </c>
      <c r="B24">
        <v>-9.32124491234365E-2</v>
      </c>
      <c r="C24" s="2">
        <v>0.57455373906989804</v>
      </c>
      <c r="D24">
        <v>2.0630276115932201E-2</v>
      </c>
      <c r="E24">
        <v>8.3932491748123006E-2</v>
      </c>
      <c r="F24">
        <v>-9.0294413182324895E-2</v>
      </c>
      <c r="G24">
        <v>1.4234551218978901E-2</v>
      </c>
      <c r="H24">
        <v>4.1832926055427301E-2</v>
      </c>
      <c r="I24">
        <v>3.9038157493738998E-2</v>
      </c>
      <c r="J24">
        <v>6.8842709243220501E-2</v>
      </c>
      <c r="K24">
        <v>-9.5598416242611797E-2</v>
      </c>
      <c r="L24">
        <v>5.1510914224541002E-2</v>
      </c>
      <c r="M24">
        <v>1.05294020814842E-3</v>
      </c>
      <c r="N24">
        <v>3.5037701973515203E-2</v>
      </c>
      <c r="O24">
        <v>6.9010040265724604E-2</v>
      </c>
      <c r="P24">
        <v>-1.7921783836876801E-2</v>
      </c>
      <c r="Q24">
        <v>0.101110681306895</v>
      </c>
      <c r="R24">
        <v>0.127065536192845</v>
      </c>
      <c r="S24">
        <v>4.9528512548898902E-2</v>
      </c>
      <c r="T24">
        <v>-1.9846431789725401E-2</v>
      </c>
      <c r="U24">
        <v>-3.4085745674306903E-2</v>
      </c>
      <c r="V24">
        <v>2.1836275712166401E-2</v>
      </c>
      <c r="W24">
        <v>-3.3005113841959498E-2</v>
      </c>
      <c r="X24">
        <v>-0.14234917682536199</v>
      </c>
      <c r="Y24">
        <v>-6.4969780170783906E-2</v>
      </c>
      <c r="AA24" s="1">
        <f>LARGE(Plan3!B24:Y24,1)</f>
        <v>0.57455373906989804</v>
      </c>
      <c r="AB24">
        <f>LARGE(Plan3!B24:Y24,2)</f>
        <v>0.14234917682536199</v>
      </c>
      <c r="AC24" s="4">
        <f t="shared" si="0"/>
        <v>0.75224392925229178</v>
      </c>
      <c r="AD24">
        <f>LARGE(Plan3!B24:Y24,3)</f>
        <v>0.127065536192845</v>
      </c>
      <c r="AE24" s="4">
        <f t="shared" si="1"/>
        <v>2.6600889687461677E-2</v>
      </c>
    </row>
    <row r="25" spans="1:31" x14ac:dyDescent="0.25">
      <c r="A25" t="s">
        <v>60</v>
      </c>
      <c r="B25">
        <v>0.25286090924243898</v>
      </c>
      <c r="C25">
        <v>0.23452981027556699</v>
      </c>
      <c r="D25">
        <v>-8.0489473662525998E-2</v>
      </c>
      <c r="E25">
        <v>-3.9465151226566004E-3</v>
      </c>
      <c r="F25">
        <v>-1.27360421079594E-2</v>
      </c>
      <c r="G25">
        <v>4.3464452245346397E-2</v>
      </c>
      <c r="H25">
        <v>2.7018444361129899E-2</v>
      </c>
      <c r="I25">
        <v>-2.1019215869703501E-2</v>
      </c>
      <c r="J25" s="2">
        <v>0.49969816529316302</v>
      </c>
      <c r="K25">
        <v>1.9583899925332798E-2</v>
      </c>
      <c r="L25">
        <v>-0.14637392131906199</v>
      </c>
      <c r="M25">
        <v>3.9222611379873297E-2</v>
      </c>
      <c r="N25">
        <v>7.0574124613471095E-2</v>
      </c>
      <c r="O25">
        <v>-1.3395760507135999E-2</v>
      </c>
      <c r="P25">
        <v>-4.2533026062791697E-2</v>
      </c>
      <c r="Q25">
        <v>8.4089526146735594E-3</v>
      </c>
      <c r="R25">
        <v>-0.16948852141401999</v>
      </c>
      <c r="S25">
        <v>1.46909691290857E-2</v>
      </c>
      <c r="T25">
        <v>-1.0093947962835701E-2</v>
      </c>
      <c r="U25">
        <v>0.18755920074535501</v>
      </c>
      <c r="V25">
        <v>-3.5548286439718302E-3</v>
      </c>
      <c r="W25">
        <v>1.0896382617165801E-2</v>
      </c>
      <c r="X25">
        <v>-4.7149035272333398E-2</v>
      </c>
      <c r="Y25">
        <v>8.6118225635864104E-2</v>
      </c>
      <c r="AA25" s="1">
        <f>LARGE(Plan3!B25:Y25,1)</f>
        <v>0.49969816529316302</v>
      </c>
      <c r="AB25">
        <f>LARGE(Plan3!B25:Y25,2)</f>
        <v>0.25286090924243898</v>
      </c>
      <c r="AC25" s="7">
        <f t="shared" si="0"/>
        <v>0.49397270831664852</v>
      </c>
      <c r="AD25">
        <f>LARGE(Plan3!B25:Y25,3)</f>
        <v>0.23452981027556699</v>
      </c>
      <c r="AE25" s="4">
        <f t="shared" si="1"/>
        <v>3.668434314966415E-2</v>
      </c>
    </row>
    <row r="26" spans="1:31" x14ac:dyDescent="0.25">
      <c r="A26" t="s">
        <v>61</v>
      </c>
      <c r="B26">
        <v>0.25699343044724099</v>
      </c>
      <c r="C26">
        <v>-0.132404173583483</v>
      </c>
      <c r="D26">
        <v>5.1652495289302103E-2</v>
      </c>
      <c r="E26">
        <v>-4.2555847467149598E-2</v>
      </c>
      <c r="F26">
        <v>0.105533835463516</v>
      </c>
      <c r="G26">
        <v>4.7974939612995302E-2</v>
      </c>
      <c r="H26">
        <v>3.4588970664748503E-2</v>
      </c>
      <c r="I26">
        <v>-1.1670816788737401E-2</v>
      </c>
      <c r="J26">
        <v>0.24214744366094301</v>
      </c>
      <c r="K26">
        <v>-1.54344473784064E-2</v>
      </c>
      <c r="L26">
        <v>-3.6533627998179503E-2</v>
      </c>
      <c r="M26">
        <v>6.44970191243701E-2</v>
      </c>
      <c r="N26">
        <v>6.3728480080771796E-2</v>
      </c>
      <c r="O26">
        <v>8.5899009487048705E-2</v>
      </c>
      <c r="P26">
        <v>0.110256162071859</v>
      </c>
      <c r="Q26">
        <v>3.9838919657413999E-2</v>
      </c>
      <c r="R26">
        <v>-1.01455200345687E-2</v>
      </c>
      <c r="S26">
        <v>-1.6266656819843701E-2</v>
      </c>
      <c r="T26">
        <v>-0.11193871994081001</v>
      </c>
      <c r="U26" s="2">
        <v>0.43009550160265603</v>
      </c>
      <c r="V26">
        <v>-5.4829391650630402E-2</v>
      </c>
      <c r="W26">
        <v>-1.31142080811296E-2</v>
      </c>
      <c r="X26">
        <v>-2.2943831472444901E-2</v>
      </c>
      <c r="Y26">
        <v>8.9156663325410904E-2</v>
      </c>
      <c r="AA26" s="1">
        <f>LARGE(Plan3!B26:Y26,1)</f>
        <v>0.43009550160265603</v>
      </c>
      <c r="AB26">
        <f>LARGE(Plan3!B26:Y26,2)</f>
        <v>0.25699343044724099</v>
      </c>
      <c r="AC26" s="7">
        <f t="shared" si="0"/>
        <v>0.40247356810380103</v>
      </c>
      <c r="AD26">
        <f>LARGE(Plan3!B26:Y26,3)</f>
        <v>0.24214744366094301</v>
      </c>
      <c r="AE26" s="4">
        <f t="shared" si="1"/>
        <v>3.4517884355864413E-2</v>
      </c>
    </row>
    <row r="27" spans="1:31" x14ac:dyDescent="0.25">
      <c r="A27" t="s">
        <v>62</v>
      </c>
      <c r="B27">
        <v>7.4768015013007103E-2</v>
      </c>
      <c r="C27">
        <v>0.150269485135993</v>
      </c>
      <c r="D27">
        <v>-4.2790067735480303E-2</v>
      </c>
      <c r="E27">
        <v>6.7337294924391403E-2</v>
      </c>
      <c r="F27">
        <v>-6.2526194355848802E-2</v>
      </c>
      <c r="G27">
        <v>1.4701561650572501E-2</v>
      </c>
      <c r="H27">
        <v>0.107466756826678</v>
      </c>
      <c r="I27">
        <v>8.6303363994420304E-2</v>
      </c>
      <c r="J27" s="2">
        <v>0.67852456690666596</v>
      </c>
      <c r="K27">
        <v>3.9900624515383301E-2</v>
      </c>
      <c r="L27">
        <v>-7.1364124961484907E-2</v>
      </c>
      <c r="M27">
        <v>6.1332997258383301E-2</v>
      </c>
      <c r="N27">
        <v>-1.4854570150996799E-2</v>
      </c>
      <c r="O27">
        <v>-3.8285186303194198E-2</v>
      </c>
      <c r="P27">
        <v>0.110304826071701</v>
      </c>
      <c r="Q27">
        <v>7.5693879894201094E-2</v>
      </c>
      <c r="R27">
        <v>9.5895124053240702E-4</v>
      </c>
      <c r="S27">
        <v>-4.4455238577278497E-2</v>
      </c>
      <c r="T27">
        <v>2.94262543496689E-2</v>
      </c>
      <c r="U27">
        <v>8.4152026415334601E-3</v>
      </c>
      <c r="V27">
        <v>2.9754889724524301E-2</v>
      </c>
      <c r="W27">
        <v>-0.13491304904434601</v>
      </c>
      <c r="X27">
        <v>-8.6815936956743996E-3</v>
      </c>
      <c r="Y27">
        <v>2.8177742042842902E-2</v>
      </c>
      <c r="AA27" s="1">
        <f>LARGE(Plan3!B27:Y27,1)</f>
        <v>0.67852456690666596</v>
      </c>
      <c r="AB27">
        <f>LARGE(Plan3!B27:Y27,2)</f>
        <v>0.150269485135993</v>
      </c>
      <c r="AC27" s="4">
        <f t="shared" si="0"/>
        <v>0.7785349382100365</v>
      </c>
      <c r="AD27">
        <f>LARGE(Plan3!B27:Y27,3)</f>
        <v>0.13491304904434601</v>
      </c>
      <c r="AE27" s="4">
        <f t="shared" si="1"/>
        <v>2.2632100355121469E-2</v>
      </c>
    </row>
    <row r="28" spans="1:31" x14ac:dyDescent="0.25">
      <c r="A28" t="s">
        <v>63</v>
      </c>
      <c r="B28">
        <v>1.90637280210505E-2</v>
      </c>
      <c r="C28">
        <v>0.196277819140384</v>
      </c>
      <c r="D28">
        <v>-0.13676031149085999</v>
      </c>
      <c r="E28">
        <v>4.8120987592031803E-2</v>
      </c>
      <c r="F28">
        <v>7.2427243920014497E-2</v>
      </c>
      <c r="G28">
        <v>4.7891269734126399E-2</v>
      </c>
      <c r="H28">
        <v>1.0055382304695101E-2</v>
      </c>
      <c r="I28">
        <v>-5.0774848328075099E-2</v>
      </c>
      <c r="J28">
        <v>1.3128876442013901E-2</v>
      </c>
      <c r="K28">
        <v>0.11173943353374099</v>
      </c>
      <c r="L28">
        <v>4.8617602932509198E-2</v>
      </c>
      <c r="M28">
        <v>3.3947992563412299E-2</v>
      </c>
      <c r="N28">
        <v>5.1586400263311204E-3</v>
      </c>
      <c r="O28">
        <v>6.5975368038028698E-2</v>
      </c>
      <c r="P28" s="2">
        <v>0.634550581316635</v>
      </c>
      <c r="Q28">
        <v>3.2625965309227801E-3</v>
      </c>
      <c r="R28">
        <v>0.134059048380305</v>
      </c>
      <c r="S28">
        <v>3.0658871218725701E-2</v>
      </c>
      <c r="T28">
        <v>-4.0624539204146496E-3</v>
      </c>
      <c r="U28">
        <v>-3.1547795586585797E-2</v>
      </c>
      <c r="V28">
        <v>-1.8083412744440801E-2</v>
      </c>
      <c r="W28">
        <v>1.2723984658367301E-2</v>
      </c>
      <c r="X28">
        <v>2.4871307718048199E-3</v>
      </c>
      <c r="Y28">
        <v>1.3044210246118499E-2</v>
      </c>
      <c r="AA28" s="1">
        <f>LARGE(Plan3!B28:Y28,1)</f>
        <v>0.634550581316635</v>
      </c>
      <c r="AB28">
        <f>LARGE(Plan3!B28:Y28,2)</f>
        <v>0.196277819140384</v>
      </c>
      <c r="AC28" s="4">
        <f t="shared" si="0"/>
        <v>0.6906821537644402</v>
      </c>
      <c r="AD28">
        <f>LARGE(Plan3!B28:Y28,3)</f>
        <v>0.13676031149085999</v>
      </c>
      <c r="AE28" s="4">
        <f t="shared" si="1"/>
        <v>9.3794741352266314E-2</v>
      </c>
    </row>
    <row r="29" spans="1:31" x14ac:dyDescent="0.25">
      <c r="A29" t="s">
        <v>64</v>
      </c>
      <c r="B29">
        <v>0.10363284806072499</v>
      </c>
      <c r="C29">
        <v>0.337262720605633</v>
      </c>
      <c r="D29">
        <v>-0.16659462650676499</v>
      </c>
      <c r="E29">
        <v>7.1539730016065506E-2</v>
      </c>
      <c r="F29">
        <v>0.24931436614095201</v>
      </c>
      <c r="G29">
        <v>2.85563465130531E-2</v>
      </c>
      <c r="H29">
        <v>-1.5556141288183699E-3</v>
      </c>
      <c r="I29">
        <v>2.8248314059977901E-2</v>
      </c>
      <c r="J29">
        <v>-1.24047159289858E-2</v>
      </c>
      <c r="K29">
        <v>0.110004498221956</v>
      </c>
      <c r="L29">
        <v>-3.7144623147607997E-2</v>
      </c>
      <c r="M29">
        <v>-3.4618773631027902E-2</v>
      </c>
      <c r="N29">
        <v>3.7707653970143501E-2</v>
      </c>
      <c r="O29">
        <v>6.0694712022194503E-3</v>
      </c>
      <c r="P29" s="2">
        <v>0.69895053007739905</v>
      </c>
      <c r="Q29">
        <v>-3.4844131291798003E-2</v>
      </c>
      <c r="R29">
        <v>9.1236055883922598E-2</v>
      </c>
      <c r="S29">
        <v>-6.3466134867610505E-2</v>
      </c>
      <c r="T29">
        <v>-2.0191532664793399E-2</v>
      </c>
      <c r="U29">
        <v>-1.2603721857124E-2</v>
      </c>
      <c r="V29">
        <v>3.1621420250877899E-2</v>
      </c>
      <c r="W29">
        <v>-1.44897612416697E-2</v>
      </c>
      <c r="X29">
        <v>6.7204413371290397E-3</v>
      </c>
      <c r="Y29">
        <v>-4.2517036178574804E-3</v>
      </c>
      <c r="AA29" s="1">
        <f>LARGE(Plan3!B29:Y29,1)</f>
        <v>0.69895053007739905</v>
      </c>
      <c r="AB29">
        <f>LARGE(Plan3!B29:Y29,2)</f>
        <v>0.337262720605633</v>
      </c>
      <c r="AC29" s="4">
        <f t="shared" si="0"/>
        <v>0.5174726878477568</v>
      </c>
      <c r="AD29">
        <f>LARGE(Plan3!B29:Y29,3)</f>
        <v>0.24931436614095201</v>
      </c>
      <c r="AE29" s="4">
        <f t="shared" si="1"/>
        <v>0.12582915482579565</v>
      </c>
    </row>
    <row r="30" spans="1:31" x14ac:dyDescent="0.25">
      <c r="A30" t="s">
        <v>65</v>
      </c>
      <c r="B30">
        <v>-0.10388733374468601</v>
      </c>
      <c r="C30">
        <v>0.20447222285442401</v>
      </c>
      <c r="D30">
        <v>0.119318627496418</v>
      </c>
      <c r="E30">
        <v>-2.6016595618824001E-3</v>
      </c>
      <c r="F30">
        <v>-0.101259873109572</v>
      </c>
      <c r="G30">
        <v>5.0607033736107698E-2</v>
      </c>
      <c r="H30">
        <v>-2.0788417313766499E-2</v>
      </c>
      <c r="I30">
        <v>6.87253976966926E-2</v>
      </c>
      <c r="J30">
        <v>9.0235033709593807E-2</v>
      </c>
      <c r="K30">
        <v>-0.103085641342838</v>
      </c>
      <c r="L30">
        <v>3.6840306326602297E-2</v>
      </c>
      <c r="M30">
        <v>-1.33911022104608E-2</v>
      </c>
      <c r="N30">
        <v>-8.5658892240332796E-2</v>
      </c>
      <c r="O30">
        <v>-2.1395686355127801E-3</v>
      </c>
      <c r="P30">
        <v>0.12078910020172599</v>
      </c>
      <c r="Q30">
        <v>1.6033351160021599E-3</v>
      </c>
      <c r="R30" s="2">
        <v>0.52789885273812498</v>
      </c>
      <c r="S30">
        <v>0.12299474809930699</v>
      </c>
      <c r="T30">
        <v>6.6091651026305806E-2</v>
      </c>
      <c r="U30">
        <v>2.17647186660722E-2</v>
      </c>
      <c r="V30">
        <v>-6.1469926917855001E-2</v>
      </c>
      <c r="W30">
        <v>-7.4631155495755198E-3</v>
      </c>
      <c r="X30">
        <v>-8.5771821587333607E-3</v>
      </c>
      <c r="Y30">
        <v>5.4151547319097201E-2</v>
      </c>
      <c r="AA30" s="1">
        <f>LARGE(Plan3!B30:Y30,1)</f>
        <v>0.52789885273812498</v>
      </c>
      <c r="AB30">
        <f>LARGE(Plan3!B30:Y30,2)</f>
        <v>0.20447222285442401</v>
      </c>
      <c r="AC30" s="4">
        <f t="shared" si="0"/>
        <v>0.61266780218623318</v>
      </c>
      <c r="AD30">
        <f>LARGE(Plan3!B30:Y30,3)</f>
        <v>0.12299474809930699</v>
      </c>
      <c r="AE30" s="4">
        <f t="shared" si="1"/>
        <v>0.15434296614305315</v>
      </c>
    </row>
    <row r="31" spans="1:31" x14ac:dyDescent="0.25">
      <c r="A31" t="s">
        <v>66</v>
      </c>
      <c r="B31">
        <v>-3.7994049591255102E-2</v>
      </c>
      <c r="C31">
        <v>0.45782708034599501</v>
      </c>
      <c r="D31">
        <v>-9.1803936690367099E-2</v>
      </c>
      <c r="E31">
        <v>5.2266354152942802E-3</v>
      </c>
      <c r="F31">
        <v>-6.5042002555374095E-2</v>
      </c>
      <c r="G31">
        <v>5.64492481702321E-2</v>
      </c>
      <c r="H31">
        <v>2.24180761971806E-2</v>
      </c>
      <c r="I31">
        <v>2.59041525594077E-2</v>
      </c>
      <c r="J31">
        <v>2.5402713172869001E-2</v>
      </c>
      <c r="K31">
        <v>7.9741237875407406E-2</v>
      </c>
      <c r="L31">
        <v>-4.9303560235569997E-2</v>
      </c>
      <c r="M31">
        <v>-6.4415836166287405E-2</v>
      </c>
      <c r="N31">
        <v>5.2503538179477303E-2</v>
      </c>
      <c r="O31">
        <v>2.37724494648292E-2</v>
      </c>
      <c r="P31">
        <v>0.20024761242803599</v>
      </c>
      <c r="Q31">
        <v>0.12934750557931199</v>
      </c>
      <c r="R31" s="2">
        <v>0.56973963202913502</v>
      </c>
      <c r="S31">
        <v>2.4261776904124299E-2</v>
      </c>
      <c r="T31">
        <v>-2.3202413296876698E-2</v>
      </c>
      <c r="U31">
        <v>-7.0240720434923895E-2</v>
      </c>
      <c r="V31">
        <v>-2.9470501574003299E-2</v>
      </c>
      <c r="W31">
        <v>1.8531034352832501E-2</v>
      </c>
      <c r="X31">
        <v>1.86005290090357E-2</v>
      </c>
      <c r="Y31">
        <v>-4.72108444529706E-2</v>
      </c>
      <c r="AA31" s="1">
        <f>LARGE(Plan3!B31:Y31,1)</f>
        <v>0.56973963202913502</v>
      </c>
      <c r="AB31">
        <f>LARGE(Plan3!B31:Y31,2)</f>
        <v>0.45782708034599501</v>
      </c>
      <c r="AC31" s="7">
        <f t="shared" si="0"/>
        <v>0.19642753530162896</v>
      </c>
      <c r="AD31">
        <f>LARGE(Plan3!B31:Y31,3)</f>
        <v>0.20024761242803599</v>
      </c>
      <c r="AE31" s="4">
        <f t="shared" si="1"/>
        <v>0.45210031642100529</v>
      </c>
    </row>
    <row r="32" spans="1:31" x14ac:dyDescent="0.25">
      <c r="A32" t="s">
        <v>67</v>
      </c>
      <c r="B32">
        <v>0.14009545165016299</v>
      </c>
      <c r="C32">
        <v>-4.7922483269264599E-2</v>
      </c>
      <c r="D32">
        <v>7.1048469627402105E-2</v>
      </c>
      <c r="E32">
        <v>-2.0983317115690101E-2</v>
      </c>
      <c r="F32" s="2">
        <v>0.84443032626863301</v>
      </c>
      <c r="G32">
        <v>2.1542964071924901E-2</v>
      </c>
      <c r="H32">
        <v>-5.6957142269701597E-2</v>
      </c>
      <c r="I32">
        <v>-2.30829013977485E-2</v>
      </c>
      <c r="J32">
        <v>-2.19513934625645E-2</v>
      </c>
      <c r="K32">
        <v>5.1575075905766703E-2</v>
      </c>
      <c r="L32">
        <v>6.5218954311022995E-2</v>
      </c>
      <c r="M32">
        <v>7.0733378183537907E-2</v>
      </c>
      <c r="N32">
        <v>4.0508761922828901E-2</v>
      </c>
      <c r="O32">
        <v>2.51025347515169E-2</v>
      </c>
      <c r="P32">
        <v>4.0178107634102199E-2</v>
      </c>
      <c r="Q32">
        <v>-2.45324251422065E-2</v>
      </c>
      <c r="R32">
        <v>-2.9576961642040701E-2</v>
      </c>
      <c r="S32">
        <v>3.2127996632488498E-2</v>
      </c>
      <c r="T32">
        <v>5.0911850307193002E-2</v>
      </c>
      <c r="U32">
        <v>8.6433250696764899E-2</v>
      </c>
      <c r="V32">
        <v>2.2307809499212301E-2</v>
      </c>
      <c r="W32">
        <v>5.3184657357992098E-2</v>
      </c>
      <c r="X32">
        <v>-1.7745448550274101E-2</v>
      </c>
      <c r="Y32">
        <v>1.8720825051257899E-3</v>
      </c>
      <c r="AA32" s="1">
        <f>LARGE(Plan3!B32:Y32,1)</f>
        <v>0.84443032626863301</v>
      </c>
      <c r="AB32">
        <f>LARGE(Plan3!B32:Y32,2)</f>
        <v>0.14009545165016299</v>
      </c>
      <c r="AC32" s="4">
        <f t="shared" si="0"/>
        <v>0.83409471771434773</v>
      </c>
      <c r="AD32">
        <f>LARGE(Plan3!B32:Y32,3)</f>
        <v>8.6433250696764899E-2</v>
      </c>
      <c r="AE32" s="4">
        <f t="shared" si="1"/>
        <v>6.3548405693244714E-2</v>
      </c>
    </row>
    <row r="33" spans="1:31" x14ac:dyDescent="0.25">
      <c r="A33" t="s">
        <v>68</v>
      </c>
      <c r="B33">
        <v>5.04285346909185E-2</v>
      </c>
      <c r="C33">
        <v>4.76099367481818E-2</v>
      </c>
      <c r="D33">
        <v>-2.5357571350468899E-2</v>
      </c>
      <c r="E33">
        <v>-7.3828783590414197E-3</v>
      </c>
      <c r="F33" s="2">
        <v>0.75973514755724803</v>
      </c>
      <c r="G33">
        <v>2.9344268901522402E-2</v>
      </c>
      <c r="H33">
        <v>-2.21245111497697E-2</v>
      </c>
      <c r="I33">
        <v>-5.3052437684688397E-2</v>
      </c>
      <c r="J33">
        <v>-7.4400253429772398E-2</v>
      </c>
      <c r="K33">
        <v>0.10884486775749</v>
      </c>
      <c r="L33">
        <v>5.4704768006899801E-2</v>
      </c>
      <c r="M33">
        <v>2.5237435626610301E-2</v>
      </c>
      <c r="N33">
        <v>-9.7495018538693006E-3</v>
      </c>
      <c r="O33">
        <v>-4.5485319078162099E-4</v>
      </c>
      <c r="P33">
        <v>0.134104164961064</v>
      </c>
      <c r="Q33">
        <v>-2.8556169738109101E-2</v>
      </c>
      <c r="R33">
        <v>-0.100447510666477</v>
      </c>
      <c r="S33">
        <v>3.0522990995281499E-2</v>
      </c>
      <c r="T33">
        <v>5.1390655372047601E-2</v>
      </c>
      <c r="U33">
        <v>-2.14955636364388E-2</v>
      </c>
      <c r="V33">
        <v>1.75915841674649E-2</v>
      </c>
      <c r="W33">
        <v>-6.0471557278206503E-3</v>
      </c>
      <c r="X33">
        <v>-6.5503336306297899E-3</v>
      </c>
      <c r="Y33">
        <v>-1.7641217339634401E-2</v>
      </c>
      <c r="AA33" s="1">
        <f>LARGE(Plan3!B33:Y33,1)</f>
        <v>0.75973514755724803</v>
      </c>
      <c r="AB33">
        <f>LARGE(Plan3!B33:Y33,2)</f>
        <v>0.134104164961064</v>
      </c>
      <c r="AC33" s="4">
        <f t="shared" si="0"/>
        <v>0.82348563786703188</v>
      </c>
      <c r="AD33">
        <f>LARGE(Plan3!B33:Y33,3)</f>
        <v>0.10884486775749</v>
      </c>
      <c r="AE33" s="4">
        <f t="shared" si="1"/>
        <v>3.3247503797592372E-2</v>
      </c>
    </row>
    <row r="34" spans="1:31" x14ac:dyDescent="0.25">
      <c r="A34" t="s">
        <v>69</v>
      </c>
      <c r="B34" s="2">
        <v>0.46504953762568901</v>
      </c>
      <c r="C34">
        <v>-0.26099397088852899</v>
      </c>
      <c r="D34">
        <v>1.8997667756093801E-2</v>
      </c>
      <c r="E34">
        <v>-0.11312122389107999</v>
      </c>
      <c r="F34">
        <v>8.2489207704465897E-2</v>
      </c>
      <c r="G34">
        <v>0.16644695514508401</v>
      </c>
      <c r="H34">
        <v>-1.8743984567925701E-2</v>
      </c>
      <c r="I34">
        <v>-8.2326557767485195E-2</v>
      </c>
      <c r="J34">
        <v>0.21308984427452499</v>
      </c>
      <c r="K34">
        <v>4.5124993691986602E-2</v>
      </c>
      <c r="L34">
        <v>-1.7527766836784898E-2</v>
      </c>
      <c r="M34">
        <v>-9.6759296525881396E-3</v>
      </c>
      <c r="N34">
        <v>-6.7644058420782902E-2</v>
      </c>
      <c r="O34">
        <v>3.1023823609225301E-2</v>
      </c>
      <c r="P34">
        <v>-3.3066410961846697E-2</v>
      </c>
      <c r="Q34">
        <v>-8.0756474091296895E-2</v>
      </c>
      <c r="R34">
        <v>-0.12858414494977999</v>
      </c>
      <c r="S34">
        <v>9.3639740791211901E-2</v>
      </c>
      <c r="T34">
        <v>-4.4397786762928902E-2</v>
      </c>
      <c r="U34">
        <v>0.14559366472495799</v>
      </c>
      <c r="V34">
        <v>-8.6340784945418594E-2</v>
      </c>
      <c r="W34">
        <v>7.3145802819029396E-2</v>
      </c>
      <c r="X34">
        <v>-0.13009423830845801</v>
      </c>
      <c r="Y34">
        <v>-6.3665353482270107E-2</v>
      </c>
      <c r="AA34" s="1">
        <f>LARGE(Plan3!B34:Y34,1)</f>
        <v>0.46504953762568901</v>
      </c>
      <c r="AB34">
        <f>LARGE(Plan3!B34:Y34,2)</f>
        <v>0.26099397088852899</v>
      </c>
      <c r="AC34" s="7">
        <f t="shared" si="0"/>
        <v>0.43878243117704402</v>
      </c>
      <c r="AD34">
        <f>LARGE(Plan3!B34:Y34,3)</f>
        <v>0.21308984427452499</v>
      </c>
      <c r="AE34" s="4">
        <f t="shared" si="1"/>
        <v>0.10300865335460516</v>
      </c>
    </row>
    <row r="35" spans="1:31" x14ac:dyDescent="0.25">
      <c r="A35" t="s">
        <v>70</v>
      </c>
      <c r="B35">
        <v>9.8117746051705798E-2</v>
      </c>
      <c r="C35">
        <v>8.4717979570878302E-2</v>
      </c>
      <c r="D35">
        <v>-3.4054538838947802E-2</v>
      </c>
      <c r="E35">
        <v>3.5969794651380303E-2</v>
      </c>
      <c r="F35">
        <v>5.91842148584601E-2</v>
      </c>
      <c r="G35">
        <v>1.90313139598519E-2</v>
      </c>
      <c r="H35">
        <v>2.1286548391996601E-2</v>
      </c>
      <c r="I35">
        <v>-8.6551930832626401E-3</v>
      </c>
      <c r="J35" s="2">
        <v>0.44227573189615499</v>
      </c>
      <c r="K35">
        <v>5.2366842814600897E-2</v>
      </c>
      <c r="L35">
        <v>1.2737261554297601E-2</v>
      </c>
      <c r="M35">
        <v>-7.6056402948811901E-3</v>
      </c>
      <c r="N35">
        <v>0.153024309693329</v>
      </c>
      <c r="O35">
        <v>1.4983927166179099E-2</v>
      </c>
      <c r="P35">
        <v>-6.5883626090082496E-3</v>
      </c>
      <c r="Q35">
        <v>-5.3577072019649903E-2</v>
      </c>
      <c r="R35">
        <v>4.8728836552994703E-2</v>
      </c>
      <c r="S35">
        <v>-2.89402754445388E-2</v>
      </c>
      <c r="T35">
        <v>5.61248518004493E-2</v>
      </c>
      <c r="U35">
        <v>-4.73060312044759E-2</v>
      </c>
      <c r="V35">
        <v>-9.2924235344206504E-2</v>
      </c>
      <c r="W35">
        <v>0.16860965332371899</v>
      </c>
      <c r="X35">
        <v>5.0386788635662597E-3</v>
      </c>
      <c r="Y35">
        <v>2.90008957123934E-2</v>
      </c>
      <c r="AA35" s="1">
        <f>LARGE(Plan3!B35:Y35,1)</f>
        <v>0.44227573189615499</v>
      </c>
      <c r="AB35">
        <f>LARGE(Plan3!B35:Y35,2)</f>
        <v>0.16860965332371899</v>
      </c>
      <c r="AC35" s="4">
        <f t="shared" si="0"/>
        <v>0.61876801921542446</v>
      </c>
      <c r="AD35">
        <f>LARGE(Plan3!B35:Y35,3)</f>
        <v>0.153024309693329</v>
      </c>
      <c r="AE35" s="4">
        <f t="shared" si="1"/>
        <v>3.5238975386624613E-2</v>
      </c>
    </row>
    <row r="36" spans="1:31" x14ac:dyDescent="0.25">
      <c r="A36" t="s">
        <v>71</v>
      </c>
      <c r="B36">
        <v>0.230135315260136</v>
      </c>
      <c r="C36">
        <v>-0.13734754943064101</v>
      </c>
      <c r="D36">
        <v>0.155408872800295</v>
      </c>
      <c r="E36">
        <v>-6.5957872012003801E-2</v>
      </c>
      <c r="F36">
        <v>3.39422210571938E-2</v>
      </c>
      <c r="G36">
        <v>0.13970637006118999</v>
      </c>
      <c r="H36">
        <v>0.13294566149786499</v>
      </c>
      <c r="I36">
        <v>-5.7750231552761598E-3</v>
      </c>
      <c r="J36" s="2">
        <v>0.28534456370478301</v>
      </c>
      <c r="K36">
        <v>9.6586236026213898E-2</v>
      </c>
      <c r="L36">
        <v>7.2348630425944305E-2</v>
      </c>
      <c r="M36">
        <v>4.4831277190894601E-2</v>
      </c>
      <c r="N36">
        <v>-4.6002018652824802E-3</v>
      </c>
      <c r="O36">
        <v>3.4520352408141698E-2</v>
      </c>
      <c r="P36">
        <v>-4.3532745231655498E-2</v>
      </c>
      <c r="Q36">
        <v>-6.8374397719110303E-2</v>
      </c>
      <c r="R36">
        <v>8.1679116398364102E-2</v>
      </c>
      <c r="S36">
        <v>5.6301104191586897E-2</v>
      </c>
      <c r="T36">
        <v>7.6302029318519402E-3</v>
      </c>
      <c r="U36">
        <v>6.4004115482489798E-2</v>
      </c>
      <c r="V36">
        <v>-0.19986852257547399</v>
      </c>
      <c r="W36">
        <v>0.20374933101891701</v>
      </c>
      <c r="X36">
        <v>-3.3638665123462701E-3</v>
      </c>
      <c r="Y36">
        <v>0.109184650616512</v>
      </c>
      <c r="AA36" s="1">
        <f>LARGE(Plan3!B36:Y36,1)</f>
        <v>0.28534456370478301</v>
      </c>
      <c r="AB36">
        <f>LARGE(Plan3!B36:Y36,2)</f>
        <v>0.230135315260136</v>
      </c>
      <c r="AC36" s="7">
        <f t="shared" si="0"/>
        <v>0.19348274145417538</v>
      </c>
      <c r="AD36">
        <f>LARGE(Plan3!B36:Y36,3)</f>
        <v>0.20374933101891701</v>
      </c>
      <c r="AE36" s="4">
        <f t="shared" si="1"/>
        <v>9.2470604306020304E-2</v>
      </c>
    </row>
    <row r="37" spans="1:31" x14ac:dyDescent="0.25">
      <c r="A37" t="s">
        <v>72</v>
      </c>
      <c r="B37">
        <v>0.14452482400821501</v>
      </c>
      <c r="C37">
        <v>-6.1009384266417201E-2</v>
      </c>
      <c r="D37">
        <v>2.5167110505224299E-2</v>
      </c>
      <c r="E37">
        <v>-7.5536971216334497E-3</v>
      </c>
      <c r="F37" s="2">
        <v>0.79813414913986203</v>
      </c>
      <c r="G37">
        <v>1.9587360170142499E-2</v>
      </c>
      <c r="H37">
        <v>1.0618706711838699E-2</v>
      </c>
      <c r="I37">
        <v>-3.5918588430289902E-2</v>
      </c>
      <c r="J37">
        <v>7.6827208861928495E-2</v>
      </c>
      <c r="K37">
        <v>3.1508785075429598E-2</v>
      </c>
      <c r="L37">
        <v>1.9604497955939201E-2</v>
      </c>
      <c r="M37">
        <v>7.47615661590285E-2</v>
      </c>
      <c r="N37">
        <v>6.9687689335837702E-2</v>
      </c>
      <c r="O37">
        <v>4.8256709750076898E-2</v>
      </c>
      <c r="P37">
        <v>2.6941603114406101E-2</v>
      </c>
      <c r="Q37">
        <v>1.12477596152548E-2</v>
      </c>
      <c r="R37">
        <v>2.34051306992408E-2</v>
      </c>
      <c r="S37">
        <v>-2.41175308641066E-2</v>
      </c>
      <c r="T37">
        <v>7.08510560771589E-2</v>
      </c>
      <c r="U37">
        <v>4.21201709590091E-2</v>
      </c>
      <c r="V37">
        <v>-3.4875931940499601E-2</v>
      </c>
      <c r="W37">
        <v>-3.8580102146586998E-2</v>
      </c>
      <c r="X37">
        <v>3.5616362659026797E-2</v>
      </c>
      <c r="Y37">
        <v>4.2488525124664001E-2</v>
      </c>
      <c r="AA37" s="1">
        <f>LARGE(Plan3!B37:Y37,1)</f>
        <v>0.79813414913986203</v>
      </c>
      <c r="AB37">
        <f>LARGE(Plan3!B37:Y37,2)</f>
        <v>0.14452482400821501</v>
      </c>
      <c r="AC37" s="4">
        <f t="shared" si="0"/>
        <v>0.81892163846896249</v>
      </c>
      <c r="AD37">
        <f>LARGE(Plan3!B37:Y37,3)</f>
        <v>7.6827208861928495E-2</v>
      </c>
      <c r="AE37" s="4">
        <f t="shared" si="1"/>
        <v>8.4819845409751335E-2</v>
      </c>
    </row>
    <row r="38" spans="1:31" x14ac:dyDescent="0.25">
      <c r="A38" t="s">
        <v>73</v>
      </c>
      <c r="B38">
        <v>-0.13376136131428401</v>
      </c>
      <c r="C38" s="2">
        <v>0.43411967375244498</v>
      </c>
      <c r="D38">
        <v>2.0542765942894399E-2</v>
      </c>
      <c r="E38">
        <v>0.16059222945769</v>
      </c>
      <c r="F38">
        <v>2.71200262353769E-3</v>
      </c>
      <c r="G38">
        <v>-3.6842992714951603E-2</v>
      </c>
      <c r="H38">
        <v>6.8293795495636606E-2</v>
      </c>
      <c r="I38">
        <v>0.175826258275943</v>
      </c>
      <c r="J38">
        <v>7.3212437360500898E-2</v>
      </c>
      <c r="K38">
        <v>-6.2736967912345898E-2</v>
      </c>
      <c r="L38">
        <v>4.95250067251648E-2</v>
      </c>
      <c r="M38">
        <v>-2.6758781531735699E-2</v>
      </c>
      <c r="N38">
        <v>0.19665681084098799</v>
      </c>
      <c r="O38">
        <v>6.9204573751250095E-2</v>
      </c>
      <c r="P38">
        <v>7.8203066872283997E-2</v>
      </c>
      <c r="Q38">
        <v>0.111427713589499</v>
      </c>
      <c r="R38">
        <v>0.18371127235354801</v>
      </c>
      <c r="S38">
        <v>-1.19628630726063E-2</v>
      </c>
      <c r="T38">
        <v>8.4212364945150803E-2</v>
      </c>
      <c r="U38">
        <v>-0.17628622555104401</v>
      </c>
      <c r="V38">
        <v>-2.1987585323608302E-3</v>
      </c>
      <c r="W38">
        <v>-4.0304795473366399E-2</v>
      </c>
      <c r="X38">
        <v>1.7424801253293699E-2</v>
      </c>
      <c r="Y38">
        <v>-6.0311416010641598E-2</v>
      </c>
      <c r="AA38" s="1">
        <f>LARGE(Plan3!B38:Y38,1)</f>
        <v>0.43411967375244498</v>
      </c>
      <c r="AB38">
        <f>LARGE(Plan3!B38:Y38,2)</f>
        <v>0.19665681084098799</v>
      </c>
      <c r="AC38" s="4">
        <f t="shared" si="0"/>
        <v>0.54699862104583918</v>
      </c>
      <c r="AD38">
        <f>LARGE(Plan3!B38:Y38,3)</f>
        <v>0.18371127235354801</v>
      </c>
      <c r="AE38" s="4">
        <f t="shared" si="1"/>
        <v>2.9820206892586319E-2</v>
      </c>
    </row>
    <row r="39" spans="1:31" x14ac:dyDescent="0.25">
      <c r="A39" t="s">
        <v>74</v>
      </c>
      <c r="B39" s="2">
        <v>0.58130543848398797</v>
      </c>
      <c r="C39">
        <v>-0.14600535112586499</v>
      </c>
      <c r="D39">
        <v>0.124405581118728</v>
      </c>
      <c r="E39">
        <v>-4.9602841092377899E-2</v>
      </c>
      <c r="F39">
        <v>2.9773383999257899E-2</v>
      </c>
      <c r="G39">
        <v>7.0340015427286698E-2</v>
      </c>
      <c r="H39">
        <v>5.5385009348351201E-2</v>
      </c>
      <c r="I39">
        <v>6.4422216967249396E-2</v>
      </c>
      <c r="J39">
        <v>0.11384334010419001</v>
      </c>
      <c r="K39">
        <v>0.11393364930590499</v>
      </c>
      <c r="L39">
        <v>-0.160465416361392</v>
      </c>
      <c r="M39">
        <v>5.4726146276802903E-2</v>
      </c>
      <c r="N39">
        <v>0.16617716014250999</v>
      </c>
      <c r="O39">
        <v>5.1771575652614699E-2</v>
      </c>
      <c r="P39">
        <v>3.0163018512658998E-2</v>
      </c>
      <c r="Q39">
        <v>-3.3100919736887398E-2</v>
      </c>
      <c r="R39">
        <v>-7.2938708210718104E-3</v>
      </c>
      <c r="S39">
        <v>-3.4999946502253902E-2</v>
      </c>
      <c r="T39">
        <v>-1.4846679175115099E-2</v>
      </c>
      <c r="U39">
        <v>0.191736273693871</v>
      </c>
      <c r="V39">
        <v>-3.3007161938712101E-2</v>
      </c>
      <c r="W39">
        <v>0.24364987146419601</v>
      </c>
      <c r="X39">
        <v>9.9065002115089895E-3</v>
      </c>
      <c r="Y39">
        <v>-0.14462578529248299</v>
      </c>
      <c r="AA39" s="1">
        <f>LARGE(Plan3!B39:Y39,1)</f>
        <v>0.58130543848398797</v>
      </c>
      <c r="AB39">
        <f>LARGE(Plan3!B39:Y39,2)</f>
        <v>0.24364987146419601</v>
      </c>
      <c r="AC39" s="4">
        <f t="shared" si="0"/>
        <v>0.58085740243610784</v>
      </c>
      <c r="AD39">
        <f>LARGE(Plan3!B39:Y39,3)</f>
        <v>0.191736273693871</v>
      </c>
      <c r="AE39" s="4">
        <f t="shared" si="1"/>
        <v>8.9305198839551125E-2</v>
      </c>
    </row>
    <row r="40" spans="1:31" x14ac:dyDescent="0.25">
      <c r="A40" t="s">
        <v>75</v>
      </c>
      <c r="B40">
        <v>0.29339380235231999</v>
      </c>
      <c r="C40">
        <v>1.5052771777107E-2</v>
      </c>
      <c r="D40">
        <v>-6.2271747991667903E-2</v>
      </c>
      <c r="E40">
        <v>1.7472954161671099E-2</v>
      </c>
      <c r="F40">
        <v>0.106750330836603</v>
      </c>
      <c r="G40">
        <v>-2.9833191904385801E-2</v>
      </c>
      <c r="H40">
        <v>3.8170791197790301E-2</v>
      </c>
      <c r="I40">
        <v>-0.104367937203803</v>
      </c>
      <c r="J40">
        <v>0.16538729553935</v>
      </c>
      <c r="K40">
        <v>1.7195125947045899E-2</v>
      </c>
      <c r="L40">
        <v>-3.48568673370237E-2</v>
      </c>
      <c r="M40" s="2">
        <v>0.563736045398185</v>
      </c>
      <c r="N40">
        <v>4.3461092776451098E-2</v>
      </c>
      <c r="O40">
        <v>-8.3328487653981501E-2</v>
      </c>
      <c r="P40">
        <v>9.5421054113121698E-2</v>
      </c>
      <c r="Q40">
        <v>-3.9736278757468602E-2</v>
      </c>
      <c r="R40">
        <v>2.4802270234204001E-2</v>
      </c>
      <c r="S40">
        <v>-8.8134580556071096E-2</v>
      </c>
      <c r="T40">
        <v>3.83412701299456E-2</v>
      </c>
      <c r="U40">
        <v>0.122546704847284</v>
      </c>
      <c r="V40">
        <v>-3.4128477865681302E-3</v>
      </c>
      <c r="W40">
        <v>1.4209694313560299E-2</v>
      </c>
      <c r="X40">
        <v>-0.12488201131190001</v>
      </c>
      <c r="Y40">
        <v>-7.0727115536963994E-2</v>
      </c>
      <c r="AA40" s="1">
        <f>LARGE(Plan3!B40:Y40,1)</f>
        <v>0.563736045398185</v>
      </c>
      <c r="AB40">
        <f>LARGE(Plan3!B40:Y40,2)</f>
        <v>0.29339380235231999</v>
      </c>
      <c r="AC40" s="7">
        <f t="shared" si="0"/>
        <v>0.47955465195579883</v>
      </c>
      <c r="AD40">
        <f>LARGE(Plan3!B40:Y40,3)</f>
        <v>0.16538729553935</v>
      </c>
      <c r="AE40" s="4">
        <f t="shared" si="1"/>
        <v>0.22706816045895176</v>
      </c>
    </row>
    <row r="41" spans="1:31" x14ac:dyDescent="0.25">
      <c r="A41" t="s">
        <v>76</v>
      </c>
      <c r="B41">
        <v>0.23084714028789399</v>
      </c>
      <c r="C41">
        <v>-0.19630530651658801</v>
      </c>
      <c r="D41">
        <v>0.186894137305262</v>
      </c>
      <c r="E41">
        <v>-1.2419077166795999E-2</v>
      </c>
      <c r="F41">
        <v>0.13743880739442399</v>
      </c>
      <c r="G41">
        <v>-0.174848686404771</v>
      </c>
      <c r="H41">
        <v>0.12985340743611101</v>
      </c>
      <c r="I41">
        <v>3.1650783489050399E-2</v>
      </c>
      <c r="J41">
        <v>7.1924811241509498E-2</v>
      </c>
      <c r="K41">
        <v>5.4768569775382303E-2</v>
      </c>
      <c r="L41">
        <v>0.24484827842249901</v>
      </c>
      <c r="M41">
        <v>0.112740264402254</v>
      </c>
      <c r="N41" s="2">
        <v>0.34677261395912101</v>
      </c>
      <c r="O41">
        <v>-2.62170993100205E-2</v>
      </c>
      <c r="P41">
        <v>1.12584484399903E-2</v>
      </c>
      <c r="Q41">
        <v>-0.101977306099222</v>
      </c>
      <c r="R41">
        <v>-5.4515061583529902E-2</v>
      </c>
      <c r="S41">
        <v>0.122472678595121</v>
      </c>
      <c r="T41">
        <v>4.1615575095435099E-2</v>
      </c>
      <c r="U41">
        <v>0.10618107914800699</v>
      </c>
      <c r="V41">
        <v>-9.5132858218817506E-2</v>
      </c>
      <c r="W41">
        <v>8.3139736147074105E-3</v>
      </c>
      <c r="X41">
        <v>0.15306192517412101</v>
      </c>
      <c r="Y41">
        <v>-8.2590429622869596E-2</v>
      </c>
      <c r="AA41" s="1">
        <f>LARGE(Plan3!B41:Y41,1)</f>
        <v>0.34677261395912101</v>
      </c>
      <c r="AB41">
        <f>LARGE(Plan3!B41:Y41,2)</f>
        <v>0.24484827842249901</v>
      </c>
      <c r="AC41" s="7">
        <f t="shared" si="0"/>
        <v>0.29392267853261694</v>
      </c>
      <c r="AD41">
        <f>LARGE(Plan3!B41:Y41,3)</f>
        <v>0.23084714028789399</v>
      </c>
      <c r="AE41" s="4">
        <f t="shared" si="1"/>
        <v>4.0375559000329624E-2</v>
      </c>
    </row>
    <row r="42" spans="1:31" x14ac:dyDescent="0.25">
      <c r="A42" t="s">
        <v>77</v>
      </c>
      <c r="B42" s="2">
        <v>0.40235186190743299</v>
      </c>
      <c r="C42">
        <v>3.9706857471250798E-4</v>
      </c>
      <c r="D42">
        <v>-4.1437771203705703E-2</v>
      </c>
      <c r="E42">
        <v>-7.94747810963575E-2</v>
      </c>
      <c r="F42">
        <v>5.5208533008272401E-2</v>
      </c>
      <c r="G42">
        <v>9.3578290882473894E-2</v>
      </c>
      <c r="H42">
        <v>0.13138469461645699</v>
      </c>
      <c r="I42">
        <v>-1.8084350170026998E-2</v>
      </c>
      <c r="J42">
        <v>-2.8399603571950499E-3</v>
      </c>
      <c r="K42">
        <v>5.9085498650065002E-2</v>
      </c>
      <c r="L42">
        <v>-0.17847685749168801</v>
      </c>
      <c r="M42">
        <v>0.155716333383038</v>
      </c>
      <c r="N42">
        <v>0.18168527220737099</v>
      </c>
      <c r="O42">
        <v>2.2255942187520399E-2</v>
      </c>
      <c r="P42">
        <v>2.0106192474538601E-2</v>
      </c>
      <c r="Q42">
        <v>-1.7946069379200898E-2</v>
      </c>
      <c r="R42">
        <v>0.111170387951189</v>
      </c>
      <c r="S42">
        <v>5.3187205690656603E-2</v>
      </c>
      <c r="T42">
        <v>-9.6176976341007005E-3</v>
      </c>
      <c r="U42">
        <v>-8.2985447337836499E-3</v>
      </c>
      <c r="V42">
        <v>4.2199635472693703E-2</v>
      </c>
      <c r="W42">
        <v>2.38954117095235E-4</v>
      </c>
      <c r="X42">
        <v>0.230265274516853</v>
      </c>
      <c r="Y42">
        <v>-5.5527957265537199E-2</v>
      </c>
      <c r="AA42" s="1">
        <f>LARGE(Plan3!B42:Y42,1)</f>
        <v>0.40235186190743299</v>
      </c>
      <c r="AB42">
        <f>LARGE(Plan3!B42:Y42,2)</f>
        <v>0.230265274516853</v>
      </c>
      <c r="AC42" s="7">
        <f t="shared" si="0"/>
        <v>0.4277017299603576</v>
      </c>
      <c r="AD42">
        <f>LARGE(Plan3!B42:Y42,3)</f>
        <v>0.18168527220737099</v>
      </c>
      <c r="AE42" s="4">
        <f t="shared" si="1"/>
        <v>0.12074009569429693</v>
      </c>
    </row>
    <row r="43" spans="1:31" x14ac:dyDescent="0.25">
      <c r="A43" t="s">
        <v>78</v>
      </c>
      <c r="B43" s="2">
        <v>0.34204705180612799</v>
      </c>
      <c r="C43">
        <v>-0.11047178982935001</v>
      </c>
      <c r="D43">
        <v>6.1078670006773902E-2</v>
      </c>
      <c r="E43">
        <v>-0.21587020650446601</v>
      </c>
      <c r="F43">
        <v>-9.3210898762554496E-3</v>
      </c>
      <c r="G43">
        <v>4.4932064084833599E-2</v>
      </c>
      <c r="H43">
        <v>5.3904549170482298E-2</v>
      </c>
      <c r="I43">
        <v>-8.9212321171903697E-2</v>
      </c>
      <c r="J43">
        <v>0.159701432823045</v>
      </c>
      <c r="K43">
        <v>5.1842410967363799E-2</v>
      </c>
      <c r="L43">
        <v>-0.12637138185624899</v>
      </c>
      <c r="M43">
        <v>6.1425937089577803E-2</v>
      </c>
      <c r="N43">
        <v>0.14377718926156699</v>
      </c>
      <c r="O43">
        <v>2.2289498518774299E-2</v>
      </c>
      <c r="P43">
        <v>4.62656818074339E-2</v>
      </c>
      <c r="Q43">
        <v>2.19248636641593E-2</v>
      </c>
      <c r="R43">
        <v>5.0223947630602901E-2</v>
      </c>
      <c r="S43">
        <v>-4.4740869549248802E-2</v>
      </c>
      <c r="T43">
        <v>-0.19223319594034699</v>
      </c>
      <c r="U43">
        <v>0.19092623636999301</v>
      </c>
      <c r="V43">
        <v>0.11787167349119899</v>
      </c>
      <c r="W43">
        <v>3.5063348363309703E-2</v>
      </c>
      <c r="X43">
        <v>5.7568523556762501E-2</v>
      </c>
      <c r="Y43">
        <v>-0.100883901359621</v>
      </c>
      <c r="AA43" s="1">
        <f>LARGE(Plan3!B43:Y43,1)</f>
        <v>0.34204705180612799</v>
      </c>
      <c r="AB43">
        <f>LARGE(Plan3!B43:Y43,2)</f>
        <v>0.21587020650446601</v>
      </c>
      <c r="AC43" s="7">
        <f t="shared" si="0"/>
        <v>0.36888739322676262</v>
      </c>
      <c r="AD43">
        <f>LARGE(Plan3!B43:Y43,3)</f>
        <v>0.19223319594034699</v>
      </c>
      <c r="AE43" s="4">
        <f t="shared" si="1"/>
        <v>6.9104558683687922E-2</v>
      </c>
    </row>
    <row r="44" spans="1:31" x14ac:dyDescent="0.25">
      <c r="A44" t="s">
        <v>79</v>
      </c>
      <c r="B44">
        <v>-5.2503837866757899E-2</v>
      </c>
      <c r="C44">
        <v>0.21329107704029601</v>
      </c>
      <c r="D44">
        <v>5.5819143843374899E-2</v>
      </c>
      <c r="E44">
        <v>0.14368433024674099</v>
      </c>
      <c r="F44">
        <v>6.4267908301470195E-2</v>
      </c>
      <c r="G44">
        <v>2.9068097499141601E-2</v>
      </c>
      <c r="H44">
        <v>0.10294479203387499</v>
      </c>
      <c r="I44">
        <v>5.6317414533167E-2</v>
      </c>
      <c r="J44">
        <v>9.5184366403195206E-2</v>
      </c>
      <c r="K44">
        <v>1.7150553824860301E-2</v>
      </c>
      <c r="L44">
        <v>5.2012482576404499E-2</v>
      </c>
      <c r="M44">
        <v>-5.39900222993622E-2</v>
      </c>
      <c r="N44" s="2">
        <v>0.59284178610176597</v>
      </c>
      <c r="O44">
        <v>4.74451893355343E-2</v>
      </c>
      <c r="P44">
        <v>3.3652811757819601E-3</v>
      </c>
      <c r="Q44">
        <v>1.5743878439615701E-2</v>
      </c>
      <c r="R44">
        <v>-7.3880140972039904E-2</v>
      </c>
      <c r="S44">
        <v>5.2948031634161903E-2</v>
      </c>
      <c r="T44">
        <v>-1.5557907628488601E-2</v>
      </c>
      <c r="U44">
        <v>-2.83922510561989E-2</v>
      </c>
      <c r="V44">
        <v>-2.52173396265001E-2</v>
      </c>
      <c r="W44">
        <v>-4.12481857225774E-2</v>
      </c>
      <c r="X44">
        <v>3.2750906920043503E-2</v>
      </c>
      <c r="Y44">
        <v>-2.5753466856447901E-2</v>
      </c>
      <c r="AA44" s="1">
        <f>LARGE(Plan3!B44:Y44,1)</f>
        <v>0.59284178610176597</v>
      </c>
      <c r="AB44">
        <f>LARGE(Plan3!B44:Y44,2)</f>
        <v>0.21329107704029601</v>
      </c>
      <c r="AC44" s="4">
        <f t="shared" si="0"/>
        <v>0.64022259894533995</v>
      </c>
      <c r="AD44">
        <f>LARGE(Plan3!B44:Y44,3)</f>
        <v>0.14368433024674099</v>
      </c>
      <c r="AE44" s="4">
        <f t="shared" si="1"/>
        <v>0.11741201181390153</v>
      </c>
    </row>
    <row r="45" spans="1:31" x14ac:dyDescent="0.25">
      <c r="A45" t="s">
        <v>80</v>
      </c>
      <c r="B45">
        <v>-2.9509270981864798E-2</v>
      </c>
      <c r="C45">
        <v>-0.15832547961663099</v>
      </c>
      <c r="D45" s="2">
        <v>0.52921466625922098</v>
      </c>
      <c r="E45">
        <v>1.6719067496515999E-2</v>
      </c>
      <c r="F45">
        <v>-2.3714092104711801E-2</v>
      </c>
      <c r="G45">
        <v>-5.9231849294106201E-2</v>
      </c>
      <c r="H45">
        <v>-9.3957122433818499E-2</v>
      </c>
      <c r="I45">
        <v>-8.4631944256784407E-3</v>
      </c>
      <c r="J45">
        <v>0.111101932994015</v>
      </c>
      <c r="K45">
        <v>-0.103280242415558</v>
      </c>
      <c r="L45">
        <v>0.206245319156587</v>
      </c>
      <c r="M45">
        <v>2.4015741813145398E-2</v>
      </c>
      <c r="N45">
        <v>1.7887995919994799E-2</v>
      </c>
      <c r="O45">
        <v>5.9450400926031301E-2</v>
      </c>
      <c r="P45">
        <v>-7.2270231978250499E-2</v>
      </c>
      <c r="Q45">
        <v>8.5763800993283595E-2</v>
      </c>
      <c r="R45">
        <v>0.131450519033499</v>
      </c>
      <c r="S45">
        <v>0.109619344013106</v>
      </c>
      <c r="T45">
        <v>5.9814247904178601E-2</v>
      </c>
      <c r="U45">
        <v>-7.6938432922664904E-2</v>
      </c>
      <c r="V45">
        <v>0.18161754096204699</v>
      </c>
      <c r="W45">
        <v>9.9637053705207805E-3</v>
      </c>
      <c r="X45">
        <v>0.136797994512738</v>
      </c>
      <c r="Y45">
        <v>-7.3604385778121506E-2</v>
      </c>
      <c r="AA45" s="1">
        <f>LARGE(Plan3!B45:Y45,1)</f>
        <v>0.52921466625922098</v>
      </c>
      <c r="AB45">
        <f>LARGE(Plan3!B45:Y45,2)</f>
        <v>0.206245319156587</v>
      </c>
      <c r="AC45" s="4">
        <f t="shared" si="0"/>
        <v>0.61028041680242562</v>
      </c>
      <c r="AD45">
        <f>LARGE(Plan3!B45:Y45,3)</f>
        <v>0.18161754096204699</v>
      </c>
      <c r="AE45" s="4">
        <f t="shared" si="1"/>
        <v>4.6536461977939182E-2</v>
      </c>
    </row>
    <row r="46" spans="1:31" x14ac:dyDescent="0.25">
      <c r="A46" t="s">
        <v>81</v>
      </c>
      <c r="B46">
        <v>3.7600616166129502E-2</v>
      </c>
      <c r="C46">
        <v>-0.16077736089891501</v>
      </c>
      <c r="D46" s="2">
        <v>0.80952651925622898</v>
      </c>
      <c r="E46">
        <v>3.5573454295586698E-2</v>
      </c>
      <c r="F46">
        <v>1.7033565750245502E-2</v>
      </c>
      <c r="G46">
        <v>-0.11006711910533</v>
      </c>
      <c r="H46">
        <v>3.73433308031925E-2</v>
      </c>
      <c r="I46">
        <v>3.1922255832447899E-2</v>
      </c>
      <c r="J46">
        <v>-8.7635934041839697E-2</v>
      </c>
      <c r="K46">
        <v>3.3080969800592497E-2</v>
      </c>
      <c r="L46">
        <v>0.10739098354858199</v>
      </c>
      <c r="M46">
        <v>1.7238154193129299E-2</v>
      </c>
      <c r="N46">
        <v>4.3505212808893599E-2</v>
      </c>
      <c r="O46">
        <v>-9.4699328842956093E-3</v>
      </c>
      <c r="P46">
        <v>-8.3512480241248896E-2</v>
      </c>
      <c r="Q46">
        <v>-1.17115394456154E-4</v>
      </c>
      <c r="R46">
        <v>-3.4340434615627399E-2</v>
      </c>
      <c r="S46">
        <v>0.12796006041322899</v>
      </c>
      <c r="T46">
        <v>9.5320105274386696E-2</v>
      </c>
      <c r="U46">
        <v>6.7436352895057602E-2</v>
      </c>
      <c r="V46">
        <v>5.8766367891534797E-3</v>
      </c>
      <c r="W46">
        <v>8.5262476529560594E-2</v>
      </c>
      <c r="X46">
        <v>-4.5194047027227402E-2</v>
      </c>
      <c r="Y46">
        <v>-2.9598036413384099E-2</v>
      </c>
      <c r="AA46" s="1">
        <f>LARGE(Plan3!B46:Y46,1)</f>
        <v>0.80952651925622898</v>
      </c>
      <c r="AB46">
        <f>LARGE(Plan3!B46:Y46,2)</f>
        <v>0.16077736089891501</v>
      </c>
      <c r="AC46" s="4">
        <f t="shared" si="0"/>
        <v>0.80139333663011691</v>
      </c>
      <c r="AD46">
        <f>LARGE(Plan3!B46:Y46,3)</f>
        <v>0.12796006041322899</v>
      </c>
      <c r="AE46" s="4">
        <f t="shared" si="1"/>
        <v>4.0538882550552706E-2</v>
      </c>
    </row>
    <row r="47" spans="1:31" x14ac:dyDescent="0.25">
      <c r="A47" t="s">
        <v>82</v>
      </c>
      <c r="B47">
        <v>7.3645360555671904E-2</v>
      </c>
      <c r="C47" s="2">
        <v>0.50051196328660896</v>
      </c>
      <c r="D47">
        <v>-4.89609482650427E-2</v>
      </c>
      <c r="E47">
        <v>2.5392623553979001E-2</v>
      </c>
      <c r="F47">
        <v>0.21778070509240099</v>
      </c>
      <c r="G47">
        <v>9.4428578815613298E-2</v>
      </c>
      <c r="H47">
        <v>2.5942798622971799E-2</v>
      </c>
      <c r="I47">
        <v>0.16811112212562199</v>
      </c>
      <c r="J47">
        <v>0.102417356892122</v>
      </c>
      <c r="K47">
        <v>0.17129828920624901</v>
      </c>
      <c r="L47">
        <v>-9.7202896245758806E-3</v>
      </c>
      <c r="M47">
        <v>-9.7991787142061401E-2</v>
      </c>
      <c r="N47">
        <v>3.1710909502191603E-2</v>
      </c>
      <c r="O47">
        <v>7.3521807757604293E-2</v>
      </c>
      <c r="P47">
        <v>0.17216392226532401</v>
      </c>
      <c r="Q47">
        <v>2.28455564033672E-2</v>
      </c>
      <c r="R47">
        <v>0.24928187953919201</v>
      </c>
      <c r="S47">
        <v>-9.6844583571374099E-2</v>
      </c>
      <c r="T47">
        <v>-3.74290108754982E-2</v>
      </c>
      <c r="U47">
        <v>4.4600913541464698E-2</v>
      </c>
      <c r="V47">
        <v>-2.7502729294079601E-2</v>
      </c>
      <c r="W47">
        <v>6.0215909055621401E-2</v>
      </c>
      <c r="X47">
        <v>-5.1380069615330197E-2</v>
      </c>
      <c r="Y47">
        <v>-3.6475722032953503E-2</v>
      </c>
      <c r="AA47" s="1">
        <f>LARGE(Plan3!B47:Y47,1)</f>
        <v>0.50051196328660896</v>
      </c>
      <c r="AB47">
        <f>LARGE(Plan3!B47:Y47,2)</f>
        <v>0.24928187953919201</v>
      </c>
      <c r="AC47" s="4">
        <f t="shared" si="0"/>
        <v>0.50194621143062401</v>
      </c>
      <c r="AD47">
        <f>LARGE(Plan3!B47:Y47,3)</f>
        <v>0.21778070509240099</v>
      </c>
      <c r="AE47" s="4">
        <f t="shared" si="1"/>
        <v>6.2937905100087385E-2</v>
      </c>
    </row>
    <row r="48" spans="1:31" x14ac:dyDescent="0.25">
      <c r="A48" t="s">
        <v>83</v>
      </c>
      <c r="B48" s="2">
        <v>0.61838251002115596</v>
      </c>
      <c r="C48">
        <v>-0.22180562890303401</v>
      </c>
      <c r="D48">
        <v>9.8512845340810298E-2</v>
      </c>
      <c r="E48">
        <v>-5.8512249608712902E-2</v>
      </c>
      <c r="F48">
        <v>6.0824814138010302E-2</v>
      </c>
      <c r="G48">
        <v>4.2545316004497E-2</v>
      </c>
      <c r="H48">
        <v>4.4134149280982103E-2</v>
      </c>
      <c r="I48">
        <v>0.11337628862290799</v>
      </c>
      <c r="J48">
        <v>9.8851047212819801E-2</v>
      </c>
      <c r="K48">
        <v>4.9615861131120903E-2</v>
      </c>
      <c r="L48">
        <v>-1.6012645912688198E-2</v>
      </c>
      <c r="M48">
        <v>-3.0771663845318899E-2</v>
      </c>
      <c r="N48">
        <v>1.71231729949376E-2</v>
      </c>
      <c r="O48">
        <v>9.0656430820488701E-2</v>
      </c>
      <c r="P48">
        <v>5.9809487945922502E-2</v>
      </c>
      <c r="Q48">
        <v>-2.4048882847240299E-2</v>
      </c>
      <c r="R48">
        <v>-0.13336902183966201</v>
      </c>
      <c r="S48">
        <v>5.9265228569054397E-2</v>
      </c>
      <c r="T48">
        <v>0.127422110864613</v>
      </c>
      <c r="U48">
        <v>0.16361664576343199</v>
      </c>
      <c r="V48">
        <v>-0.131007030021114</v>
      </c>
      <c r="W48">
        <v>1.95997189743954E-2</v>
      </c>
      <c r="X48">
        <v>-8.8576621581463205E-2</v>
      </c>
      <c r="Y48">
        <v>-0.256343615306239</v>
      </c>
      <c r="AA48" s="1">
        <f>LARGE(Plan3!B48:Y48,1)</f>
        <v>0.61838251002115596</v>
      </c>
      <c r="AB48">
        <f>LARGE(Plan3!B48:Y48,2)</f>
        <v>0.256343615306239</v>
      </c>
      <c r="AC48" s="4">
        <f t="shared" si="0"/>
        <v>0.58546108411528486</v>
      </c>
      <c r="AD48">
        <f>LARGE(Plan3!B48:Y48,3)</f>
        <v>0.22180562890303401</v>
      </c>
      <c r="AE48" s="4">
        <f t="shared" si="1"/>
        <v>5.5852139805867708E-2</v>
      </c>
    </row>
    <row r="49" spans="1:31" x14ac:dyDescent="0.25">
      <c r="A49" t="s">
        <v>84</v>
      </c>
      <c r="B49">
        <v>7.9208402753113499E-2</v>
      </c>
      <c r="C49">
        <v>-4.68487040314369E-2</v>
      </c>
      <c r="D49">
        <v>7.7821759483304595E-2</v>
      </c>
      <c r="E49">
        <v>0.18281274474947101</v>
      </c>
      <c r="F49">
        <v>-1.1584324034571099E-2</v>
      </c>
      <c r="G49">
        <v>5.4897317056449201E-2</v>
      </c>
      <c r="H49">
        <v>0.21691044791418501</v>
      </c>
      <c r="I49" s="2">
        <v>0.32769712407940799</v>
      </c>
      <c r="J49">
        <v>-2.0044909220043499E-3</v>
      </c>
      <c r="K49">
        <v>-0.18155384617816001</v>
      </c>
      <c r="L49">
        <v>9.5887130202032794E-2</v>
      </c>
      <c r="M49">
        <v>-2.3577551378184E-2</v>
      </c>
      <c r="N49">
        <v>7.6484424273749504E-2</v>
      </c>
      <c r="O49">
        <v>5.6685785938020199E-2</v>
      </c>
      <c r="P49">
        <v>1.4777871347978699E-2</v>
      </c>
      <c r="Q49">
        <v>5.6260714843223099E-2</v>
      </c>
      <c r="R49">
        <v>-3.6570430894045401E-2</v>
      </c>
      <c r="S49">
        <v>0.24527161910183401</v>
      </c>
      <c r="T49">
        <v>9.8226019304926096E-2</v>
      </c>
      <c r="U49">
        <v>3.44261095201445E-2</v>
      </c>
      <c r="V49">
        <v>3.6431072118555799E-2</v>
      </c>
      <c r="W49">
        <v>0.21602685668152299</v>
      </c>
      <c r="X49">
        <v>5.2203451749280698E-3</v>
      </c>
      <c r="Y49">
        <v>-4.1526748088953E-2</v>
      </c>
      <c r="AA49" s="1">
        <f>LARGE(Plan3!B49:Y49,1)</f>
        <v>0.32769712407940799</v>
      </c>
      <c r="AB49">
        <f>LARGE(Plan3!B49:Y49,2)</f>
        <v>0.24527161910183401</v>
      </c>
      <c r="AC49" s="7">
        <f t="shared" si="0"/>
        <v>0.25152953419756141</v>
      </c>
      <c r="AD49">
        <f>LARGE(Plan3!B49:Y49,3)</f>
        <v>0.21691044791418501</v>
      </c>
      <c r="AE49" s="4">
        <f t="shared" si="1"/>
        <v>8.6546902928499564E-2</v>
      </c>
    </row>
    <row r="50" spans="1:31" x14ac:dyDescent="0.25">
      <c r="A50" t="s">
        <v>85</v>
      </c>
      <c r="B50">
        <v>-3.45228890427869E-2</v>
      </c>
      <c r="C50">
        <v>0.20302392840393299</v>
      </c>
      <c r="D50">
        <v>3.2807985480160902E-2</v>
      </c>
      <c r="E50">
        <v>4.8232455786286897E-2</v>
      </c>
      <c r="F50">
        <v>4.87799793883852E-2</v>
      </c>
      <c r="G50">
        <v>2.9882552242690499E-2</v>
      </c>
      <c r="H50">
        <v>0.248440624289061</v>
      </c>
      <c r="I50">
        <v>0.21966909245768201</v>
      </c>
      <c r="J50">
        <v>8.1683517423331103E-2</v>
      </c>
      <c r="K50">
        <v>-9.6481129109931105E-2</v>
      </c>
      <c r="L50">
        <v>4.87694386535849E-2</v>
      </c>
      <c r="M50">
        <v>-6.0556331499813598E-2</v>
      </c>
      <c r="N50" s="2">
        <v>0.45440144475615102</v>
      </c>
      <c r="O50">
        <v>5.5810766982301703E-2</v>
      </c>
      <c r="P50">
        <v>9.4647308553612003E-2</v>
      </c>
      <c r="Q50">
        <v>0.12475865288091099</v>
      </c>
      <c r="R50">
        <v>3.82593075586376E-3</v>
      </c>
      <c r="S50">
        <v>-6.2396555749343399E-2</v>
      </c>
      <c r="T50">
        <v>-2.27839691054013E-2</v>
      </c>
      <c r="U50">
        <v>-4.5956118433004498E-3</v>
      </c>
      <c r="V50">
        <v>-5.1019401816274103E-2</v>
      </c>
      <c r="W50">
        <v>0.113755546932782</v>
      </c>
      <c r="X50">
        <v>-1.51421278231899E-2</v>
      </c>
      <c r="Y50">
        <v>2.8532691024067799E-2</v>
      </c>
      <c r="AA50" s="1">
        <f>LARGE(Plan3!B50:Y50,1)</f>
        <v>0.45440144475615102</v>
      </c>
      <c r="AB50">
        <f>LARGE(Plan3!B50:Y50,2)</f>
        <v>0.248440624289061</v>
      </c>
      <c r="AC50" s="7">
        <f t="shared" si="0"/>
        <v>0.45325740673561543</v>
      </c>
      <c r="AD50">
        <f>LARGE(Plan3!B50:Y50,3)</f>
        <v>0.21966909245768201</v>
      </c>
      <c r="AE50" s="4">
        <f t="shared" si="1"/>
        <v>6.3317430354603896E-2</v>
      </c>
    </row>
    <row r="51" spans="1:31" x14ac:dyDescent="0.25">
      <c r="A51" t="s">
        <v>86</v>
      </c>
      <c r="B51">
        <v>-1.7181655738478799E-2</v>
      </c>
      <c r="C51">
        <v>-0.103234584996294</v>
      </c>
      <c r="D51">
        <v>-2.2496808773486199E-2</v>
      </c>
      <c r="E51">
        <v>-0.18224484380415701</v>
      </c>
      <c r="F51">
        <v>3.8107841139427098E-2</v>
      </c>
      <c r="G51">
        <v>9.4188430044931798E-2</v>
      </c>
      <c r="H51" s="2">
        <v>-0.57927736625424897</v>
      </c>
      <c r="I51">
        <v>-6.6660944962636706E-2</v>
      </c>
      <c r="J51">
        <v>-6.7838337739654198E-2</v>
      </c>
      <c r="K51">
        <v>-9.7570759052911404E-2</v>
      </c>
      <c r="L51">
        <v>5.8288480100271801E-2</v>
      </c>
      <c r="M51">
        <v>6.58334029919531E-3</v>
      </c>
      <c r="N51">
        <v>4.4111525008649302E-2</v>
      </c>
      <c r="O51">
        <v>2.41371809076079E-3</v>
      </c>
      <c r="P51">
        <v>-2.2744238780639501E-2</v>
      </c>
      <c r="Q51">
        <v>3.8878680443314301E-2</v>
      </c>
      <c r="R51">
        <v>5.02964218378818E-2</v>
      </c>
      <c r="S51">
        <v>1.2805011287479E-2</v>
      </c>
      <c r="T51">
        <v>0.112932192016481</v>
      </c>
      <c r="U51">
        <v>-9.8574095383447705E-2</v>
      </c>
      <c r="V51">
        <v>-1.05217642314639E-2</v>
      </c>
      <c r="W51">
        <v>0.24852331079164999</v>
      </c>
      <c r="X51">
        <v>-9.3481586821065998E-2</v>
      </c>
      <c r="Y51">
        <v>4.77970045734359E-2</v>
      </c>
      <c r="AA51" s="1">
        <f>LARGE(Plan3!B51:Y51,1)</f>
        <v>0.57927736625424897</v>
      </c>
      <c r="AB51">
        <f>LARGE(Plan3!B51:Y51,2)</f>
        <v>0.24852331079164999</v>
      </c>
      <c r="AC51" s="4">
        <f t="shared" si="0"/>
        <v>0.57097700467970403</v>
      </c>
      <c r="AD51">
        <f>LARGE(Plan3!B51:Y51,3)</f>
        <v>0.18224484380415701</v>
      </c>
      <c r="AE51" s="4">
        <f t="shared" si="1"/>
        <v>0.11441577187119528</v>
      </c>
    </row>
    <row r="52" spans="1:31" x14ac:dyDescent="0.25">
      <c r="A52" t="s">
        <v>87</v>
      </c>
      <c r="B52">
        <v>6.8161745832731199E-2</v>
      </c>
      <c r="C52">
        <v>-2.16586702351684E-2</v>
      </c>
      <c r="D52">
        <v>0.17291004705513799</v>
      </c>
      <c r="E52">
        <v>0.10709867381044801</v>
      </c>
      <c r="F52">
        <v>0.13661593028055699</v>
      </c>
      <c r="G52">
        <v>8.4297212047216297E-3</v>
      </c>
      <c r="H52">
        <v>6.9113223648778699E-2</v>
      </c>
      <c r="I52">
        <v>-5.4279898989378503E-2</v>
      </c>
      <c r="J52">
        <v>6.5689158805342499E-2</v>
      </c>
      <c r="K52">
        <v>0.19014669725950301</v>
      </c>
      <c r="L52">
        <v>7.3831634198530697E-3</v>
      </c>
      <c r="M52">
        <v>8.6317392614574204E-2</v>
      </c>
      <c r="N52">
        <v>0.18275799832860901</v>
      </c>
      <c r="O52">
        <v>0.194710507039486</v>
      </c>
      <c r="P52">
        <v>2.9955181482920298E-2</v>
      </c>
      <c r="Q52">
        <v>-4.1595764706734803E-2</v>
      </c>
      <c r="R52">
        <v>1.25609654472397E-2</v>
      </c>
      <c r="S52">
        <v>-1.22294591308789E-2</v>
      </c>
      <c r="T52">
        <v>0.14219827208563601</v>
      </c>
      <c r="U52">
        <v>2.51801953205522E-3</v>
      </c>
      <c r="V52">
        <v>-9.7153641161258103E-2</v>
      </c>
      <c r="W52">
        <v>7.2784236268871205E-2</v>
      </c>
      <c r="X52">
        <v>2.0087108162369E-2</v>
      </c>
      <c r="Y52" s="2">
        <v>0.24255787104965901</v>
      </c>
      <c r="AA52" s="1">
        <f>LARGE(Plan3!B52:Y52,1)</f>
        <v>0.24255787104965901</v>
      </c>
      <c r="AB52">
        <f>LARGE(Plan3!B52:Y52,2)</f>
        <v>0.194710507039486</v>
      </c>
      <c r="AC52" s="7">
        <f t="shared" si="0"/>
        <v>0.19726164235823618</v>
      </c>
      <c r="AD52">
        <f>LARGE(Plan3!B52:Y52,3)</f>
        <v>0.19014669725950301</v>
      </c>
      <c r="AE52" s="4">
        <f t="shared" si="1"/>
        <v>1.8815343984647053E-2</v>
      </c>
    </row>
    <row r="53" spans="1:31" x14ac:dyDescent="0.25">
      <c r="A53" t="s">
        <v>88</v>
      </c>
      <c r="B53">
        <v>6.6948578930599897E-2</v>
      </c>
      <c r="C53">
        <v>5.1822096026976398E-2</v>
      </c>
      <c r="D53">
        <v>7.8747757271388302E-2</v>
      </c>
      <c r="E53">
        <v>2.5257759556601301E-2</v>
      </c>
      <c r="F53">
        <v>-3.5467002219609599E-2</v>
      </c>
      <c r="G53">
        <v>2.9102639208351101E-4</v>
      </c>
      <c r="H53">
        <v>6.3236230251272896E-2</v>
      </c>
      <c r="I53">
        <v>9.0943858117055298E-2</v>
      </c>
      <c r="J53" s="2">
        <v>0.56601802273256796</v>
      </c>
      <c r="K53">
        <v>0.110407693394523</v>
      </c>
      <c r="L53">
        <v>4.2886161803027699E-2</v>
      </c>
      <c r="M53">
        <v>-2.49200536217891E-2</v>
      </c>
      <c r="N53">
        <v>-1.08997702894881E-2</v>
      </c>
      <c r="O53">
        <v>9.9595435270028898E-2</v>
      </c>
      <c r="P53">
        <v>-6.8749765445814306E-2</v>
      </c>
      <c r="Q53">
        <v>4.3156036999245098E-2</v>
      </c>
      <c r="R53">
        <v>0.12249484541765999</v>
      </c>
      <c r="S53">
        <v>-7.8299641058247604E-3</v>
      </c>
      <c r="T53">
        <v>1.9297770691017999E-2</v>
      </c>
      <c r="U53">
        <v>4.6964638951283496E-3</v>
      </c>
      <c r="V53">
        <v>0.114998378826993</v>
      </c>
      <c r="W53">
        <v>-1.9068730091606399E-2</v>
      </c>
      <c r="X53">
        <v>5.1095379607120399E-2</v>
      </c>
      <c r="Y53">
        <v>-7.7386210821659404E-2</v>
      </c>
      <c r="AA53" s="1">
        <f>LARGE(Plan3!B53:Y53,1)</f>
        <v>0.56601802273256796</v>
      </c>
      <c r="AB53">
        <f>LARGE(Plan3!B53:Y53,2)</f>
        <v>0.12249484541765999</v>
      </c>
      <c r="AC53" s="4">
        <f t="shared" si="0"/>
        <v>0.7835849027804962</v>
      </c>
      <c r="AD53">
        <f>LARGE(Plan3!B53:Y53,3)</f>
        <v>0.114998378826993</v>
      </c>
      <c r="AE53" s="4">
        <f t="shared" si="1"/>
        <v>1.3244218893377752E-2</v>
      </c>
    </row>
    <row r="54" spans="1:31" x14ac:dyDescent="0.25">
      <c r="A54" t="s">
        <v>89</v>
      </c>
      <c r="B54">
        <v>2.3281352292966899E-2</v>
      </c>
      <c r="C54">
        <v>-6.1427403124610001E-2</v>
      </c>
      <c r="D54">
        <v>5.0750577579630099E-2</v>
      </c>
      <c r="E54">
        <v>0.12678728372312101</v>
      </c>
      <c r="F54">
        <v>3.6177279945754599E-2</v>
      </c>
      <c r="G54">
        <v>-2.1532208014673801E-2</v>
      </c>
      <c r="H54">
        <v>-3.6122459601695199E-3</v>
      </c>
      <c r="I54">
        <v>-9.3919475008303596E-2</v>
      </c>
      <c r="J54">
        <v>3.7251669428134501E-2</v>
      </c>
      <c r="K54" s="2">
        <v>0.60664019556682003</v>
      </c>
      <c r="L54">
        <v>-1.50234175294997E-2</v>
      </c>
      <c r="M54">
        <v>2.7168837866154899E-2</v>
      </c>
      <c r="N54">
        <v>6.4361672470331893E-2</v>
      </c>
      <c r="O54">
        <v>0.21224478103751199</v>
      </c>
      <c r="P54">
        <v>8.1648198075346998E-2</v>
      </c>
      <c r="Q54">
        <v>4.3866710902347603E-2</v>
      </c>
      <c r="R54">
        <v>-9.8027799613625097E-3</v>
      </c>
      <c r="S54">
        <v>1.7009174837904601E-3</v>
      </c>
      <c r="T54">
        <v>0.20998523008328701</v>
      </c>
      <c r="U54">
        <v>-3.3067563036139003E-2</v>
      </c>
      <c r="V54">
        <v>1.3939688600408E-2</v>
      </c>
      <c r="W54">
        <v>-8.6495534826057804E-2</v>
      </c>
      <c r="X54">
        <v>3.8954430593634702E-2</v>
      </c>
      <c r="Y54">
        <v>-5.2133396135916499E-2</v>
      </c>
      <c r="AA54" s="1">
        <f>LARGE(Plan3!B54:Y54,1)</f>
        <v>0.60664019556682003</v>
      </c>
      <c r="AB54">
        <f>LARGE(Plan3!B54:Y54,2)</f>
        <v>0.21224478103751199</v>
      </c>
      <c r="AC54" s="4">
        <f t="shared" si="0"/>
        <v>0.65013069923729816</v>
      </c>
      <c r="AD54">
        <f>LARGE(Plan3!B54:Y54,3)</f>
        <v>0.20998523008328701</v>
      </c>
      <c r="AE54" s="4">
        <f t="shared" si="1"/>
        <v>3.7246970621749569E-3</v>
      </c>
    </row>
    <row r="55" spans="1:31" x14ac:dyDescent="0.25">
      <c r="A55" t="s">
        <v>90</v>
      </c>
      <c r="B55">
        <v>0.18342178598441899</v>
      </c>
      <c r="C55">
        <v>-0.18099459135089799</v>
      </c>
      <c r="D55">
        <v>7.6381351513419196E-2</v>
      </c>
      <c r="E55">
        <v>-1.3810604318528701E-2</v>
      </c>
      <c r="F55">
        <v>2.21122022588927E-2</v>
      </c>
      <c r="G55">
        <v>-4.1462747798884703E-2</v>
      </c>
      <c r="H55">
        <v>-1.5072151243634899E-2</v>
      </c>
      <c r="I55">
        <v>-2.7516586608226101E-2</v>
      </c>
      <c r="J55">
        <v>8.4660759177721701E-2</v>
      </c>
      <c r="K55" s="2">
        <v>0.44570713638875997</v>
      </c>
      <c r="L55">
        <v>7.4485352703024504E-2</v>
      </c>
      <c r="M55">
        <v>7.5104163188717404E-2</v>
      </c>
      <c r="N55">
        <v>1.3236182344746401E-2</v>
      </c>
      <c r="O55">
        <v>0.164416462676193</v>
      </c>
      <c r="P55">
        <v>1.1928002280671099E-2</v>
      </c>
      <c r="Q55">
        <v>-7.7263858793453502E-2</v>
      </c>
      <c r="R55">
        <v>9.5755451885223292E-3</v>
      </c>
      <c r="S55">
        <v>7.2146523885720598E-2</v>
      </c>
      <c r="T55">
        <v>0.139488950038342</v>
      </c>
      <c r="U55">
        <v>0.10103238944251799</v>
      </c>
      <c r="V55">
        <v>0.12108409497841401</v>
      </c>
      <c r="W55">
        <v>5.2419309274665198E-2</v>
      </c>
      <c r="X55">
        <v>5.2500435213964497E-2</v>
      </c>
      <c r="Y55">
        <v>1.8746287542611101E-3</v>
      </c>
      <c r="AA55" s="1">
        <f>LARGE(Plan3!B55:Y55,1)</f>
        <v>0.44570713638875997</v>
      </c>
      <c r="AB55">
        <f>LARGE(Plan3!B55:Y55,2)</f>
        <v>0.18342178598441899</v>
      </c>
      <c r="AC55" s="4">
        <f t="shared" si="0"/>
        <v>0.58847016121269224</v>
      </c>
      <c r="AD55">
        <f>LARGE(Plan3!B55:Y55,3)</f>
        <v>0.18099459135089799</v>
      </c>
      <c r="AE55" s="4">
        <f t="shared" si="1"/>
        <v>5.44571633558932E-3</v>
      </c>
    </row>
    <row r="56" spans="1:31" x14ac:dyDescent="0.25">
      <c r="A56" t="s">
        <v>91</v>
      </c>
      <c r="B56">
        <v>0.18223637609048601</v>
      </c>
      <c r="C56">
        <v>-4.08984848885723E-3</v>
      </c>
      <c r="D56">
        <v>1.09279636836457E-3</v>
      </c>
      <c r="E56">
        <v>8.4953964807339497E-3</v>
      </c>
      <c r="F56">
        <v>0.15061471546606001</v>
      </c>
      <c r="G56">
        <v>4.95931240397781E-2</v>
      </c>
      <c r="H56">
        <v>3.5538748760660301E-2</v>
      </c>
      <c r="I56">
        <v>-3.7748084483739897E-2</v>
      </c>
      <c r="J56">
        <v>0.169863823812023</v>
      </c>
      <c r="K56" s="2">
        <v>0.64194667590390597</v>
      </c>
      <c r="L56">
        <v>3.2126962510948202E-2</v>
      </c>
      <c r="M56">
        <v>6.7601886905625398E-3</v>
      </c>
      <c r="N56">
        <v>-2.09623556908821E-2</v>
      </c>
      <c r="O56">
        <v>0.13027531439587001</v>
      </c>
      <c r="P56">
        <v>7.2575061402285604E-2</v>
      </c>
      <c r="Q56">
        <v>-5.0401257749669102E-2</v>
      </c>
      <c r="R56">
        <v>-2.7008469432372902E-2</v>
      </c>
      <c r="S56">
        <v>-3.2219848674868601E-2</v>
      </c>
      <c r="T56">
        <v>-2.5323094613802902E-2</v>
      </c>
      <c r="U56">
        <v>1.32260394172008E-2</v>
      </c>
      <c r="V56">
        <v>-4.4842274641709402E-2</v>
      </c>
      <c r="W56">
        <v>8.7296972718100205E-2</v>
      </c>
      <c r="X56">
        <v>-7.0244429833386898E-2</v>
      </c>
      <c r="Y56">
        <v>0.108538596496699</v>
      </c>
      <c r="AA56" s="1">
        <f>LARGE(Plan3!B56:Y56,1)</f>
        <v>0.64194667590390597</v>
      </c>
      <c r="AB56">
        <f>LARGE(Plan3!B56:Y56,2)</f>
        <v>0.18223637609048601</v>
      </c>
      <c r="AC56" s="4">
        <f t="shared" si="0"/>
        <v>0.71611913741295652</v>
      </c>
      <c r="AD56">
        <f>LARGE(Plan3!B56:Y56,3)</f>
        <v>0.169863823812023</v>
      </c>
      <c r="AE56" s="4">
        <f t="shared" si="1"/>
        <v>1.927348912749114E-2</v>
      </c>
    </row>
    <row r="57" spans="1:31" x14ac:dyDescent="0.25">
      <c r="A57" t="s">
        <v>92</v>
      </c>
      <c r="B57">
        <v>-2.4437799850221902E-3</v>
      </c>
      <c r="C57">
        <v>-5.5789502059593703E-3</v>
      </c>
      <c r="D57">
        <v>3.8934578780039697E-2</v>
      </c>
      <c r="E57">
        <v>-2.2979508608283399E-2</v>
      </c>
      <c r="F57">
        <v>5.4698371446543603E-2</v>
      </c>
      <c r="G57">
        <v>-1.9252071947706902E-2</v>
      </c>
      <c r="H57">
        <v>-3.15214633461764E-2</v>
      </c>
      <c r="I57">
        <v>6.5079355296984304E-2</v>
      </c>
      <c r="J57">
        <v>-1.21647794776356E-2</v>
      </c>
      <c r="K57">
        <v>3.9400702598034298E-2</v>
      </c>
      <c r="L57">
        <v>5.1760084048500701E-2</v>
      </c>
      <c r="M57" s="2">
        <v>0.609464729598716</v>
      </c>
      <c r="N57">
        <v>-6.2284538532718897E-2</v>
      </c>
      <c r="O57">
        <v>0.184520238706531</v>
      </c>
      <c r="P57">
        <v>-4.0265171389310302E-2</v>
      </c>
      <c r="Q57">
        <v>-3.3759364421155201E-2</v>
      </c>
      <c r="R57">
        <v>2.47655343079508E-4</v>
      </c>
      <c r="S57">
        <v>5.3369483669426003E-2</v>
      </c>
      <c r="T57">
        <v>5.4800445052055599E-2</v>
      </c>
      <c r="U57">
        <v>-3.6583404325332199E-2</v>
      </c>
      <c r="V57">
        <v>-7.5611660300829497E-2</v>
      </c>
      <c r="W57">
        <v>-2.63291292709328E-2</v>
      </c>
      <c r="X57">
        <v>0.133960479092469</v>
      </c>
      <c r="Y57">
        <v>4.0068748723388802E-2</v>
      </c>
      <c r="AA57" s="1">
        <f>LARGE(Plan3!B57:Y57,1)</f>
        <v>0.609464729598716</v>
      </c>
      <c r="AB57">
        <f>LARGE(Plan3!B57:Y57,2)</f>
        <v>0.184520238706531</v>
      </c>
      <c r="AC57" s="4">
        <f t="shared" si="0"/>
        <v>0.69724213765737864</v>
      </c>
      <c r="AD57">
        <f>LARGE(Plan3!B57:Y57,3)</f>
        <v>0.133960479092469</v>
      </c>
      <c r="AE57" s="4">
        <f t="shared" si="1"/>
        <v>8.2957646535758656E-2</v>
      </c>
    </row>
    <row r="58" spans="1:31" x14ac:dyDescent="0.25">
      <c r="A58" t="s">
        <v>93</v>
      </c>
      <c r="B58">
        <v>9.3625490065714703E-2</v>
      </c>
      <c r="C58">
        <v>1.02526711756052E-2</v>
      </c>
      <c r="D58">
        <v>7.5448238748624594E-2</v>
      </c>
      <c r="E58">
        <v>0.138764369526436</v>
      </c>
      <c r="F58">
        <v>-7.9978108685497904E-3</v>
      </c>
      <c r="G58">
        <v>-3.9679198197693902E-2</v>
      </c>
      <c r="H58">
        <v>-2.26776115570216E-3</v>
      </c>
      <c r="I58">
        <v>-7.0227201695359898E-2</v>
      </c>
      <c r="J58">
        <v>7.1794677707866003E-2</v>
      </c>
      <c r="K58">
        <v>0.191227423229372</v>
      </c>
      <c r="L58">
        <v>4.6735651816879602E-2</v>
      </c>
      <c r="M58">
        <v>-1.2491604431049E-2</v>
      </c>
      <c r="N58">
        <v>-3.7269276962647403E-2</v>
      </c>
      <c r="O58" s="2">
        <v>0.59165319473220002</v>
      </c>
      <c r="P58">
        <v>6.9472846010680794E-2</v>
      </c>
      <c r="Q58">
        <v>4.9220533678076397E-2</v>
      </c>
      <c r="R58">
        <v>-4.3596765844169001E-3</v>
      </c>
      <c r="S58">
        <v>4.7271881992076201E-2</v>
      </c>
      <c r="T58">
        <v>5.8022821217922203E-2</v>
      </c>
      <c r="U58">
        <v>3.2783352136342897E-2</v>
      </c>
      <c r="V58">
        <v>-4.5973366173111201E-2</v>
      </c>
      <c r="W58">
        <v>1.8974674612906601E-2</v>
      </c>
      <c r="X58">
        <v>-1.86518463800102E-2</v>
      </c>
      <c r="Y58">
        <v>6.51982777084502E-2</v>
      </c>
      <c r="AA58" s="1">
        <f>LARGE(Plan3!B58:Y58,1)</f>
        <v>0.59165319473220002</v>
      </c>
      <c r="AB58">
        <f>LARGE(Plan3!B58:Y58,2)</f>
        <v>0.191227423229372</v>
      </c>
      <c r="AC58" s="4">
        <f t="shared" si="0"/>
        <v>0.67679136201414869</v>
      </c>
      <c r="AD58">
        <f>LARGE(Plan3!B58:Y58,3)</f>
        <v>0.138764369526436</v>
      </c>
      <c r="AE58" s="4">
        <f t="shared" si="1"/>
        <v>8.8671968933899448E-2</v>
      </c>
    </row>
    <row r="59" spans="1:31" x14ac:dyDescent="0.25">
      <c r="A59" t="s">
        <v>94</v>
      </c>
      <c r="B59">
        <v>6.4533817218462505E-2</v>
      </c>
      <c r="C59">
        <v>1.4342375455666899E-2</v>
      </c>
      <c r="D59">
        <v>-2.3686381482489E-2</v>
      </c>
      <c r="E59">
        <v>-3.7022335311245901E-4</v>
      </c>
      <c r="F59">
        <v>-2.3902041018628402E-3</v>
      </c>
      <c r="G59">
        <v>3.05524253375162E-2</v>
      </c>
      <c r="H59">
        <v>2.1869224284498498E-3</v>
      </c>
      <c r="I59">
        <v>3.5576407914015402E-2</v>
      </c>
      <c r="J59">
        <v>7.90044341590216E-3</v>
      </c>
      <c r="K59">
        <v>9.9349306412637103E-2</v>
      </c>
      <c r="L59">
        <v>3.9015241298288601E-2</v>
      </c>
      <c r="M59">
        <v>5.7397770588534298E-2</v>
      </c>
      <c r="N59">
        <v>8.72648188135067E-2</v>
      </c>
      <c r="O59" s="2">
        <v>0.55623155776033495</v>
      </c>
      <c r="P59">
        <v>4.6691650552940001E-2</v>
      </c>
      <c r="Q59">
        <v>-2.2909386799280101E-2</v>
      </c>
      <c r="R59">
        <v>-2.2708039607952198E-2</v>
      </c>
      <c r="S59">
        <v>6.2864216063641495E-2</v>
      </c>
      <c r="T59">
        <v>2.0922142577402901E-2</v>
      </c>
      <c r="U59">
        <v>5.72604505047755E-3</v>
      </c>
      <c r="V59">
        <v>-3.13553811389037E-3</v>
      </c>
      <c r="W59">
        <v>-5.3488341567272503E-3</v>
      </c>
      <c r="X59">
        <v>1.9215922613895701E-2</v>
      </c>
      <c r="Y59">
        <v>1.3230018119002799E-3</v>
      </c>
      <c r="AA59" s="1">
        <f>LARGE(Plan3!B59:Y59,1)</f>
        <v>0.55623155776033495</v>
      </c>
      <c r="AB59">
        <f>LARGE(Plan3!B59:Y59,2)</f>
        <v>9.9349306412637103E-2</v>
      </c>
      <c r="AC59" s="4">
        <f t="shared" si="0"/>
        <v>0.82138858353764233</v>
      </c>
      <c r="AD59">
        <f>LARGE(Plan3!B59:Y59,3)</f>
        <v>8.72648188135067E-2</v>
      </c>
      <c r="AE59" s="4">
        <f t="shared" si="1"/>
        <v>2.1725641831234033E-2</v>
      </c>
    </row>
    <row r="60" spans="1:31" x14ac:dyDescent="0.25">
      <c r="A60" t="s">
        <v>95</v>
      </c>
      <c r="B60">
        <v>4.8511445260386199E-2</v>
      </c>
      <c r="C60">
        <v>1.6967754659316901E-2</v>
      </c>
      <c r="D60">
        <v>3.4045549709433097E-2</v>
      </c>
      <c r="E60">
        <v>-0.100710512153563</v>
      </c>
      <c r="F60">
        <v>7.1527842834658406E-2</v>
      </c>
      <c r="G60">
        <v>-1.8615687195939899E-2</v>
      </c>
      <c r="H60">
        <v>-0.22015442561750601</v>
      </c>
      <c r="I60">
        <v>-3.1379424353069799E-2</v>
      </c>
      <c r="J60">
        <v>-7.1085056397486093E-2</v>
      </c>
      <c r="K60">
        <v>0.112486591330242</v>
      </c>
      <c r="L60">
        <v>-6.3479494841283499E-2</v>
      </c>
      <c r="M60">
        <v>6.1652938751967402E-2</v>
      </c>
      <c r="N60">
        <v>-0.18125798813300201</v>
      </c>
      <c r="O60">
        <v>0.19143712968518301</v>
      </c>
      <c r="P60">
        <v>2.3465792348396401E-2</v>
      </c>
      <c r="Q60">
        <v>-5.4110500789539898E-2</v>
      </c>
      <c r="R60">
        <v>-3.1006294362581899E-2</v>
      </c>
      <c r="S60">
        <v>2.2169300846770799E-2</v>
      </c>
      <c r="T60" s="2">
        <v>0.31862989113099499</v>
      </c>
      <c r="U60">
        <v>9.0494564994205107E-2</v>
      </c>
      <c r="V60">
        <v>2.0810750805727699E-2</v>
      </c>
      <c r="W60">
        <v>0.12149112281190599</v>
      </c>
      <c r="X60">
        <v>0.10290159022630301</v>
      </c>
      <c r="Y60">
        <v>-2.8092213859483298E-2</v>
      </c>
      <c r="AA60" s="1">
        <f>LARGE(Plan3!B60:Y60,1)</f>
        <v>0.31862989113099499</v>
      </c>
      <c r="AB60">
        <f>LARGE(Plan3!B60:Y60,2)</f>
        <v>0.22015442561750601</v>
      </c>
      <c r="AC60" s="7">
        <f t="shared" si="0"/>
        <v>0.30905909412310534</v>
      </c>
      <c r="AD60">
        <f>LARGE(Plan3!B60:Y60,3)</f>
        <v>0.19143712968518301</v>
      </c>
      <c r="AE60" s="4">
        <f t="shared" si="1"/>
        <v>9.0127438547555339E-2</v>
      </c>
    </row>
    <row r="61" spans="1:31" x14ac:dyDescent="0.25">
      <c r="A61" t="s">
        <v>96</v>
      </c>
      <c r="B61">
        <v>0.115824274989877</v>
      </c>
      <c r="C61">
        <v>1.7881083241913599E-2</v>
      </c>
      <c r="D61">
        <v>-2.3909128896078199E-2</v>
      </c>
      <c r="E61" s="2">
        <v>-0.34397299824852501</v>
      </c>
      <c r="F61">
        <v>1.80469604041467E-2</v>
      </c>
      <c r="G61">
        <v>6.3196031238067898E-2</v>
      </c>
      <c r="H61">
        <v>-1.2964842059254101E-2</v>
      </c>
      <c r="I61">
        <v>-1.1022011789523999E-3</v>
      </c>
      <c r="J61">
        <v>7.7559008354428804E-2</v>
      </c>
      <c r="K61">
        <v>6.4850163965464794E-2</v>
      </c>
      <c r="L61">
        <v>-1.4749886636009599E-2</v>
      </c>
      <c r="M61">
        <v>2.4901958841306401E-2</v>
      </c>
      <c r="N61">
        <v>-0.134990493729505</v>
      </c>
      <c r="O61">
        <v>0.202547751014442</v>
      </c>
      <c r="P61">
        <v>3.4812353484432103E-2</v>
      </c>
      <c r="Q61">
        <v>-8.9729787639797901E-2</v>
      </c>
      <c r="R61">
        <v>-7.7151684495922995E-2</v>
      </c>
      <c r="S61">
        <v>2.2802437399871301E-2</v>
      </c>
      <c r="T61">
        <v>0.11795173951025401</v>
      </c>
      <c r="U61">
        <v>8.1211573731990103E-2</v>
      </c>
      <c r="V61">
        <v>5.1930172531473001E-2</v>
      </c>
      <c r="W61">
        <v>0.176497298098372</v>
      </c>
      <c r="X61">
        <v>2.1228804308431298E-2</v>
      </c>
      <c r="Y61">
        <v>2.3867552011790499E-2</v>
      </c>
      <c r="AA61" s="1">
        <f>LARGE(Plan3!B61:Y61,1)</f>
        <v>0.34397299824852501</v>
      </c>
      <c r="AB61">
        <f>LARGE(Plan3!B61:Y61,2)</f>
        <v>0.202547751014442</v>
      </c>
      <c r="AC61" s="7">
        <f t="shared" si="0"/>
        <v>0.41115217750871658</v>
      </c>
      <c r="AD61">
        <f>LARGE(Plan3!B61:Y61,3)</f>
        <v>0.176497298098372</v>
      </c>
      <c r="AE61" s="4">
        <f t="shared" si="1"/>
        <v>7.5734005426926584E-2</v>
      </c>
    </row>
    <row r="62" spans="1:31" x14ac:dyDescent="0.25">
      <c r="A62" t="s">
        <v>97</v>
      </c>
      <c r="B62">
        <v>9.2105995218294004E-2</v>
      </c>
      <c r="C62">
        <v>-9.5440731581483501E-2</v>
      </c>
      <c r="D62">
        <v>7.6770389783654197E-3</v>
      </c>
      <c r="E62">
        <v>-1.2865317425867101E-3</v>
      </c>
      <c r="F62">
        <v>4.6718128369008502E-2</v>
      </c>
      <c r="G62">
        <v>5.8452125669836701E-2</v>
      </c>
      <c r="H62">
        <v>5.2493573041253398E-2</v>
      </c>
      <c r="I62">
        <v>-4.5457379571392703E-2</v>
      </c>
      <c r="J62">
        <v>-3.3966079237364298E-2</v>
      </c>
      <c r="K62">
        <v>2.0582669769795298E-2</v>
      </c>
      <c r="L62">
        <v>0.14809973521251699</v>
      </c>
      <c r="M62">
        <v>7.31144520850983E-2</v>
      </c>
      <c r="N62">
        <v>-2.8077226328310698E-2</v>
      </c>
      <c r="O62">
        <v>0.110793665505411</v>
      </c>
      <c r="P62">
        <v>-0.10562030772502801</v>
      </c>
      <c r="Q62">
        <v>3.08344837882874E-2</v>
      </c>
      <c r="R62">
        <v>-7.4683512628727798E-3</v>
      </c>
      <c r="S62">
        <v>9.6822206183620904E-2</v>
      </c>
      <c r="T62">
        <v>0.14044023014713</v>
      </c>
      <c r="U62" s="2">
        <v>0.42126188631584299</v>
      </c>
      <c r="V62">
        <v>-4.7903595869331801E-2</v>
      </c>
      <c r="W62">
        <v>2.9031375813982099E-2</v>
      </c>
      <c r="X62">
        <v>3.57285549478005E-2</v>
      </c>
      <c r="Y62">
        <v>-6.8909738048635705E-2</v>
      </c>
      <c r="AA62" s="1">
        <f>LARGE(Plan3!B62:Y62,1)</f>
        <v>0.42126188631584299</v>
      </c>
      <c r="AB62">
        <f>LARGE(Plan3!B62:Y62,2)</f>
        <v>0.14809973521251699</v>
      </c>
      <c r="AC62" s="4">
        <f t="shared" si="0"/>
        <v>0.64843784822850414</v>
      </c>
      <c r="AD62">
        <f>LARGE(Plan3!B62:Y62,3)</f>
        <v>0.14044023014713</v>
      </c>
      <c r="AE62" s="4">
        <f t="shared" si="1"/>
        <v>1.8182288296654105E-2</v>
      </c>
    </row>
    <row r="63" spans="1:31" x14ac:dyDescent="0.25">
      <c r="A63" t="s">
        <v>98</v>
      </c>
      <c r="B63">
        <v>3.8466170132755002E-2</v>
      </c>
      <c r="C63">
        <v>6.2140002527319903E-2</v>
      </c>
      <c r="D63">
        <v>-2.6286276963527699E-2</v>
      </c>
      <c r="E63">
        <v>-3.5703803808422203E-2</v>
      </c>
      <c r="F63">
        <v>6.6541072158785602E-2</v>
      </c>
      <c r="G63">
        <v>-7.2142332353292097E-3</v>
      </c>
      <c r="H63">
        <v>-8.5483913336801096E-2</v>
      </c>
      <c r="I63">
        <v>-1.5194726836467399E-2</v>
      </c>
      <c r="J63">
        <v>-2.97529118167819E-3</v>
      </c>
      <c r="K63">
        <v>7.7326992996755106E-2</v>
      </c>
      <c r="L63">
        <v>5.5280036592158403E-2</v>
      </c>
      <c r="M63">
        <v>2.3523967836427798E-2</v>
      </c>
      <c r="N63">
        <v>1.5776388845695599E-2</v>
      </c>
      <c r="O63" s="2">
        <v>0.36594122684135999</v>
      </c>
      <c r="P63">
        <v>-0.11676725741187401</v>
      </c>
      <c r="Q63">
        <v>6.3703638839606898E-3</v>
      </c>
      <c r="R63">
        <v>8.8924843338362897E-2</v>
      </c>
      <c r="S63">
        <v>7.6875189951249895E-2</v>
      </c>
      <c r="T63">
        <v>0.19028240045851</v>
      </c>
      <c r="U63">
        <v>0.109711630357961</v>
      </c>
      <c r="V63">
        <v>-2.02929889871971E-2</v>
      </c>
      <c r="W63">
        <v>-4.2687730096809097E-3</v>
      </c>
      <c r="X63">
        <v>-1.64807179504309E-2</v>
      </c>
      <c r="Y63">
        <v>-1.9499575488693799E-2</v>
      </c>
      <c r="AA63" s="1">
        <f>LARGE(Plan3!B63:Y63,1)</f>
        <v>0.36594122684135999</v>
      </c>
      <c r="AB63">
        <f>LARGE(Plan3!B63:Y63,2)</f>
        <v>0.19028240045851</v>
      </c>
      <c r="AC63" s="7">
        <f t="shared" si="0"/>
        <v>0.48001923122753326</v>
      </c>
      <c r="AD63">
        <f>LARGE(Plan3!B63:Y63,3)</f>
        <v>0.11676725741187401</v>
      </c>
      <c r="AE63" s="4">
        <f t="shared" si="1"/>
        <v>0.20089330650494241</v>
      </c>
    </row>
    <row r="64" spans="1:31" x14ac:dyDescent="0.25">
      <c r="A64" t="s">
        <v>99</v>
      </c>
      <c r="B64">
        <v>2.27619612244996E-2</v>
      </c>
      <c r="C64">
        <v>-5.4182637571256E-2</v>
      </c>
      <c r="D64">
        <v>3.18534105602679E-2</v>
      </c>
      <c r="E64" s="2">
        <v>-0.63727919313564396</v>
      </c>
      <c r="F64">
        <v>3.9963465481252201E-2</v>
      </c>
      <c r="G64">
        <v>7.69567532506608E-2</v>
      </c>
      <c r="H64">
        <v>-0.111612929318916</v>
      </c>
      <c r="I64">
        <v>-0.13029477412430099</v>
      </c>
      <c r="J64">
        <v>6.2044224693252803E-3</v>
      </c>
      <c r="K64">
        <v>-6.8559939449354595E-2</v>
      </c>
      <c r="L64">
        <v>1.4654176868629199E-2</v>
      </c>
      <c r="M64">
        <v>-1.34980127360722E-2</v>
      </c>
      <c r="N64">
        <v>-8.4423834220703105E-3</v>
      </c>
      <c r="O64">
        <v>0.106643593628578</v>
      </c>
      <c r="P64">
        <v>1.9449065758360201E-3</v>
      </c>
      <c r="Q64">
        <v>-3.0805065151578701E-2</v>
      </c>
      <c r="R64">
        <v>0.10324128981439799</v>
      </c>
      <c r="S64">
        <v>-8.9427499582252004E-2</v>
      </c>
      <c r="T64">
        <v>-4.7580201858771501E-2</v>
      </c>
      <c r="U64">
        <v>3.2447196841658303E-2</v>
      </c>
      <c r="V64">
        <v>8.0577763578696796E-2</v>
      </c>
      <c r="W64">
        <v>1.92243257982777E-3</v>
      </c>
      <c r="X64">
        <v>3.4119648872947501E-2</v>
      </c>
      <c r="Y64">
        <v>0.106477730433562</v>
      </c>
      <c r="AA64" s="1">
        <f>LARGE(Plan3!B64:Y64,1)</f>
        <v>0.63727919313564396</v>
      </c>
      <c r="AB64">
        <f>LARGE(Plan3!B64:Y64,2)</f>
        <v>0.13029477412430099</v>
      </c>
      <c r="AC64" s="4">
        <f t="shared" si="0"/>
        <v>0.7955452248751389</v>
      </c>
      <c r="AD64">
        <f>LARGE(Plan3!B64:Y64,3)</f>
        <v>0.111612929318916</v>
      </c>
      <c r="AE64" s="4">
        <f t="shared" si="1"/>
        <v>2.9315008251663693E-2</v>
      </c>
    </row>
    <row r="65" spans="1:31" x14ac:dyDescent="0.25">
      <c r="A65" t="s">
        <v>100</v>
      </c>
      <c r="B65">
        <v>-7.4395255085776907E-2</v>
      </c>
      <c r="C65">
        <v>2.4260561906666901E-2</v>
      </c>
      <c r="D65">
        <v>1.43760751509636E-2</v>
      </c>
      <c r="E65">
        <v>4.3837581672986001E-2</v>
      </c>
      <c r="F65">
        <v>-0.110261078247871</v>
      </c>
      <c r="G65">
        <v>5.4353039465934398E-3</v>
      </c>
      <c r="H65">
        <v>5.5983196630639803E-2</v>
      </c>
      <c r="I65">
        <v>0.21916624273616001</v>
      </c>
      <c r="J65">
        <v>4.4968838505537399E-4</v>
      </c>
      <c r="K65" s="2">
        <v>-0.30811774208537801</v>
      </c>
      <c r="L65">
        <v>4.67256415876868E-2</v>
      </c>
      <c r="M65">
        <v>-8.3623555765957105E-2</v>
      </c>
      <c r="N65">
        <v>0.106744491779313</v>
      </c>
      <c r="O65">
        <v>-0.21210438762995801</v>
      </c>
      <c r="P65">
        <v>-0.16366565080981399</v>
      </c>
      <c r="Q65">
        <v>0.123670538624761</v>
      </c>
      <c r="R65">
        <v>3.3140830596577298E-2</v>
      </c>
      <c r="S65">
        <v>8.3644435275454301E-2</v>
      </c>
      <c r="T65">
        <v>0.109910206693368</v>
      </c>
      <c r="U65" s="3">
        <v>-7.32441442326645E-5</v>
      </c>
      <c r="V65">
        <v>0.10867846080153</v>
      </c>
      <c r="W65">
        <v>0.11893347873386199</v>
      </c>
      <c r="X65">
        <v>-5.8429705470196401E-2</v>
      </c>
      <c r="Y65">
        <v>0.115700632374623</v>
      </c>
      <c r="AA65" s="1">
        <f>LARGE(Plan3!B65:Y65,1)</f>
        <v>0.30811774208537801</v>
      </c>
      <c r="AB65">
        <f>LARGE(Plan3!B65:Y65,2)</f>
        <v>0.21916624273616001</v>
      </c>
      <c r="AC65" s="7">
        <f t="shared" si="0"/>
        <v>0.28869320782108665</v>
      </c>
      <c r="AD65">
        <f>LARGE(Plan3!B65:Y65,3)</f>
        <v>0.21210438762995801</v>
      </c>
      <c r="AE65" s="4">
        <f t="shared" si="1"/>
        <v>2.2919339400602222E-2</v>
      </c>
    </row>
    <row r="66" spans="1:31" x14ac:dyDescent="0.25">
      <c r="A66" t="s">
        <v>101</v>
      </c>
      <c r="B66">
        <v>-2.4246722798815099E-2</v>
      </c>
      <c r="C66">
        <v>-9.8742507532650806E-2</v>
      </c>
      <c r="D66">
        <v>0.16823617910129099</v>
      </c>
      <c r="E66">
        <v>-0.118989135278172</v>
      </c>
      <c r="F66">
        <v>6.1688158751960598E-2</v>
      </c>
      <c r="G66">
        <v>-3.7471134708987101E-2</v>
      </c>
      <c r="H66">
        <v>-0.14383337795966</v>
      </c>
      <c r="I66">
        <v>0.11984296543435501</v>
      </c>
      <c r="J66">
        <v>5.9530575422552898E-2</v>
      </c>
      <c r="K66">
        <v>8.7370962280249501E-2</v>
      </c>
      <c r="L66">
        <v>8.5685166919898303E-2</v>
      </c>
      <c r="M66">
        <v>5.4471334441415602E-2</v>
      </c>
      <c r="N66">
        <v>4.7946639426721498E-2</v>
      </c>
      <c r="O66">
        <v>0.100880159464139</v>
      </c>
      <c r="P66">
        <v>-4.2311824025667001E-2</v>
      </c>
      <c r="Q66">
        <v>-3.7603338071267602E-3</v>
      </c>
      <c r="R66">
        <v>9.4774605013707103E-2</v>
      </c>
      <c r="S66">
        <v>4.6861444958819103E-2</v>
      </c>
      <c r="T66" s="2">
        <v>0.40457244814365001</v>
      </c>
      <c r="U66">
        <v>3.9316121614870199E-2</v>
      </c>
      <c r="V66">
        <v>0.116595374501855</v>
      </c>
      <c r="W66">
        <v>-6.7264672914843199E-2</v>
      </c>
      <c r="X66">
        <v>1.60216803838889E-2</v>
      </c>
      <c r="Y66">
        <v>0.114765968959422</v>
      </c>
      <c r="AA66" s="1">
        <f>LARGE(Plan3!B66:Y66,1)</f>
        <v>0.40457244814365001</v>
      </c>
      <c r="AB66">
        <f>LARGE(Plan3!B66:Y66,2)</f>
        <v>0.16823617910129099</v>
      </c>
      <c r="AC66" s="4">
        <f t="shared" si="0"/>
        <v>0.58416303464749042</v>
      </c>
      <c r="AD66">
        <f>LARGE(Plan3!B66:Y66,3)</f>
        <v>0.14383337795966</v>
      </c>
      <c r="AE66" s="4">
        <f t="shared" si="1"/>
        <v>6.031750618115838E-2</v>
      </c>
    </row>
    <row r="67" spans="1:31" x14ac:dyDescent="0.25">
      <c r="A67" t="s">
        <v>102</v>
      </c>
      <c r="B67">
        <v>-3.30391834076113E-4</v>
      </c>
      <c r="C67">
        <v>4.3832116156606003E-2</v>
      </c>
      <c r="D67">
        <v>6.3730998140974299E-2</v>
      </c>
      <c r="E67" s="2">
        <v>-0.49346183015662898</v>
      </c>
      <c r="F67">
        <v>-2.6222581673403501E-2</v>
      </c>
      <c r="G67">
        <v>2.2452674324464302E-2</v>
      </c>
      <c r="H67">
        <v>-6.2337494596663802E-2</v>
      </c>
      <c r="I67">
        <v>9.32809741244085E-2</v>
      </c>
      <c r="J67">
        <v>-5.2710087683722602E-2</v>
      </c>
      <c r="K67">
        <v>-0.115480316424223</v>
      </c>
      <c r="L67">
        <v>-1.5979674319058501E-2</v>
      </c>
      <c r="M67">
        <v>7.1824583298320394E-2</v>
      </c>
      <c r="N67">
        <v>5.0290726133604302E-2</v>
      </c>
      <c r="O67">
        <v>-3.9736407115558703E-2</v>
      </c>
      <c r="P67">
        <v>4.2459648774008296E-3</v>
      </c>
      <c r="Q67">
        <v>8.2905131545147601E-2</v>
      </c>
      <c r="R67">
        <v>-2.6760673320414499E-2</v>
      </c>
      <c r="S67">
        <v>4.3070677045419899E-2</v>
      </c>
      <c r="T67">
        <v>0.123776314249535</v>
      </c>
      <c r="U67">
        <v>-9.6847280673217198E-2</v>
      </c>
      <c r="V67">
        <v>9.1733827144011695E-2</v>
      </c>
      <c r="W67">
        <v>4.6241983516989802E-3</v>
      </c>
      <c r="X67">
        <v>-9.2786056039233806E-3</v>
      </c>
      <c r="Y67">
        <v>2.04750324093733E-2</v>
      </c>
      <c r="AA67" s="1">
        <f>LARGE(Plan3!B67:Y67,1)</f>
        <v>0.49346183015662898</v>
      </c>
      <c r="AB67">
        <f>LARGE(Plan3!B67:Y67,2)</f>
        <v>0.123776314249535</v>
      </c>
      <c r="AC67" s="4">
        <f t="shared" ref="AC67:AC91" si="2">(AA67-AB67)/AA67</f>
        <v>0.74916739920847097</v>
      </c>
      <c r="AD67">
        <f>LARGE(Plan3!B67:Y67,3)</f>
        <v>0.115480316424223</v>
      </c>
      <c r="AE67" s="4">
        <f t="shared" ref="AE67:AE91" si="3">(AB67-AD67)/AA67</f>
        <v>1.6811832888227199E-2</v>
      </c>
    </row>
    <row r="68" spans="1:31" s="1" customFormat="1" x14ac:dyDescent="0.25">
      <c r="A68" s="1" t="s">
        <v>103</v>
      </c>
      <c r="B68" s="1">
        <v>7.8625551784192005E-2</v>
      </c>
      <c r="C68" s="1">
        <v>-4.7290940759128403E-2</v>
      </c>
      <c r="D68" s="1">
        <v>7.1826157803924803E-2</v>
      </c>
      <c r="E68" s="1">
        <v>1.2346251555731999E-2</v>
      </c>
      <c r="F68" s="1">
        <v>2.4799826831975701E-2</v>
      </c>
      <c r="G68" s="1">
        <v>-4.6870817846884003E-2</v>
      </c>
      <c r="H68" s="1">
        <v>8.2244369868393896E-3</v>
      </c>
      <c r="I68" s="1">
        <v>-4.5095941207103203E-2</v>
      </c>
      <c r="J68" s="1">
        <v>-2.7462064297819E-2</v>
      </c>
      <c r="K68" s="1">
        <v>2.2098833209169999E-2</v>
      </c>
      <c r="L68" s="1">
        <v>0.112413880766392</v>
      </c>
      <c r="M68" s="2">
        <v>0.78675826875108801</v>
      </c>
      <c r="N68" s="1">
        <v>-1.88446460151366E-2</v>
      </c>
      <c r="O68" s="1">
        <v>-2.7415918742064001E-2</v>
      </c>
      <c r="P68" s="1">
        <v>-1.1295312758966501E-2</v>
      </c>
      <c r="Q68" s="1">
        <v>-6.3727137987832902E-2</v>
      </c>
      <c r="R68" s="1">
        <v>-5.6589774905514097E-2</v>
      </c>
      <c r="S68" s="1">
        <v>2.3017708035852499E-2</v>
      </c>
      <c r="T68" s="1">
        <v>6.3244240585329195E-2</v>
      </c>
      <c r="U68" s="1">
        <v>6.3897396103259896E-2</v>
      </c>
      <c r="V68" s="1">
        <v>3.0702518832353001E-2</v>
      </c>
      <c r="W68" s="1">
        <v>2.3176683596203701E-2</v>
      </c>
      <c r="X68" s="1">
        <v>-5.49886411144263E-2</v>
      </c>
      <c r="Y68" s="1">
        <v>2.4405182064051199E-2</v>
      </c>
      <c r="AA68" s="1">
        <f>LARGE(Plan3!B68:Y68,1)</f>
        <v>0.78675826875108801</v>
      </c>
      <c r="AB68" s="1">
        <f>LARGE(Plan3!B68:Y68,2)</f>
        <v>0.112413880766392</v>
      </c>
      <c r="AC68" s="5">
        <f t="shared" si="2"/>
        <v>0.85711763672361585</v>
      </c>
      <c r="AD68" s="1">
        <f>LARGE(Plan3!B68:Y68,3)</f>
        <v>7.8625551784192005E-2</v>
      </c>
      <c r="AE68" s="5">
        <f t="shared" si="3"/>
        <v>4.2946264849349595E-2</v>
      </c>
    </row>
    <row r="69" spans="1:31" x14ac:dyDescent="0.25">
      <c r="A69" t="s">
        <v>104</v>
      </c>
      <c r="B69">
        <v>-2.45952563956498E-2</v>
      </c>
      <c r="C69">
        <v>5.9326326072263902E-2</v>
      </c>
      <c r="D69">
        <v>5.4078024544190098E-2</v>
      </c>
      <c r="E69" s="2">
        <v>0.29560425477498697</v>
      </c>
      <c r="F69">
        <v>3.0393120065495199E-2</v>
      </c>
      <c r="G69">
        <v>-4.5675025259186298E-2</v>
      </c>
      <c r="H69">
        <v>7.6915135440155893E-2</v>
      </c>
      <c r="I69">
        <v>-4.46238104775636E-2</v>
      </c>
      <c r="J69">
        <v>6.5606805243168101E-2</v>
      </c>
      <c r="K69">
        <v>-7.8038212254462197E-2</v>
      </c>
      <c r="L69">
        <v>-1.8893931427239299E-2</v>
      </c>
      <c r="M69">
        <v>2.3002332059121701E-2</v>
      </c>
      <c r="N69">
        <v>1.6376214865368902E-2</v>
      </c>
      <c r="O69">
        <v>8.2497124177129399E-2</v>
      </c>
      <c r="P69">
        <v>5.0929761708658303E-2</v>
      </c>
      <c r="Q69">
        <v>-6.8337772354057802E-2</v>
      </c>
      <c r="R69">
        <v>-9.09483488720014E-4</v>
      </c>
      <c r="S69">
        <v>6.8422039814919899E-2</v>
      </c>
      <c r="T69">
        <v>-7.4854131973791802E-2</v>
      </c>
      <c r="U69">
        <v>-5.2512445361640597E-2</v>
      </c>
      <c r="V69">
        <v>5.6897462623213E-3</v>
      </c>
      <c r="W69">
        <v>5.6899199339273399E-2</v>
      </c>
      <c r="X69">
        <v>4.2630176560441498E-2</v>
      </c>
      <c r="Y69">
        <v>0.15923234834601999</v>
      </c>
      <c r="AA69" s="1">
        <f>LARGE(Plan3!B69:Y69,1)</f>
        <v>0.29560425477498697</v>
      </c>
      <c r="AB69">
        <f>LARGE(Plan3!B69:Y69,2)</f>
        <v>0.15923234834601999</v>
      </c>
      <c r="AC69" s="4">
        <f t="shared" si="2"/>
        <v>0.46133269134699312</v>
      </c>
      <c r="AD69">
        <f>LARGE(Plan3!B69:Y69,3)</f>
        <v>8.2497124177129399E-2</v>
      </c>
      <c r="AE69" s="4">
        <f t="shared" si="3"/>
        <v>0.2595876849854587</v>
      </c>
    </row>
    <row r="70" spans="1:31" x14ac:dyDescent="0.25">
      <c r="A70" t="s">
        <v>105</v>
      </c>
      <c r="B70">
        <v>0.22690186086101499</v>
      </c>
      <c r="C70">
        <v>-3.9563270625103996E-3</v>
      </c>
      <c r="D70">
        <v>0.12935869861801999</v>
      </c>
      <c r="E70">
        <v>-1.8611720470579501E-2</v>
      </c>
      <c r="F70">
        <v>9.4677927593778896E-2</v>
      </c>
      <c r="G70">
        <v>2.48523388111473E-2</v>
      </c>
      <c r="H70">
        <v>5.7695446018055402E-2</v>
      </c>
      <c r="I70">
        <v>1.3467312785678399E-2</v>
      </c>
      <c r="J70" s="2">
        <v>0.228838949808919</v>
      </c>
      <c r="K70">
        <v>6.0587338773396601E-2</v>
      </c>
      <c r="L70">
        <v>-3.3935754161062398E-2</v>
      </c>
      <c r="M70">
        <v>0.228325067873903</v>
      </c>
      <c r="N70">
        <v>0.117254474001764</v>
      </c>
      <c r="O70">
        <v>0.14913432795915599</v>
      </c>
      <c r="P70">
        <v>3.0215693649075101E-2</v>
      </c>
      <c r="Q70">
        <v>3.3198388383132403E-2</v>
      </c>
      <c r="R70">
        <v>-1.99182936628618E-2</v>
      </c>
      <c r="S70">
        <v>-0.11196757580656699</v>
      </c>
      <c r="T70">
        <v>-2.8032556214427799E-2</v>
      </c>
      <c r="U70">
        <v>-1.29799322459263E-2</v>
      </c>
      <c r="V70">
        <v>4.3451287793002703E-2</v>
      </c>
      <c r="W70">
        <v>4.4666013103795699E-3</v>
      </c>
      <c r="X70">
        <v>3.9838373525400102E-2</v>
      </c>
      <c r="Y70">
        <v>-4.4576825906057001E-2</v>
      </c>
      <c r="AA70" s="1">
        <f>LARGE(Plan3!B70:Y70,1)</f>
        <v>0.228838949808919</v>
      </c>
      <c r="AB70">
        <f>LARGE(Plan3!B70:Y70,2)</f>
        <v>0.228325067873903</v>
      </c>
      <c r="AC70" s="6">
        <f t="shared" si="2"/>
        <v>2.24560519721444E-3</v>
      </c>
      <c r="AD70">
        <f>LARGE(Plan3!B70:Y70,3)</f>
        <v>0.22690186086101499</v>
      </c>
      <c r="AE70" s="6">
        <f t="shared" si="3"/>
        <v>6.2192516355995637E-3</v>
      </c>
    </row>
    <row r="71" spans="1:31" x14ac:dyDescent="0.25">
      <c r="A71" t="s">
        <v>106</v>
      </c>
      <c r="B71">
        <v>6.1399470716955902E-2</v>
      </c>
      <c r="C71">
        <v>-4.8295561824476703E-2</v>
      </c>
      <c r="D71">
        <v>4.1396427615931597E-2</v>
      </c>
      <c r="E71">
        <v>0.34756970671846299</v>
      </c>
      <c r="F71">
        <v>-6.5620831669545895E-2</v>
      </c>
      <c r="G71">
        <v>2.1275105970274901E-2</v>
      </c>
      <c r="H71" s="2">
        <v>0.38235693293161199</v>
      </c>
      <c r="I71">
        <v>0.31427591980597702</v>
      </c>
      <c r="J71">
        <v>-1.90032800384137E-2</v>
      </c>
      <c r="K71">
        <v>-2.60061851691239E-2</v>
      </c>
      <c r="L71">
        <v>9.27579324330529E-2</v>
      </c>
      <c r="M71">
        <v>0.12710670485164099</v>
      </c>
      <c r="N71">
        <v>0.158713564475399</v>
      </c>
      <c r="O71">
        <v>2.48340626356885E-3</v>
      </c>
      <c r="P71">
        <v>-8.5314123320636398E-2</v>
      </c>
      <c r="Q71">
        <v>4.8063314824292297E-2</v>
      </c>
      <c r="R71">
        <v>3.66661277147253E-2</v>
      </c>
      <c r="S71">
        <v>6.6979236359508795E-2</v>
      </c>
      <c r="T71">
        <v>4.3219601199354502E-2</v>
      </c>
      <c r="U71">
        <v>7.46857977316355E-3</v>
      </c>
      <c r="V71">
        <v>9.6746428934451095E-2</v>
      </c>
      <c r="W71">
        <v>7.8860265646332306E-2</v>
      </c>
      <c r="X71">
        <v>8.8201000014446695E-2</v>
      </c>
      <c r="Y71">
        <v>-8.3031777295306496E-4</v>
      </c>
      <c r="AA71" s="1">
        <f>LARGE(Plan3!B71:Y71,1)</f>
        <v>0.38235693293161199</v>
      </c>
      <c r="AB71">
        <f>LARGE(Plan3!B71:Y71,2)</f>
        <v>0.34756970671846299</v>
      </c>
      <c r="AC71" s="6">
        <f t="shared" si="2"/>
        <v>9.0981026410134461E-2</v>
      </c>
      <c r="AD71">
        <f>LARGE(Plan3!B71:Y71,3)</f>
        <v>0.31427591980597702</v>
      </c>
      <c r="AE71" s="6">
        <f t="shared" si="3"/>
        <v>8.7075149016431888E-2</v>
      </c>
    </row>
    <row r="72" spans="1:31" x14ac:dyDescent="0.25">
      <c r="A72" t="s">
        <v>107</v>
      </c>
      <c r="B72">
        <v>-3.8821233726816502E-3</v>
      </c>
      <c r="C72">
        <v>8.3439904162472406E-2</v>
      </c>
      <c r="D72">
        <v>1.8632723372851E-2</v>
      </c>
      <c r="E72">
        <v>0.177191526618239</v>
      </c>
      <c r="F72">
        <v>-6.5317087448902404E-3</v>
      </c>
      <c r="G72">
        <v>2.79751125434081E-2</v>
      </c>
      <c r="H72" s="2">
        <v>0.54758176285344395</v>
      </c>
      <c r="I72">
        <v>-1.90027566778629E-2</v>
      </c>
      <c r="J72">
        <v>3.0206898107107201E-2</v>
      </c>
      <c r="K72">
        <v>-0.101529735853173</v>
      </c>
      <c r="L72">
        <v>-1.7016244314238299E-3</v>
      </c>
      <c r="M72">
        <v>2.2299547875236599E-4</v>
      </c>
      <c r="N72">
        <v>6.59759708314787E-2</v>
      </c>
      <c r="O72">
        <v>-6.5076136043744201E-3</v>
      </c>
      <c r="P72">
        <v>-1.48973347497751E-2</v>
      </c>
      <c r="Q72">
        <v>-2.1821180979738699E-2</v>
      </c>
      <c r="R72">
        <v>5.2009684410403101E-2</v>
      </c>
      <c r="S72">
        <v>2.20769133751848E-2</v>
      </c>
      <c r="T72">
        <v>-2.85045821314408E-2</v>
      </c>
      <c r="U72">
        <v>-3.9799222833919602E-2</v>
      </c>
      <c r="V72">
        <v>-0.130502491473768</v>
      </c>
      <c r="W72">
        <v>0.11724862356594599</v>
      </c>
      <c r="X72">
        <v>-7.3783481291208902E-2</v>
      </c>
      <c r="Y72">
        <v>1.6136583943827901E-2</v>
      </c>
      <c r="AA72" s="1">
        <f>LARGE(Plan3!B72:Y72,1)</f>
        <v>0.54758176285344395</v>
      </c>
      <c r="AB72">
        <f>LARGE(Plan3!B72:Y72,2)</f>
        <v>0.177191526618239</v>
      </c>
      <c r="AC72" s="4">
        <f t="shared" si="2"/>
        <v>0.67641083279527892</v>
      </c>
      <c r="AD72">
        <f>LARGE(Plan3!B72:Y72,3)</f>
        <v>0.130502491473768</v>
      </c>
      <c r="AE72" s="4">
        <f t="shared" si="3"/>
        <v>8.5264043311404011E-2</v>
      </c>
    </row>
    <row r="73" spans="1:31" s="1" customFormat="1" x14ac:dyDescent="0.25">
      <c r="A73" s="1" t="s">
        <v>108</v>
      </c>
      <c r="B73" s="1">
        <v>3.5740177958021403E-2</v>
      </c>
      <c r="C73" s="1">
        <v>-0.221754823478305</v>
      </c>
      <c r="D73" s="1">
        <v>1.00710229020526E-2</v>
      </c>
      <c r="E73" s="2">
        <v>-0.451934244034914</v>
      </c>
      <c r="F73" s="1">
        <v>1.36480249796065E-2</v>
      </c>
      <c r="G73" s="1">
        <v>-6.3011664123065705E-2</v>
      </c>
      <c r="H73" s="1">
        <v>-6.8345484172725596E-2</v>
      </c>
      <c r="I73" s="1">
        <v>1.4161713783762801E-2</v>
      </c>
      <c r="J73" s="1">
        <v>-1.31053794839838E-2</v>
      </c>
      <c r="K73" s="1">
        <v>3.9091541149192097E-2</v>
      </c>
      <c r="L73" s="1">
        <v>3.96173506464828E-2</v>
      </c>
      <c r="M73" s="1">
        <v>1.9148024889370199E-3</v>
      </c>
      <c r="N73" s="1">
        <v>-2.53850445498888E-2</v>
      </c>
      <c r="O73" s="1">
        <v>-3.1935480908534999E-2</v>
      </c>
      <c r="P73" s="1">
        <v>5.41229585948746E-2</v>
      </c>
      <c r="Q73" s="1">
        <v>-9.2842562877142307E-2</v>
      </c>
      <c r="R73" s="1">
        <v>-4.3612146262838103E-2</v>
      </c>
      <c r="S73" s="1">
        <v>1.8300137327358699E-3</v>
      </c>
      <c r="T73" s="1">
        <v>3.09503109327466E-2</v>
      </c>
      <c r="U73" s="1">
        <v>5.1718279773974203E-2</v>
      </c>
      <c r="V73" s="1">
        <v>0.341626741386998</v>
      </c>
      <c r="W73" s="1">
        <v>5.9903431985849201E-2</v>
      </c>
      <c r="X73" s="1">
        <v>-4.7100726354518903E-2</v>
      </c>
      <c r="Y73" s="1">
        <v>2.9776257526560299E-2</v>
      </c>
      <c r="AA73" s="1">
        <f>LARGE(Plan3!B73:Y73,1)</f>
        <v>0.451934244034914</v>
      </c>
      <c r="AB73" s="1">
        <f>LARGE(Plan3!B73:Y73,2)</f>
        <v>0.341626741386998</v>
      </c>
      <c r="AC73" s="7">
        <f t="shared" si="2"/>
        <v>0.24407865547668975</v>
      </c>
      <c r="AD73" s="1">
        <f>LARGE(Plan3!B73:Y73,3)</f>
        <v>0.221754823478305</v>
      </c>
      <c r="AE73" s="5">
        <f t="shared" si="3"/>
        <v>0.26524194501940052</v>
      </c>
    </row>
    <row r="74" spans="1:31" x14ac:dyDescent="0.25">
      <c r="A74" t="s">
        <v>109</v>
      </c>
      <c r="B74">
        <v>-5.7575731934328299E-3</v>
      </c>
      <c r="C74">
        <v>-1.9121324511566701E-2</v>
      </c>
      <c r="D74" s="2">
        <v>0.36364156301135198</v>
      </c>
      <c r="E74">
        <v>-5.0683643403992E-2</v>
      </c>
      <c r="F74">
        <v>5.4513533194027602E-2</v>
      </c>
      <c r="G74">
        <v>-7.1837575334898401E-2</v>
      </c>
      <c r="H74">
        <v>0.114927116150981</v>
      </c>
      <c r="I74">
        <v>0.16361479176502799</v>
      </c>
      <c r="J74">
        <v>8.4975189596125697E-2</v>
      </c>
      <c r="K74">
        <v>5.0085502690924898E-2</v>
      </c>
      <c r="L74">
        <v>0.107128562334631</v>
      </c>
      <c r="M74">
        <v>-1.6552596790432101E-2</v>
      </c>
      <c r="N74">
        <v>-5.5675709372034601E-2</v>
      </c>
      <c r="O74">
        <v>8.0009078702420106E-2</v>
      </c>
      <c r="P74">
        <v>-0.122822256411432</v>
      </c>
      <c r="Q74">
        <v>-1.4990592803822599E-2</v>
      </c>
      <c r="R74">
        <v>-3.8347976471572003E-2</v>
      </c>
      <c r="S74">
        <v>-2.4560382740067901E-2</v>
      </c>
      <c r="T74">
        <v>0.105202427898336</v>
      </c>
      <c r="U74">
        <v>0.17226343571706201</v>
      </c>
      <c r="V74">
        <v>0.13632009265800599</v>
      </c>
      <c r="W74">
        <v>-3.6232635843553601E-2</v>
      </c>
      <c r="X74">
        <v>-4.0725465851937197E-2</v>
      </c>
      <c r="Y74">
        <v>0.18690503147229601</v>
      </c>
      <c r="AA74" s="1">
        <f>LARGE(Plan3!B74:Y74,1)</f>
        <v>0.36364156301135198</v>
      </c>
      <c r="AB74">
        <f>LARGE(Plan3!B74:Y74,2)</f>
        <v>0.18690503147229601</v>
      </c>
      <c r="AC74" s="7">
        <f t="shared" si="2"/>
        <v>0.48601851250303502</v>
      </c>
      <c r="AD74">
        <f>LARGE(Plan3!B74:Y74,3)</f>
        <v>0.17226343571706201</v>
      </c>
      <c r="AE74" s="4">
        <f t="shared" si="3"/>
        <v>4.0263812623577686E-2</v>
      </c>
    </row>
    <row r="75" spans="1:31" x14ac:dyDescent="0.25">
      <c r="A75" t="s">
        <v>110</v>
      </c>
      <c r="B75">
        <v>1.9510972573102699E-2</v>
      </c>
      <c r="C75">
        <v>-3.5901621945330003E-2</v>
      </c>
      <c r="D75">
        <v>0.10775050272691999</v>
      </c>
      <c r="E75">
        <v>7.2499679881124102E-2</v>
      </c>
      <c r="F75">
        <v>2.5139660090775898E-2</v>
      </c>
      <c r="G75">
        <v>-2.25192857120988E-2</v>
      </c>
      <c r="H75" s="2">
        <v>0.59934714830333202</v>
      </c>
      <c r="I75">
        <v>0.128330196121729</v>
      </c>
      <c r="J75">
        <v>5.1853446045760199E-2</v>
      </c>
      <c r="K75">
        <v>3.8186407415854003E-2</v>
      </c>
      <c r="L75">
        <v>7.9647554955139394E-2</v>
      </c>
      <c r="M75">
        <v>2.9444934938798E-2</v>
      </c>
      <c r="N75">
        <v>0.146138194188768</v>
      </c>
      <c r="O75">
        <v>-4.74906242684386E-2</v>
      </c>
      <c r="P75">
        <v>7.7052395634525503E-3</v>
      </c>
      <c r="Q75">
        <v>6.9813612755913704E-2</v>
      </c>
      <c r="R75">
        <v>-2.5763947130897601E-2</v>
      </c>
      <c r="S75">
        <v>4.6244131192344197E-2</v>
      </c>
      <c r="T75">
        <v>1.3072224678037101E-2</v>
      </c>
      <c r="U75">
        <v>-2.09271859808399E-2</v>
      </c>
      <c r="V75">
        <v>-2.7753680340051701E-2</v>
      </c>
      <c r="W75">
        <v>0.189411676209256</v>
      </c>
      <c r="X75">
        <v>1.7463349136849601E-2</v>
      </c>
      <c r="Y75">
        <v>4.8169590565526797E-2</v>
      </c>
      <c r="AA75" s="1">
        <f>LARGE(Plan3!B75:Y75,1)</f>
        <v>0.59934714830333202</v>
      </c>
      <c r="AB75">
        <f>LARGE(Plan3!B75:Y75,2)</f>
        <v>0.189411676209256</v>
      </c>
      <c r="AC75" s="4">
        <f t="shared" si="2"/>
        <v>0.68397000512064832</v>
      </c>
      <c r="AD75">
        <f>LARGE(Plan3!B75:Y75,3)</f>
        <v>0.146138194188768</v>
      </c>
      <c r="AE75" s="4">
        <f t="shared" si="3"/>
        <v>7.2201030976770608E-2</v>
      </c>
    </row>
    <row r="76" spans="1:31" x14ac:dyDescent="0.25">
      <c r="A76" t="s">
        <v>111</v>
      </c>
      <c r="B76">
        <v>-7.7538418884410598E-2</v>
      </c>
      <c r="C76">
        <v>-0.12578706724154701</v>
      </c>
      <c r="D76">
        <v>0.110826630375293</v>
      </c>
      <c r="E76">
        <v>-0.27224871355597002</v>
      </c>
      <c r="F76">
        <v>8.6704262452552798E-3</v>
      </c>
      <c r="G76">
        <v>-4.58941200614746E-2</v>
      </c>
      <c r="H76">
        <v>-1.07598865375292E-2</v>
      </c>
      <c r="I76">
        <v>7.2119407168011102E-2</v>
      </c>
      <c r="J76">
        <v>6.08840719391451E-2</v>
      </c>
      <c r="K76">
        <v>1.9145322440226299E-2</v>
      </c>
      <c r="L76">
        <v>6.1648886890167398E-3</v>
      </c>
      <c r="M76">
        <v>-5.2044003565718498E-2</v>
      </c>
      <c r="N76">
        <v>-5.5643594847026197E-2</v>
      </c>
      <c r="O76">
        <v>-0.109629703061673</v>
      </c>
      <c r="P76">
        <v>-2.0521890049736001E-2</v>
      </c>
      <c r="Q76">
        <v>-3.7356338949476403E-2</v>
      </c>
      <c r="R76">
        <v>-7.3220722103433097E-2</v>
      </c>
      <c r="S76">
        <v>4.2705400064551702E-2</v>
      </c>
      <c r="T76">
        <v>0.10894048125861799</v>
      </c>
      <c r="U76">
        <v>-0.107695859786941</v>
      </c>
      <c r="V76" s="2">
        <v>0.44738786750195098</v>
      </c>
      <c r="W76">
        <v>-3.6691037141824798E-2</v>
      </c>
      <c r="X76">
        <v>-3.5555977660872199E-3</v>
      </c>
      <c r="Y76">
        <v>3.3670849797314902E-3</v>
      </c>
      <c r="AA76" s="1">
        <f>LARGE(Plan3!B76:Y76,1)</f>
        <v>0.44738786750195098</v>
      </c>
      <c r="AB76">
        <f>LARGE(Plan3!B76:Y76,2)</f>
        <v>0.27224871355597002</v>
      </c>
      <c r="AC76" s="7">
        <f t="shared" si="2"/>
        <v>0.3914705039363125</v>
      </c>
      <c r="AD76">
        <f>LARGE(Plan3!B76:Y76,3)</f>
        <v>0.12578706724154701</v>
      </c>
      <c r="AE76" s="4">
        <f t="shared" si="3"/>
        <v>0.32737062614641493</v>
      </c>
    </row>
    <row r="77" spans="1:31" x14ac:dyDescent="0.25">
      <c r="A77" t="s">
        <v>112</v>
      </c>
      <c r="B77">
        <v>4.4562246318516602E-2</v>
      </c>
      <c r="C77">
        <v>3.5805639698831902E-2</v>
      </c>
      <c r="D77">
        <v>0.20155065504393699</v>
      </c>
      <c r="E77">
        <v>-3.5548513906416301E-3</v>
      </c>
      <c r="F77">
        <v>-2.11010486010027E-2</v>
      </c>
      <c r="G77">
        <v>-2.80042238129279E-2</v>
      </c>
      <c r="H77">
        <v>0.27357344987853</v>
      </c>
      <c r="I77" s="2">
        <v>0.28358082791862899</v>
      </c>
      <c r="J77">
        <v>0.144700822180926</v>
      </c>
      <c r="K77">
        <v>0.13626646529827399</v>
      </c>
      <c r="L77">
        <v>0.13341218268070101</v>
      </c>
      <c r="M77">
        <v>-5.8322511000306103E-2</v>
      </c>
      <c r="N77">
        <v>-2.0408024172022601E-2</v>
      </c>
      <c r="O77">
        <v>3.8188382823520599E-2</v>
      </c>
      <c r="P77">
        <v>3.8658818373654001E-2</v>
      </c>
      <c r="Q77">
        <v>2.3856463062021101E-2</v>
      </c>
      <c r="R77">
        <v>7.1215911416422695E-2</v>
      </c>
      <c r="S77">
        <v>-4.8215678377699399E-3</v>
      </c>
      <c r="T77">
        <v>0.123321816581552</v>
      </c>
      <c r="U77">
        <v>-8.2661874682059294E-2</v>
      </c>
      <c r="V77">
        <v>9.1787106771015994E-2</v>
      </c>
      <c r="W77">
        <v>-1.1001088054767801E-2</v>
      </c>
      <c r="X77">
        <v>-4.1344920241718998E-3</v>
      </c>
      <c r="Y77">
        <v>0.197380158064098</v>
      </c>
      <c r="AA77" s="1">
        <f>LARGE(Plan3!B77:Y77,1)</f>
        <v>0.28358082791862899</v>
      </c>
      <c r="AB77">
        <f>LARGE(Plan3!B77:Y77,2)</f>
        <v>0.27357344987853</v>
      </c>
      <c r="AC77" s="6">
        <f t="shared" si="2"/>
        <v>3.5289332193396798E-2</v>
      </c>
      <c r="AD77">
        <f>LARGE(Plan3!B77:Y77,3)</f>
        <v>0.20155065504393699</v>
      </c>
      <c r="AE77" s="4">
        <f t="shared" si="3"/>
        <v>0.25397624854688455</v>
      </c>
    </row>
    <row r="78" spans="1:31" x14ac:dyDescent="0.25">
      <c r="A78" t="s">
        <v>113</v>
      </c>
      <c r="B78">
        <v>-9.0415846158751007E-2</v>
      </c>
      <c r="C78">
        <v>-0.126975526548611</v>
      </c>
      <c r="D78">
        <v>7.6213238866609703E-2</v>
      </c>
      <c r="E78">
        <v>-0.140266561687689</v>
      </c>
      <c r="F78">
        <v>4.9507540281586097E-2</v>
      </c>
      <c r="G78">
        <v>-4.3068218406375203E-2</v>
      </c>
      <c r="H78" s="2">
        <v>-0.537121518388192</v>
      </c>
      <c r="I78">
        <v>-1.6238196755440901E-2</v>
      </c>
      <c r="J78">
        <v>-0.10838952406899501</v>
      </c>
      <c r="K78">
        <v>9.85748724014608E-3</v>
      </c>
      <c r="L78">
        <v>3.7611433520462603E-2</v>
      </c>
      <c r="M78">
        <v>3.4618044592564699E-2</v>
      </c>
      <c r="N78">
        <v>-7.2598255321866603E-2</v>
      </c>
      <c r="O78">
        <v>5.5700636682082E-2</v>
      </c>
      <c r="P78">
        <v>-4.1422321867798699E-2</v>
      </c>
      <c r="Q78">
        <v>2.57841842731764E-2</v>
      </c>
      <c r="R78">
        <v>3.3338365566759301E-2</v>
      </c>
      <c r="S78">
        <v>8.8550627421512401E-2</v>
      </c>
      <c r="T78">
        <v>0.162934288231978</v>
      </c>
      <c r="U78">
        <v>-7.39696235066509E-2</v>
      </c>
      <c r="V78">
        <v>-7.9202221455859395E-2</v>
      </c>
      <c r="W78">
        <v>0.15732733362828499</v>
      </c>
      <c r="X78">
        <v>-6.2182382336057801E-2</v>
      </c>
      <c r="Y78">
        <v>5.1304210034873697E-2</v>
      </c>
      <c r="AA78" s="1">
        <f>LARGE(Plan3!B78:Y78,1)</f>
        <v>0.537121518388192</v>
      </c>
      <c r="AB78">
        <f>LARGE(Plan3!B78:Y78,2)</f>
        <v>0.162934288231978</v>
      </c>
      <c r="AC78" s="4">
        <f t="shared" si="2"/>
        <v>0.69665283803762812</v>
      </c>
      <c r="AD78">
        <f>LARGE(Plan3!B78:Y78,3)</f>
        <v>0.15732733362828499</v>
      </c>
      <c r="AE78" s="4">
        <f t="shared" si="3"/>
        <v>1.0438894015116919E-2</v>
      </c>
    </row>
    <row r="79" spans="1:31" x14ac:dyDescent="0.25">
      <c r="A79" t="s">
        <v>114</v>
      </c>
      <c r="B79">
        <v>0.15318433334502399</v>
      </c>
      <c r="C79" s="2">
        <v>-0.41923462985278398</v>
      </c>
      <c r="D79">
        <v>0.18395442850081101</v>
      </c>
      <c r="E79">
        <v>-0.201567501402621</v>
      </c>
      <c r="F79">
        <v>7.4655958235800304E-2</v>
      </c>
      <c r="G79">
        <v>-4.5665700064237001E-2</v>
      </c>
      <c r="H79">
        <v>-0.12515549416490199</v>
      </c>
      <c r="I79">
        <v>-0.14541180466054501</v>
      </c>
      <c r="J79">
        <v>-0.12643428226398101</v>
      </c>
      <c r="K79">
        <v>3.31264762751649E-2</v>
      </c>
      <c r="L79">
        <v>6.7827040522454099E-2</v>
      </c>
      <c r="M79">
        <v>4.12114587498979E-2</v>
      </c>
      <c r="N79">
        <v>-2.6292192589596999E-2</v>
      </c>
      <c r="O79">
        <v>-3.5704369316075298E-2</v>
      </c>
      <c r="P79">
        <v>-4.9119236193418701E-2</v>
      </c>
      <c r="Q79">
        <v>-5.9019045645291701E-2</v>
      </c>
      <c r="R79">
        <v>-4.18233240815288E-2</v>
      </c>
      <c r="S79">
        <v>0.17252032330848199</v>
      </c>
      <c r="T79">
        <v>0.25549990028567898</v>
      </c>
      <c r="U79">
        <v>0.26329504985997199</v>
      </c>
      <c r="V79">
        <v>9.9535752533135999E-2</v>
      </c>
      <c r="W79">
        <v>-8.0303902586824905E-2</v>
      </c>
      <c r="X79">
        <v>-8.7500472642697297E-3</v>
      </c>
      <c r="Y79">
        <v>4.2390506740210401E-2</v>
      </c>
      <c r="AA79" s="1">
        <f>LARGE(Plan3!B79:Y79,1)</f>
        <v>0.41923462985278398</v>
      </c>
      <c r="AB79">
        <f>LARGE(Plan3!B79:Y79,2)</f>
        <v>0.26329504985997199</v>
      </c>
      <c r="AC79" s="7">
        <f t="shared" si="2"/>
        <v>0.37196254528775652</v>
      </c>
      <c r="AD79">
        <f>LARGE(Plan3!B79:Y79,3)</f>
        <v>0.25549990028567898</v>
      </c>
      <c r="AE79" s="4">
        <f t="shared" si="3"/>
        <v>1.8593763537688438E-2</v>
      </c>
    </row>
    <row r="80" spans="1:31" x14ac:dyDescent="0.25">
      <c r="A80" t="s">
        <v>115</v>
      </c>
      <c r="B80">
        <v>-5.68746067080659E-3</v>
      </c>
      <c r="C80">
        <v>8.0604723305120994E-3</v>
      </c>
      <c r="D80">
        <v>1.7117645063982501E-2</v>
      </c>
      <c r="E80" s="2">
        <v>0.65252365840011695</v>
      </c>
      <c r="F80">
        <v>-3.1949766807101501E-2</v>
      </c>
      <c r="G80">
        <v>-2.5911180616910601E-2</v>
      </c>
      <c r="H80">
        <v>0.17824964342069999</v>
      </c>
      <c r="I80">
        <v>7.64631099648901E-2</v>
      </c>
      <c r="J80">
        <v>4.0131014993432503E-2</v>
      </c>
      <c r="K80">
        <v>6.6992631239254002E-2</v>
      </c>
      <c r="L80">
        <v>0.108233830597189</v>
      </c>
      <c r="M80">
        <v>2.60315560170034E-2</v>
      </c>
      <c r="N80">
        <v>4.3516210099938502E-2</v>
      </c>
      <c r="O80">
        <v>6.1502232350683798E-2</v>
      </c>
      <c r="P80">
        <v>0.111377633317776</v>
      </c>
      <c r="Q80">
        <v>-4.7406655543650499E-2</v>
      </c>
      <c r="R80">
        <v>-2.1863219469988399E-2</v>
      </c>
      <c r="S80">
        <v>-1.6451199296403801E-3</v>
      </c>
      <c r="T80">
        <v>0.12243207289735999</v>
      </c>
      <c r="U80">
        <v>-3.0311427860171401E-2</v>
      </c>
      <c r="V80">
        <v>7.8773515757239093E-2</v>
      </c>
      <c r="W80">
        <v>7.7413424898130107E-2</v>
      </c>
      <c r="X80">
        <v>-6.9395445890011995E-2</v>
      </c>
      <c r="Y80">
        <v>-1.56226699907193E-2</v>
      </c>
      <c r="AA80" s="1">
        <f>LARGE(Plan3!B80:Y80,1)</f>
        <v>0.65252365840011695</v>
      </c>
      <c r="AB80">
        <f>LARGE(Plan3!B80:Y80,2)</f>
        <v>0.17824964342069999</v>
      </c>
      <c r="AC80" s="4">
        <f t="shared" si="2"/>
        <v>0.72683037446069088</v>
      </c>
      <c r="AD80">
        <f>LARGE(Plan3!B80:Y80,3)</f>
        <v>0.12243207289735999</v>
      </c>
      <c r="AE80" s="4">
        <f t="shared" si="3"/>
        <v>8.5541067829166068E-2</v>
      </c>
    </row>
    <row r="81" spans="1:31" x14ac:dyDescent="0.25">
      <c r="A81" t="s">
        <v>116</v>
      </c>
      <c r="B81">
        <v>-3.19520701976082E-2</v>
      </c>
      <c r="C81">
        <v>-4.1819556112220498E-3</v>
      </c>
      <c r="D81">
        <v>6.55859529662359E-2</v>
      </c>
      <c r="E81" s="2">
        <v>0.45365756487474201</v>
      </c>
      <c r="F81">
        <v>6.2097648277501999E-2</v>
      </c>
      <c r="G81">
        <v>2.5840586590214501E-2</v>
      </c>
      <c r="H81">
        <v>0.38791389034739399</v>
      </c>
      <c r="I81">
        <v>0.14085792140151099</v>
      </c>
      <c r="J81">
        <v>1.15235244090987E-2</v>
      </c>
      <c r="K81">
        <v>5.0360202779162803E-2</v>
      </c>
      <c r="L81">
        <v>7.5244227074271905E-2</v>
      </c>
      <c r="M81">
        <v>2.0649262647087201E-2</v>
      </c>
      <c r="N81">
        <v>0.30309244536382801</v>
      </c>
      <c r="O81">
        <v>5.2693179853441498E-2</v>
      </c>
      <c r="P81">
        <v>-3.6816455051638497E-2</v>
      </c>
      <c r="Q81">
        <v>-5.5218030806797297E-2</v>
      </c>
      <c r="R81">
        <v>-2.4331102957798698E-2</v>
      </c>
      <c r="S81">
        <v>4.7679894017873203E-2</v>
      </c>
      <c r="T81">
        <v>0.111752444208178</v>
      </c>
      <c r="U81">
        <v>-1.7707224283364398E-2</v>
      </c>
      <c r="V81">
        <v>3.91167188645314E-2</v>
      </c>
      <c r="W81">
        <v>-6.2480182447132E-2</v>
      </c>
      <c r="X81">
        <v>-0.13478205246606101</v>
      </c>
      <c r="Y81">
        <v>6.8343632956172004E-2</v>
      </c>
      <c r="AA81" s="1">
        <f>LARGE(Plan3!B81:Y81,1)</f>
        <v>0.45365756487474201</v>
      </c>
      <c r="AB81">
        <f>LARGE(Plan3!B81:Y81,2)</f>
        <v>0.38791389034739399</v>
      </c>
      <c r="AC81" s="7">
        <f t="shared" si="2"/>
        <v>0.14491916286130996</v>
      </c>
      <c r="AD81">
        <f>LARGE(Plan3!B81:Y81,3)</f>
        <v>0.30309244536382801</v>
      </c>
      <c r="AE81" s="4">
        <f t="shared" si="3"/>
        <v>0.18697240286731637</v>
      </c>
    </row>
    <row r="82" spans="1:31" x14ac:dyDescent="0.25">
      <c r="A82" t="s">
        <v>117</v>
      </c>
      <c r="B82">
        <v>-9.0210975874400801E-2</v>
      </c>
      <c r="C82">
        <v>1.7205591983793601E-2</v>
      </c>
      <c r="D82">
        <v>0.181223528436362</v>
      </c>
      <c r="E82" s="2">
        <v>0.41720638985505998</v>
      </c>
      <c r="F82">
        <v>-9.6329019803016499E-3</v>
      </c>
      <c r="G82">
        <v>-5.4592211823492102E-2</v>
      </c>
      <c r="H82">
        <v>0.13101989336752401</v>
      </c>
      <c r="I82">
        <v>6.5857435144472801E-2</v>
      </c>
      <c r="J82">
        <v>-3.6552672015162501E-3</v>
      </c>
      <c r="K82">
        <v>-4.2588365898891298E-2</v>
      </c>
      <c r="L82">
        <v>2.0662167119512E-2</v>
      </c>
      <c r="M82">
        <v>6.9485096743004396E-4</v>
      </c>
      <c r="N82">
        <v>0.185360840966275</v>
      </c>
      <c r="O82">
        <v>0.120062773400391</v>
      </c>
      <c r="P82">
        <v>5.8021818800668298E-2</v>
      </c>
      <c r="Q82">
        <v>-3.1279247868147501E-2</v>
      </c>
      <c r="R82">
        <v>5.8031846736840503E-2</v>
      </c>
      <c r="S82">
        <v>-4.2336215671351797E-2</v>
      </c>
      <c r="T82">
        <v>-8.4550977998598995E-2</v>
      </c>
      <c r="U82">
        <v>1.2182814016731399E-2</v>
      </c>
      <c r="V82">
        <v>5.8222693262562103E-2</v>
      </c>
      <c r="W82">
        <v>-5.8142082256949799E-2</v>
      </c>
      <c r="X82">
        <v>9.7062812997720405E-2</v>
      </c>
      <c r="Y82">
        <v>0.17318439976186301</v>
      </c>
      <c r="AA82" s="1">
        <f>LARGE(Plan3!B82:Y82,1)</f>
        <v>0.41720638985505998</v>
      </c>
      <c r="AB82">
        <f>LARGE(Plan3!B82:Y82,2)</f>
        <v>0.185360840966275</v>
      </c>
      <c r="AC82" s="4">
        <f t="shared" si="2"/>
        <v>0.55570948702230927</v>
      </c>
      <c r="AD82">
        <f>LARGE(Plan3!B82:Y82,3)</f>
        <v>0.181223528436362</v>
      </c>
      <c r="AE82" s="4">
        <f t="shared" si="3"/>
        <v>9.9167046107571221E-3</v>
      </c>
    </row>
    <row r="83" spans="1:31" x14ac:dyDescent="0.25">
      <c r="A83" t="s">
        <v>118</v>
      </c>
      <c r="B83">
        <v>3.9485060423776697E-2</v>
      </c>
      <c r="C83">
        <v>-0.110900136681129</v>
      </c>
      <c r="D83">
        <v>-1.6072505011006401E-2</v>
      </c>
      <c r="E83">
        <v>-0.13029801998083701</v>
      </c>
      <c r="F83">
        <v>-5.2834058694222502E-2</v>
      </c>
      <c r="G83">
        <v>2.45306697499597E-2</v>
      </c>
      <c r="H83">
        <v>-8.5104753669960703E-2</v>
      </c>
      <c r="I83" s="2">
        <v>0.25820452108199499</v>
      </c>
      <c r="J83">
        <v>-4.7504315698722502E-2</v>
      </c>
      <c r="K83">
        <v>-0.208045465601082</v>
      </c>
      <c r="L83">
        <v>1.7203706376903001E-2</v>
      </c>
      <c r="M83">
        <v>9.2999098411047192E-3</v>
      </c>
      <c r="N83">
        <v>-3.4619625919129503E-2</v>
      </c>
      <c r="O83">
        <v>-0.130095605177593</v>
      </c>
      <c r="P83">
        <v>-6.8966859083559401E-2</v>
      </c>
      <c r="Q83">
        <v>2.2493886313935701E-2</v>
      </c>
      <c r="R83">
        <v>8.6474078742809907E-2</v>
      </c>
      <c r="S83">
        <v>0.12566118639714699</v>
      </c>
      <c r="T83">
        <v>-5.84874696462395E-2</v>
      </c>
      <c r="U83">
        <v>0.10428786847141699</v>
      </c>
      <c r="V83">
        <v>-3.3060516503152199E-2</v>
      </c>
      <c r="W83">
        <v>6.3905585170365597E-2</v>
      </c>
      <c r="X83">
        <v>2.4021605112227298E-2</v>
      </c>
      <c r="Y83">
        <v>6.8487114374858299E-2</v>
      </c>
      <c r="AA83" s="1">
        <f>LARGE(Plan3!B83:Y83,1)</f>
        <v>0.25820452108199499</v>
      </c>
      <c r="AB83">
        <f>LARGE(Plan3!B83:Y83,2)</f>
        <v>0.208045465601082</v>
      </c>
      <c r="AC83" s="6">
        <f t="shared" si="2"/>
        <v>0.19426094969493024</v>
      </c>
      <c r="AD83">
        <f>LARGE(Plan3!B83:Y83,3)</f>
        <v>0.13029801998083701</v>
      </c>
      <c r="AE83" s="4">
        <f t="shared" si="3"/>
        <v>0.30110799491212492</v>
      </c>
    </row>
    <row r="84" spans="1:31" x14ac:dyDescent="0.25">
      <c r="A84" t="s">
        <v>119</v>
      </c>
      <c r="B84">
        <v>0.15743811407064301</v>
      </c>
      <c r="C84">
        <v>7.7067006215043699E-2</v>
      </c>
      <c r="D84">
        <v>-2.30007769297325E-2</v>
      </c>
      <c r="E84">
        <v>0.21562135137674901</v>
      </c>
      <c r="F84">
        <v>-3.4804448762400297E-2</v>
      </c>
      <c r="G84">
        <v>3.37921769701853E-2</v>
      </c>
      <c r="H84">
        <v>0.34769154670168401</v>
      </c>
      <c r="I84">
        <v>0.12542933921964899</v>
      </c>
      <c r="J84">
        <v>2.2990425312783801E-2</v>
      </c>
      <c r="K84">
        <v>0.14722909945009699</v>
      </c>
      <c r="L84">
        <v>-3.3456107315428397E-2</v>
      </c>
      <c r="M84">
        <v>5.3899096138382903E-2</v>
      </c>
      <c r="N84" s="2">
        <v>0.40335795120302498</v>
      </c>
      <c r="O84">
        <v>2.8677592313610199E-3</v>
      </c>
      <c r="P84">
        <v>-8.1256717463424305E-2</v>
      </c>
      <c r="Q84">
        <v>-3.2974248909842102E-2</v>
      </c>
      <c r="R84">
        <v>0.107467088410582</v>
      </c>
      <c r="S84">
        <v>6.3375585249124095E-2</v>
      </c>
      <c r="T84">
        <v>-3.1870441244252097E-2</v>
      </c>
      <c r="U84">
        <v>9.9677950948358907E-2</v>
      </c>
      <c r="V84">
        <v>7.4659032153298804E-2</v>
      </c>
      <c r="W84">
        <v>3.5964216781331701E-3</v>
      </c>
      <c r="X84">
        <v>-7.2602997686250698E-2</v>
      </c>
      <c r="Y84">
        <v>0.13550270238994899</v>
      </c>
      <c r="AA84" s="1">
        <f>LARGE(Plan3!B84:Y84,1)</f>
        <v>0.40335795120302498</v>
      </c>
      <c r="AB84">
        <f>LARGE(Plan3!B84:Y84,2)</f>
        <v>0.34769154670168401</v>
      </c>
      <c r="AC84" s="6">
        <f t="shared" si="2"/>
        <v>0.13800745550029336</v>
      </c>
      <c r="AD84">
        <f>LARGE(Plan3!B84:Y84,3)</f>
        <v>0.21562135137674901</v>
      </c>
      <c r="AE84" s="4">
        <f t="shared" si="3"/>
        <v>0.32742678043418361</v>
      </c>
    </row>
    <row r="85" spans="1:31" x14ac:dyDescent="0.25">
      <c r="A85" t="s">
        <v>120</v>
      </c>
      <c r="B85">
        <v>0.101843866776149</v>
      </c>
      <c r="C85">
        <v>-2.8821845302016501E-2</v>
      </c>
      <c r="D85">
        <v>0.143395445618997</v>
      </c>
      <c r="E85">
        <v>1.13883932909096E-2</v>
      </c>
      <c r="F85">
        <v>9.9036552139914899E-2</v>
      </c>
      <c r="G85">
        <v>-2.79486549825687E-2</v>
      </c>
      <c r="H85">
        <v>-4.0939766643361799E-3</v>
      </c>
      <c r="I85">
        <v>-0.10829639305191401</v>
      </c>
      <c r="J85">
        <v>8.1893314974748097E-2</v>
      </c>
      <c r="K85">
        <v>8.9488125421217105E-2</v>
      </c>
      <c r="L85">
        <v>3.85977065418531E-2</v>
      </c>
      <c r="M85">
        <v>8.9934929204129294E-2</v>
      </c>
      <c r="N85">
        <v>2.2464973132594199E-2</v>
      </c>
      <c r="O85">
        <v>0.10722495019103501</v>
      </c>
      <c r="P85">
        <v>-1.8295921067822601E-2</v>
      </c>
      <c r="Q85">
        <v>-3.6037118933159702E-2</v>
      </c>
      <c r="R85">
        <v>-1.8210203311787201E-2</v>
      </c>
      <c r="S85">
        <v>6.2315071973781397E-3</v>
      </c>
      <c r="T85" s="2">
        <v>0.35135314981300603</v>
      </c>
      <c r="U85">
        <v>-2.8114006873753801E-3</v>
      </c>
      <c r="V85">
        <v>3.8351815441392399E-2</v>
      </c>
      <c r="W85">
        <v>3.8178958223285701E-2</v>
      </c>
      <c r="X85">
        <v>-3.6690047722592198E-2</v>
      </c>
      <c r="Y85">
        <v>-3.4624815178508697E-2</v>
      </c>
      <c r="AA85" s="1">
        <f>LARGE(Plan3!B85:Y85,1)</f>
        <v>0.35135314981300603</v>
      </c>
      <c r="AB85">
        <f>LARGE(Plan3!B85:Y85,2)</f>
        <v>0.143395445618997</v>
      </c>
      <c r="AC85" s="4">
        <f t="shared" si="2"/>
        <v>0.59187658999125636</v>
      </c>
      <c r="AD85">
        <f>LARGE(Plan3!B85:Y85,3)</f>
        <v>0.10829639305191401</v>
      </c>
      <c r="AE85" s="4">
        <f t="shared" si="3"/>
        <v>9.9896792118593772E-2</v>
      </c>
    </row>
    <row r="86" spans="1:31" x14ac:dyDescent="0.25">
      <c r="A86" t="s">
        <v>121</v>
      </c>
      <c r="B86">
        <v>-2.9749313136222299E-4</v>
      </c>
      <c r="C86">
        <v>3.6241492827407502E-3</v>
      </c>
      <c r="D86">
        <v>-4.85916419576908E-2</v>
      </c>
      <c r="E86">
        <v>-2.0819147418267299E-2</v>
      </c>
      <c r="F86">
        <v>7.9167142927651896E-2</v>
      </c>
      <c r="G86">
        <v>-3.1892762110795898E-2</v>
      </c>
      <c r="H86">
        <v>-9.7905072887170305E-2</v>
      </c>
      <c r="I86" s="2">
        <v>-0.30890829345583298</v>
      </c>
      <c r="J86">
        <v>5.0418098696746301E-2</v>
      </c>
      <c r="K86">
        <v>0.120504084329661</v>
      </c>
      <c r="L86">
        <v>5.1398424324792698E-2</v>
      </c>
      <c r="M86">
        <v>7.3075358824753897E-2</v>
      </c>
      <c r="N86">
        <v>-7.4095337055482199E-2</v>
      </c>
      <c r="O86">
        <v>0.220655637601335</v>
      </c>
      <c r="P86">
        <v>0.114153455122274</v>
      </c>
      <c r="Q86">
        <v>-1.47534594082393E-2</v>
      </c>
      <c r="R86">
        <v>5.4205871496262298E-2</v>
      </c>
      <c r="S86">
        <v>-6.1675250098713399E-2</v>
      </c>
      <c r="T86">
        <v>0.27491645528772002</v>
      </c>
      <c r="U86">
        <v>1.3855364517126999E-2</v>
      </c>
      <c r="V86">
        <v>-0.12863481106716901</v>
      </c>
      <c r="W86">
        <v>-3.6281349657528397E-2</v>
      </c>
      <c r="X86">
        <v>-2.1180914362674001E-2</v>
      </c>
      <c r="Y86">
        <v>-3.8936686362084798E-2</v>
      </c>
      <c r="AA86" s="1">
        <f>LARGE(Plan3!B86:Y86,1)</f>
        <v>0.30890829345583298</v>
      </c>
      <c r="AB86">
        <f>LARGE(Plan3!B86:Y86,2)</f>
        <v>0.27491645528772002</v>
      </c>
      <c r="AC86" s="6">
        <f t="shared" si="2"/>
        <v>0.11003860656455001</v>
      </c>
      <c r="AD86">
        <f>LARGE(Plan3!B86:Y86,3)</f>
        <v>0.220655637601335</v>
      </c>
      <c r="AE86" s="4">
        <f t="shared" si="3"/>
        <v>0.17565348304299611</v>
      </c>
    </row>
    <row r="87" spans="1:31" x14ac:dyDescent="0.25">
      <c r="A87" t="s">
        <v>122</v>
      </c>
      <c r="B87">
        <v>-9.9141521001281201E-3</v>
      </c>
      <c r="C87">
        <v>-2.26418562752577E-2</v>
      </c>
      <c r="D87" s="2">
        <v>0.68941249288954998</v>
      </c>
      <c r="E87">
        <v>2.7148993093537899E-2</v>
      </c>
      <c r="F87">
        <v>1.7366855750538202E-2</v>
      </c>
      <c r="G87">
        <v>-0.111595424899722</v>
      </c>
      <c r="H87">
        <v>3.7952737221292498E-2</v>
      </c>
      <c r="I87">
        <v>0.12784840267387901</v>
      </c>
      <c r="J87">
        <v>-3.8294064529910299E-2</v>
      </c>
      <c r="K87">
        <v>6.3459582371273998E-2</v>
      </c>
      <c r="L87">
        <v>0.101007154713722</v>
      </c>
      <c r="M87">
        <v>3.9975940218744503E-2</v>
      </c>
      <c r="N87">
        <v>3.1820754342344597E-2</v>
      </c>
      <c r="O87">
        <v>-7.4701934186854196E-2</v>
      </c>
      <c r="P87">
        <v>-3.0340027563481201E-2</v>
      </c>
      <c r="Q87">
        <v>-5.5657889570348201E-2</v>
      </c>
      <c r="R87">
        <v>4.1442439241380802E-2</v>
      </c>
      <c r="S87">
        <v>7.2509990442967506E-2</v>
      </c>
      <c r="T87">
        <v>2.6407804525089298E-2</v>
      </c>
      <c r="U87">
        <v>-2.9061513781898099E-2</v>
      </c>
      <c r="V87">
        <v>-6.9058158924887703E-2</v>
      </c>
      <c r="W87">
        <v>2.3326813219948801E-3</v>
      </c>
      <c r="X87">
        <v>-5.20907819775372E-2</v>
      </c>
      <c r="Y87">
        <v>1.7869814048800199E-3</v>
      </c>
      <c r="AA87" s="1">
        <f>LARGE(Plan3!B87:Y87,1)</f>
        <v>0.68941249288954998</v>
      </c>
      <c r="AB87">
        <f>LARGE(Plan3!B87:Y87,2)</f>
        <v>0.12784840267387901</v>
      </c>
      <c r="AC87" s="4">
        <f t="shared" si="2"/>
        <v>0.81455456059691478</v>
      </c>
      <c r="AD87">
        <f>LARGE(Plan3!B87:Y87,3)</f>
        <v>0.111595424899722</v>
      </c>
      <c r="AE87" s="4">
        <f t="shared" si="3"/>
        <v>2.3575113508656532E-2</v>
      </c>
    </row>
    <row r="88" spans="1:31" x14ac:dyDescent="0.25">
      <c r="A88" t="s">
        <v>123</v>
      </c>
      <c r="B88">
        <v>-0.111665139834401</v>
      </c>
      <c r="C88">
        <v>0.174843698914355</v>
      </c>
      <c r="D88">
        <v>0.31438270613163199</v>
      </c>
      <c r="E88">
        <v>6.4782978673033606E-2</v>
      </c>
      <c r="F88">
        <v>8.6943280831991703E-4</v>
      </c>
      <c r="G88">
        <v>-0.121040936393114</v>
      </c>
      <c r="H88">
        <v>2.0522246865065899E-4</v>
      </c>
      <c r="I88" s="2">
        <v>0.46542320950976201</v>
      </c>
      <c r="J88">
        <v>0.109506630076514</v>
      </c>
      <c r="K88">
        <v>4.9318482080339197E-2</v>
      </c>
      <c r="L88">
        <v>-4.3258295690383398E-2</v>
      </c>
      <c r="M88">
        <v>3.5615773229340598E-2</v>
      </c>
      <c r="N88">
        <v>7.7402363996528695E-2</v>
      </c>
      <c r="O88">
        <v>-6.4804199669602394E-2</v>
      </c>
      <c r="P88">
        <v>-1.81008858190935E-3</v>
      </c>
      <c r="Q88">
        <v>1.3936725879327601E-2</v>
      </c>
      <c r="R88">
        <v>1.1882111114075699E-2</v>
      </c>
      <c r="S88">
        <v>-4.8308601012460803E-2</v>
      </c>
      <c r="T88">
        <v>2.8515925614184201E-2</v>
      </c>
      <c r="U88">
        <v>-7.55688785534952E-2</v>
      </c>
      <c r="V88">
        <v>-0.134510998740108</v>
      </c>
      <c r="W88">
        <v>-6.2848916263769497E-2</v>
      </c>
      <c r="X88">
        <v>-1.04168712497953E-2</v>
      </c>
      <c r="Y88">
        <v>7.0483178052879999E-2</v>
      </c>
      <c r="AA88" s="1">
        <f>LARGE(Plan3!B88:Y88,1)</f>
        <v>0.46542320950976201</v>
      </c>
      <c r="AB88">
        <f>LARGE(Plan3!B88:Y88,2)</f>
        <v>0.31438270613163199</v>
      </c>
      <c r="AC88" s="7">
        <f t="shared" si="2"/>
        <v>0.32452292943711053</v>
      </c>
      <c r="AD88">
        <f>LARGE(Plan3!B88:Y88,3)</f>
        <v>0.174843698914355</v>
      </c>
      <c r="AE88" s="4">
        <f t="shared" si="3"/>
        <v>0.29981102009127508</v>
      </c>
    </row>
    <row r="89" spans="1:31" x14ac:dyDescent="0.25">
      <c r="A89" t="s">
        <v>124</v>
      </c>
      <c r="B89">
        <v>-5.9116556528376801E-2</v>
      </c>
      <c r="C89">
        <v>5.3876076070319003E-2</v>
      </c>
      <c r="D89">
        <v>7.2135532274927805E-2</v>
      </c>
      <c r="E89">
        <v>0.101610765282761</v>
      </c>
      <c r="F89">
        <v>-4.4115167329938303E-2</v>
      </c>
      <c r="G89">
        <v>6.6353230806350805E-2</v>
      </c>
      <c r="H89">
        <v>0.133786879654575</v>
      </c>
      <c r="I89" s="2">
        <v>0.626815371170799</v>
      </c>
      <c r="J89">
        <v>6.7779701985917401E-2</v>
      </c>
      <c r="K89">
        <v>-0.12066416307213899</v>
      </c>
      <c r="L89">
        <v>-3.6104498182808399E-2</v>
      </c>
      <c r="M89">
        <v>-1.53107771627336E-2</v>
      </c>
      <c r="N89">
        <v>5.2265484889473801E-2</v>
      </c>
      <c r="O89">
        <v>-3.1595990355957899E-2</v>
      </c>
      <c r="P89">
        <v>1.18939730665047E-2</v>
      </c>
      <c r="Q89">
        <v>1.6235537914481801E-2</v>
      </c>
      <c r="R89">
        <v>-1.3675245552123899E-2</v>
      </c>
      <c r="S89">
        <v>-3.7899665899315801E-2</v>
      </c>
      <c r="T89">
        <v>-8.6086405959654999E-2</v>
      </c>
      <c r="U89">
        <v>2.7504238053486601E-2</v>
      </c>
      <c r="V89">
        <v>5.8069069306217101E-2</v>
      </c>
      <c r="W89">
        <v>7.9371800231704901E-3</v>
      </c>
      <c r="X89">
        <v>3.9196095854938197E-2</v>
      </c>
      <c r="Y89">
        <v>-5.0752788208694499E-2</v>
      </c>
      <c r="AA89" s="1">
        <f>LARGE(Plan3!B89:Y89,1)</f>
        <v>0.626815371170799</v>
      </c>
      <c r="AB89">
        <f>LARGE(Plan3!B89:Y89,2)</f>
        <v>0.133786879654575</v>
      </c>
      <c r="AC89" s="4">
        <f t="shared" si="2"/>
        <v>0.78656094632031626</v>
      </c>
      <c r="AD89">
        <f>LARGE(Plan3!B89:Y89,3)</f>
        <v>0.12066416307213899</v>
      </c>
      <c r="AE89" s="4">
        <f t="shared" si="3"/>
        <v>2.0935537298526524E-2</v>
      </c>
    </row>
    <row r="90" spans="1:31" x14ac:dyDescent="0.25">
      <c r="A90" t="s">
        <v>125</v>
      </c>
      <c r="B90">
        <v>-2.38181514683522E-2</v>
      </c>
      <c r="C90">
        <v>-3.9849668167713799E-2</v>
      </c>
      <c r="D90" s="2">
        <v>0.57671542308065904</v>
      </c>
      <c r="E90">
        <v>1.8337892585178601E-2</v>
      </c>
      <c r="F90">
        <v>2.6534002716337102E-2</v>
      </c>
      <c r="G90">
        <v>-8.3476392448537398E-2</v>
      </c>
      <c r="H90">
        <v>9.3235554888510402E-2</v>
      </c>
      <c r="I90">
        <v>0.46716183855784099</v>
      </c>
      <c r="J90">
        <v>1.4802550903295301E-2</v>
      </c>
      <c r="K90">
        <v>1.0468912419790401E-2</v>
      </c>
      <c r="L90">
        <v>3.0245664499575602E-2</v>
      </c>
      <c r="M90">
        <v>1.3095938465636401E-2</v>
      </c>
      <c r="N90">
        <v>7.6321893305216104E-2</v>
      </c>
      <c r="O90">
        <v>7.1058796153159395E-2</v>
      </c>
      <c r="P90">
        <v>-0.12560396313069999</v>
      </c>
      <c r="Q90">
        <v>2.8446036571051499E-2</v>
      </c>
      <c r="R90">
        <v>-6.4897897583724204E-2</v>
      </c>
      <c r="S90">
        <v>8.1682721899936205E-3</v>
      </c>
      <c r="T90">
        <v>2.6815275882425899E-2</v>
      </c>
      <c r="U90">
        <v>6.7085644693236799E-3</v>
      </c>
      <c r="V90">
        <v>3.2681638844409798E-2</v>
      </c>
      <c r="W90">
        <v>-8.1404961184387004E-2</v>
      </c>
      <c r="X90">
        <v>2.1068406508236399E-2</v>
      </c>
      <c r="Y90">
        <v>3.9266575012813103E-2</v>
      </c>
      <c r="AA90" s="1">
        <f>LARGE(Plan3!B90:Y90,1)</f>
        <v>0.57671542308065904</v>
      </c>
      <c r="AB90">
        <f>LARGE(Plan3!B90:Y90,2)</f>
        <v>0.46716183855784099</v>
      </c>
      <c r="AC90" s="6">
        <f t="shared" si="2"/>
        <v>0.18996125322539875</v>
      </c>
      <c r="AD90">
        <f>LARGE(Plan3!B90:Y90,3)</f>
        <v>0.12560396313069999</v>
      </c>
      <c r="AE90" s="4">
        <f t="shared" si="3"/>
        <v>0.59224682010866037</v>
      </c>
    </row>
    <row r="91" spans="1:31" x14ac:dyDescent="0.25">
      <c r="A91" t="s">
        <v>126</v>
      </c>
      <c r="B91">
        <v>-6.4159271033665796E-2</v>
      </c>
      <c r="C91">
        <v>0.254691279346487</v>
      </c>
      <c r="D91">
        <v>0.12550868676180801</v>
      </c>
      <c r="E91">
        <v>-3.08350294937106E-2</v>
      </c>
      <c r="F91">
        <v>-4.6080901148314299E-2</v>
      </c>
      <c r="G91">
        <v>4.1987100255781999E-2</v>
      </c>
      <c r="H91">
        <v>4.7945732789132403E-2</v>
      </c>
      <c r="I91" s="2">
        <v>0.46603769820111401</v>
      </c>
      <c r="J91">
        <v>4.6542606244406703E-2</v>
      </c>
      <c r="K91">
        <v>-1.6505887380529199E-3</v>
      </c>
      <c r="L91">
        <v>4.0265828672306297E-2</v>
      </c>
      <c r="M91">
        <v>-4.9388903660652697E-2</v>
      </c>
      <c r="N91">
        <v>9.1201605860046095E-2</v>
      </c>
      <c r="O91">
        <v>8.0320766716469802E-2</v>
      </c>
      <c r="P91">
        <v>7.4910000509734606E-2</v>
      </c>
      <c r="Q91">
        <v>6.7414284586237994E-2</v>
      </c>
      <c r="R91">
        <v>0.21531448661916799</v>
      </c>
      <c r="S91">
        <v>-4.5278829981066603E-2</v>
      </c>
      <c r="T91">
        <v>4.5895410766773198E-3</v>
      </c>
      <c r="U91">
        <v>-0.17326917989195501</v>
      </c>
      <c r="V91">
        <v>-1.28294094487265E-2</v>
      </c>
      <c r="W91">
        <v>-3.4196586064952503E-2</v>
      </c>
      <c r="X91">
        <v>-0.10237571279459</v>
      </c>
      <c r="Y91">
        <v>-9.6022514895504896E-2</v>
      </c>
      <c r="AA91" s="1">
        <f>LARGE(Plan3!B91:Y91,1)</f>
        <v>0.46603769820111401</v>
      </c>
      <c r="AB91">
        <f>LARGE(Plan3!B91:Y91,2)</f>
        <v>0.254691279346487</v>
      </c>
      <c r="AC91" s="4">
        <f t="shared" si="2"/>
        <v>0.45349640097875199</v>
      </c>
      <c r="AD91">
        <f>LARGE(Plan3!B91:Y91,3)</f>
        <v>0.21531448661916799</v>
      </c>
      <c r="AE91" s="4">
        <f t="shared" si="3"/>
        <v>8.4492719965169716E-2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opLeftCell="B1" zoomScale="80" zoomScaleNormal="80" workbookViewId="0">
      <selection activeCell="Z57" sqref="Z57"/>
    </sheetView>
  </sheetViews>
  <sheetFormatPr defaultRowHeight="15" x14ac:dyDescent="0.25"/>
  <cols>
    <col min="1" max="1" width="24.28515625" bestFit="1" customWidth="1"/>
    <col min="2" max="2" width="7.7109375" bestFit="1" customWidth="1"/>
  </cols>
  <sheetData>
    <row r="1" spans="1:25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37</v>
      </c>
      <c r="B2">
        <f>(Plan2!B2^2)^(1/2)</f>
        <v>6.3675698467672695E-2</v>
      </c>
      <c r="C2">
        <f>(Plan2!C2^2)^(1/2)</f>
        <v>6.4396019399438398E-2</v>
      </c>
      <c r="D2">
        <f>(Plan2!D2^2)^(1/2)</f>
        <v>0.16775544730956801</v>
      </c>
      <c r="E2">
        <f>(Plan2!E2^2)^(1/2)</f>
        <v>9.0108162249760093E-2</v>
      </c>
      <c r="F2">
        <f>(Plan2!F2^2)^(1/2)</f>
        <v>4.8065654374208899E-2</v>
      </c>
      <c r="G2">
        <f>(Plan2!G2^2)^(1/2)</f>
        <v>0.15741768610521401</v>
      </c>
      <c r="H2">
        <f>(Plan2!H2^2)^(1/2)</f>
        <v>2.56573902050365E-2</v>
      </c>
      <c r="I2">
        <f>(Plan2!I2^2)^(1/2)</f>
        <v>8.2442654860112499E-2</v>
      </c>
      <c r="J2">
        <f>(Plan2!J2^2)^(1/2)</f>
        <v>7.0848907191014096E-2</v>
      </c>
      <c r="K2">
        <f>(Plan2!K2^2)^(1/2)</f>
        <v>4.1760488641356397E-3</v>
      </c>
      <c r="L2">
        <f>(Plan2!L2^2)^(1/2)</f>
        <v>0.57072766488384596</v>
      </c>
      <c r="M2">
        <f>(Plan2!M2^2)^(1/2)</f>
        <v>9.38668553142184E-2</v>
      </c>
      <c r="N2">
        <f>(Plan2!N2^2)^(1/2)</f>
        <v>0.142951379738606</v>
      </c>
      <c r="O2">
        <f>(Plan2!O2^2)^(1/2)</f>
        <v>7.1777338612986796E-2</v>
      </c>
      <c r="P2">
        <f>(Plan2!P2^2)^(1/2)</f>
        <v>5.1270168440270401E-2</v>
      </c>
      <c r="Q2">
        <f>(Plan2!Q2^2)^(1/2)</f>
        <v>8.1539575923860602E-2</v>
      </c>
      <c r="R2">
        <f>(Plan2!R2^2)^(1/2)</f>
        <v>1.74896780658177E-2</v>
      </c>
      <c r="S2">
        <f>(Plan2!S2^2)^(1/2)</f>
        <v>5.34352349411292E-2</v>
      </c>
      <c r="T2">
        <f>(Plan2!T2^2)^(1/2)</f>
        <v>4.14031751725994E-2</v>
      </c>
      <c r="U2">
        <f>(Plan2!U2^2)^(1/2)</f>
        <v>2.0049247351110501E-2</v>
      </c>
      <c r="V2">
        <f>(Plan2!V2^2)^(1/2)</f>
        <v>4.88006271970787E-2</v>
      </c>
      <c r="W2">
        <f>(Plan2!W2^2)^(1/2)</f>
        <v>0.12747623214652301</v>
      </c>
      <c r="X2">
        <f>(Plan2!X2^2)^(1/2)</f>
        <v>3.6082022450755601E-3</v>
      </c>
      <c r="Y2">
        <f>(Plan2!Y2^2)^(1/2)</f>
        <v>1.5788082000328298E-2</v>
      </c>
    </row>
    <row r="3" spans="1:25" x14ac:dyDescent="0.25">
      <c r="A3" t="s">
        <v>38</v>
      </c>
      <c r="B3">
        <f>(Plan2!B3^2)^(1/2)</f>
        <v>0.43052091338126097</v>
      </c>
      <c r="C3">
        <f>(Plan2!C3^2)^(1/2)</f>
        <v>0.13430836987624201</v>
      </c>
      <c r="D3">
        <f>(Plan2!D3^2)^(1/2)</f>
        <v>0.11532836652058299</v>
      </c>
      <c r="E3">
        <f>(Plan2!E3^2)^(1/2)</f>
        <v>8.1958909218669704E-2</v>
      </c>
      <c r="F3">
        <f>(Plan2!F3^2)^(1/2)</f>
        <v>7.8663754176811998E-2</v>
      </c>
      <c r="G3">
        <f>(Plan2!G3^2)^(1/2)</f>
        <v>3.7534076968782401E-2</v>
      </c>
      <c r="H3">
        <f>(Plan2!H3^2)^(1/2)</f>
        <v>3.50694655898076E-2</v>
      </c>
      <c r="I3">
        <f>(Plan2!I3^2)^(1/2)</f>
        <v>0.16274535010803801</v>
      </c>
      <c r="J3">
        <f>(Plan2!J3^2)^(1/2)</f>
        <v>2.7022865506042801E-2</v>
      </c>
      <c r="K3">
        <f>(Plan2!K3^2)^(1/2)</f>
        <v>6.6848541454591598E-2</v>
      </c>
      <c r="L3">
        <f>(Plan2!L3^2)^(1/2)</f>
        <v>0.13587175541534699</v>
      </c>
      <c r="M3">
        <f>(Plan2!M3^2)^(1/2)</f>
        <v>0.178045007943329</v>
      </c>
      <c r="N3">
        <f>(Plan2!N3^2)^(1/2)</f>
        <v>2.20811436317952E-2</v>
      </c>
      <c r="O3">
        <f>(Plan2!O3^2)^(1/2)</f>
        <v>4.4613759938317801E-2</v>
      </c>
      <c r="P3">
        <f>(Plan2!P3^2)^(1/2)</f>
        <v>5.2959468008681098E-3</v>
      </c>
      <c r="Q3">
        <f>(Plan2!Q3^2)^(1/2)</f>
        <v>5.7951199758410898E-2</v>
      </c>
      <c r="R3">
        <f>(Plan2!R3^2)^(1/2)</f>
        <v>6.4278328496011505E-2</v>
      </c>
      <c r="S3">
        <f>(Plan2!S3^2)^(1/2)</f>
        <v>6.5779999337910698E-3</v>
      </c>
      <c r="T3">
        <f>(Plan2!T3^2)^(1/2)</f>
        <v>0.105020983449676</v>
      </c>
      <c r="U3">
        <f>(Plan2!U3^2)^(1/2)</f>
        <v>6.2664197332766097E-2</v>
      </c>
      <c r="V3">
        <f>(Plan2!V3^2)^(1/2)</f>
        <v>8.3315103091013296E-2</v>
      </c>
      <c r="W3">
        <f>(Plan2!W3^2)^(1/2)</f>
        <v>2.9090213845427301E-2</v>
      </c>
      <c r="X3">
        <f>(Plan2!X3^2)^(1/2)</f>
        <v>0.111253792495356</v>
      </c>
      <c r="Y3">
        <f>(Plan2!Y3^2)^(1/2)</f>
        <v>5.2752357387873601E-2</v>
      </c>
    </row>
    <row r="4" spans="1:25" x14ac:dyDescent="0.25">
      <c r="A4" t="s">
        <v>39</v>
      </c>
      <c r="B4">
        <f>(Plan2!B4^2)^(1/2)</f>
        <v>0.68030405638654301</v>
      </c>
      <c r="C4">
        <f>(Plan2!C4^2)^(1/2)</f>
        <v>0.204978948086289</v>
      </c>
      <c r="D4">
        <f>(Plan2!D4^2)^(1/2)</f>
        <v>0.104751151714464</v>
      </c>
      <c r="E4">
        <f>(Plan2!E4^2)^(1/2)</f>
        <v>5.9726149686687303E-2</v>
      </c>
      <c r="F4">
        <f>(Plan2!F4^2)^(1/2)</f>
        <v>7.7850889421256703E-2</v>
      </c>
      <c r="G4">
        <f>(Plan2!G4^2)^(1/2)</f>
        <v>9.2163249117375196E-2</v>
      </c>
      <c r="H4">
        <f>(Plan2!H4^2)^(1/2)</f>
        <v>3.9638252929858099E-2</v>
      </c>
      <c r="I4">
        <f>(Plan2!I4^2)^(1/2)</f>
        <v>3.4339201363077797E-2</v>
      </c>
      <c r="J4">
        <f>(Plan2!J4^2)^(1/2)</f>
        <v>0.167430435486599</v>
      </c>
      <c r="K4">
        <f>(Plan2!K4^2)^(1/2)</f>
        <v>3.5925288783866097E-2</v>
      </c>
      <c r="L4">
        <f>(Plan2!L4^2)^(1/2)</f>
        <v>2.34997699374698E-2</v>
      </c>
      <c r="M4">
        <f>(Plan2!M4^2)^(1/2)</f>
        <v>7.8834208435982794E-2</v>
      </c>
      <c r="N4">
        <f>(Plan2!N4^2)^(1/2)</f>
        <v>0.14334837757222901</v>
      </c>
      <c r="O4">
        <f>(Plan2!O4^2)^(1/2)</f>
        <v>5.67391612814711E-2</v>
      </c>
      <c r="P4">
        <f>(Plan2!P4^2)^(1/2)</f>
        <v>3.0199639216898801E-2</v>
      </c>
      <c r="Q4">
        <f>(Plan2!Q4^2)^(1/2)</f>
        <v>2.9030540908592001E-2</v>
      </c>
      <c r="R4">
        <f>(Plan2!R4^2)^(1/2)</f>
        <v>1.6024286394881999E-3</v>
      </c>
      <c r="S4">
        <f>(Plan2!S4^2)^(1/2)</f>
        <v>4.7633397877660397E-2</v>
      </c>
      <c r="T4">
        <f>(Plan2!T4^2)^(1/2)</f>
        <v>2.35789726230228E-2</v>
      </c>
      <c r="U4">
        <f>(Plan2!U4^2)^(1/2)</f>
        <v>9.9272551591276393E-3</v>
      </c>
      <c r="V4">
        <f>(Plan2!V4^2)^(1/2)</f>
        <v>8.7735303808062094E-3</v>
      </c>
      <c r="W4">
        <f>(Plan2!W4^2)^(1/2)</f>
        <v>1.7274142030801E-2</v>
      </c>
      <c r="X4">
        <f>(Plan2!X4^2)^(1/2)</f>
        <v>1.2455469748051699E-3</v>
      </c>
      <c r="Y4">
        <f>(Plan2!Y4^2)^(1/2)</f>
        <v>0.17580416754535799</v>
      </c>
    </row>
    <row r="5" spans="1:25" x14ac:dyDescent="0.25">
      <c r="A5" t="s">
        <v>40</v>
      </c>
      <c r="B5">
        <f>(Plan2!B5^2)^(1/2)</f>
        <v>0.56633432573229803</v>
      </c>
      <c r="C5">
        <f>(Plan2!C5^2)^(1/2)</f>
        <v>0.10235485387740401</v>
      </c>
      <c r="D5">
        <f>(Plan2!D5^2)^(1/2)</f>
        <v>0.11967997535870301</v>
      </c>
      <c r="E5">
        <f>(Plan2!E5^2)^(1/2)</f>
        <v>3.2485697932902601E-3</v>
      </c>
      <c r="F5">
        <f>(Plan2!F5^2)^(1/2)</f>
        <v>9.6924991822821605E-2</v>
      </c>
      <c r="G5">
        <f>(Plan2!G5^2)^(1/2)</f>
        <v>1.9423847285147001E-2</v>
      </c>
      <c r="H5">
        <f>(Plan2!H5^2)^(1/2)</f>
        <v>2.09702369443906E-2</v>
      </c>
      <c r="I5">
        <f>(Plan2!I5^2)^(1/2)</f>
        <v>3.2851847378606802E-2</v>
      </c>
      <c r="J5">
        <f>(Plan2!J5^2)^(1/2)</f>
        <v>2.9035023164176801E-2</v>
      </c>
      <c r="K5">
        <f>(Plan2!K5^2)^(1/2)</f>
        <v>1.5481186274875099E-2</v>
      </c>
      <c r="L5">
        <f>(Plan2!L5^2)^(1/2)</f>
        <v>0.26283639261761099</v>
      </c>
      <c r="M5">
        <f>(Plan2!M5^2)^(1/2)</f>
        <v>1.5780430834253002E-2</v>
      </c>
      <c r="N5">
        <f>(Plan2!N5^2)^(1/2)</f>
        <v>2.5410461500875701E-2</v>
      </c>
      <c r="O5">
        <f>(Plan2!O5^2)^(1/2)</f>
        <v>5.0914440942663099E-2</v>
      </c>
      <c r="P5">
        <f>(Plan2!P5^2)^(1/2)</f>
        <v>4.6456410780646502E-2</v>
      </c>
      <c r="Q5">
        <f>(Plan2!Q5^2)^(1/2)</f>
        <v>2.2126064166374401E-2</v>
      </c>
      <c r="R5">
        <f>(Plan2!R5^2)^(1/2)</f>
        <v>7.0858660287809405E-2</v>
      </c>
      <c r="S5">
        <f>(Plan2!S5^2)^(1/2)</f>
        <v>7.9108465907536396E-2</v>
      </c>
      <c r="T5">
        <f>(Plan2!T5^2)^(1/2)</f>
        <v>8.1012254917863596E-2</v>
      </c>
      <c r="U5">
        <f>(Plan2!U5^2)^(1/2)</f>
        <v>3.3795111034382999E-2</v>
      </c>
      <c r="V5">
        <f>(Plan2!V5^2)^(1/2)</f>
        <v>0.106397680659605</v>
      </c>
      <c r="W5">
        <f>(Plan2!W5^2)^(1/2)</f>
        <v>0.178340025632546</v>
      </c>
      <c r="X5">
        <f>(Plan2!X5^2)^(1/2)</f>
        <v>2.2152561676482899E-2</v>
      </c>
      <c r="Y5">
        <f>(Plan2!Y5^2)^(1/2)</f>
        <v>2.1210912556855698E-3</v>
      </c>
    </row>
    <row r="6" spans="1:25" x14ac:dyDescent="0.25">
      <c r="A6" t="s">
        <v>41</v>
      </c>
      <c r="B6">
        <f>(Plan2!B6^2)^(1/2)</f>
        <v>2.5578657642992299E-2</v>
      </c>
      <c r="C6">
        <f>(Plan2!C6^2)^(1/2)</f>
        <v>4.3716653244672998E-2</v>
      </c>
      <c r="D6">
        <f>(Plan2!D6^2)^(1/2)</f>
        <v>0.27832678564355601</v>
      </c>
      <c r="E6">
        <f>(Plan2!E6^2)^(1/2)</f>
        <v>1.17701315157678E-2</v>
      </c>
      <c r="F6">
        <f>(Plan2!F6^2)^(1/2)</f>
        <v>4.5705716220354901E-2</v>
      </c>
      <c r="G6">
        <f>(Plan2!G6^2)^(1/2)</f>
        <v>8.5538034792651693E-2</v>
      </c>
      <c r="H6">
        <f>(Plan2!H6^2)^(1/2)</f>
        <v>8.7810676433340094E-3</v>
      </c>
      <c r="I6">
        <f>(Plan2!I6^2)^(1/2)</f>
        <v>3.5344494057916501E-3</v>
      </c>
      <c r="J6">
        <f>(Plan2!J6^2)^(1/2)</f>
        <v>5.0207177051697097E-2</v>
      </c>
      <c r="K6">
        <f>(Plan2!K6^2)^(1/2)</f>
        <v>5.2329045249429502E-3</v>
      </c>
      <c r="L6">
        <f>(Plan2!L6^2)^(1/2)</f>
        <v>0.58850351382992705</v>
      </c>
      <c r="M6">
        <f>(Plan2!M6^2)^(1/2)</f>
        <v>6.4421787243629694E-2</v>
      </c>
      <c r="N6">
        <f>(Plan2!N6^2)^(1/2)</f>
        <v>6.0100219101596297E-2</v>
      </c>
      <c r="O6">
        <f>(Plan2!O6^2)^(1/2)</f>
        <v>0.115022802194757</v>
      </c>
      <c r="P6">
        <f>(Plan2!P6^2)^(1/2)</f>
        <v>3.9399962126926202E-2</v>
      </c>
      <c r="Q6">
        <f>(Plan2!Q6^2)^(1/2)</f>
        <v>1.91828821547879E-2</v>
      </c>
      <c r="R6">
        <f>(Plan2!R6^2)^(1/2)</f>
        <v>0.103949925686855</v>
      </c>
      <c r="S6">
        <f>(Plan2!S6^2)^(1/2)</f>
        <v>0.13369026267599701</v>
      </c>
      <c r="T6">
        <f>(Plan2!T6^2)^(1/2)</f>
        <v>6.9482579705911103E-3</v>
      </c>
      <c r="U6">
        <f>(Plan2!U6^2)^(1/2)</f>
        <v>1.2108205571654099E-2</v>
      </c>
      <c r="V6">
        <f>(Plan2!V6^2)^(1/2)</f>
        <v>1.30856631476728E-2</v>
      </c>
      <c r="W6">
        <f>(Plan2!W6^2)^(1/2)</f>
        <v>6.6209715532365904E-2</v>
      </c>
      <c r="X6">
        <f>(Plan2!X6^2)^(1/2)</f>
        <v>0.103816539615014</v>
      </c>
      <c r="Y6">
        <f>(Plan2!Y6^2)^(1/2)</f>
        <v>9.5507051910947507E-3</v>
      </c>
    </row>
    <row r="7" spans="1:25" x14ac:dyDescent="0.25">
      <c r="A7" t="s">
        <v>42</v>
      </c>
      <c r="B7">
        <f>(Plan2!B7^2)^(1/2)</f>
        <v>0.12030278717507401</v>
      </c>
      <c r="C7">
        <f>(Plan2!C7^2)^(1/2)</f>
        <v>6.4883205999177296E-2</v>
      </c>
      <c r="D7">
        <f>(Plan2!D7^2)^(1/2)</f>
        <v>8.0159426392908698E-2</v>
      </c>
      <c r="E7">
        <f>(Plan2!E7^2)^(1/2)</f>
        <v>7.3203822146896205E-2</v>
      </c>
      <c r="F7">
        <f>(Plan2!F7^2)^(1/2)</f>
        <v>4.4760638177928497E-2</v>
      </c>
      <c r="G7">
        <f>(Plan2!G7^2)^(1/2)</f>
        <v>0.76173162672217498</v>
      </c>
      <c r="H7">
        <f>(Plan2!H7^2)^(1/2)</f>
        <v>1.8233868386794801E-2</v>
      </c>
      <c r="I7">
        <f>(Plan2!I7^2)^(1/2)</f>
        <v>4.5106957684189201E-2</v>
      </c>
      <c r="J7">
        <f>(Plan2!J7^2)^(1/2)</f>
        <v>1.702642370449E-2</v>
      </c>
      <c r="K7">
        <f>(Plan2!K7^2)^(1/2)</f>
        <v>3.5436103025187002E-2</v>
      </c>
      <c r="L7">
        <f>(Plan2!L7^2)^(1/2)</f>
        <v>1.3885400570948199E-2</v>
      </c>
      <c r="M7">
        <f>(Plan2!M7^2)^(1/2)</f>
        <v>3.17584977033857E-2</v>
      </c>
      <c r="N7">
        <f>(Plan2!N7^2)^(1/2)</f>
        <v>8.5865287029107604E-2</v>
      </c>
      <c r="O7">
        <f>(Plan2!O7^2)^(1/2)</f>
        <v>7.8868042906976698E-3</v>
      </c>
      <c r="P7">
        <f>(Plan2!P7^2)^(1/2)</f>
        <v>1.38837669310777E-2</v>
      </c>
      <c r="Q7">
        <f>(Plan2!Q7^2)^(1/2)</f>
        <v>1.54597988042167E-2</v>
      </c>
      <c r="R7">
        <f>(Plan2!R7^2)^(1/2)</f>
        <v>2.06780366088497E-2</v>
      </c>
      <c r="S7">
        <f>(Plan2!S7^2)^(1/2)</f>
        <v>3.9998377151691002E-2</v>
      </c>
      <c r="T7">
        <f>(Plan2!T7^2)^(1/2)</f>
        <v>3.6666051782489301E-2</v>
      </c>
      <c r="U7">
        <f>(Plan2!U7^2)^(1/2)</f>
        <v>5.2134509344725098E-2</v>
      </c>
      <c r="V7">
        <f>(Plan2!V7^2)^(1/2)</f>
        <v>3.9167435260744801E-2</v>
      </c>
      <c r="W7">
        <f>(Plan2!W7^2)^(1/2)</f>
        <v>4.1028819724856003E-2</v>
      </c>
      <c r="X7">
        <f>(Plan2!X7^2)^(1/2)</f>
        <v>2.9455839391063499E-2</v>
      </c>
      <c r="Y7">
        <f>(Plan2!Y7^2)^(1/2)</f>
        <v>3.7452433572682402E-2</v>
      </c>
    </row>
    <row r="8" spans="1:25" x14ac:dyDescent="0.25">
      <c r="A8" t="s">
        <v>43</v>
      </c>
      <c r="B8">
        <f>(Plan2!B8^2)^(1/2)</f>
        <v>5.0737230078424102E-2</v>
      </c>
      <c r="C8">
        <f>(Plan2!C8^2)^(1/2)</f>
        <v>0.16943987032390601</v>
      </c>
      <c r="D8">
        <f>(Plan2!D8^2)^(1/2)</f>
        <v>0.19620988256281699</v>
      </c>
      <c r="E8">
        <f>(Plan2!E8^2)^(1/2)</f>
        <v>1.8421630637319601E-2</v>
      </c>
      <c r="F8">
        <f>(Plan2!F8^2)^(1/2)</f>
        <v>3.5063840022265799E-2</v>
      </c>
      <c r="G8">
        <f>(Plan2!G8^2)^(1/2)</f>
        <v>0.64039145093435401</v>
      </c>
      <c r="H8">
        <f>(Plan2!H8^2)^(1/2)</f>
        <v>7.1248499992279304E-3</v>
      </c>
      <c r="I8">
        <f>(Plan2!I8^2)^(1/2)</f>
        <v>3.6134245227316598E-2</v>
      </c>
      <c r="J8">
        <f>(Plan2!J8^2)^(1/2)</f>
        <v>8.9374458897831192E-3</v>
      </c>
      <c r="K8">
        <f>(Plan2!K8^2)^(1/2)</f>
        <v>3.1260189966942901E-2</v>
      </c>
      <c r="L8">
        <f>(Plan2!L8^2)^(1/2)</f>
        <v>0.219862554201042</v>
      </c>
      <c r="M8">
        <f>(Plan2!M8^2)^(1/2)</f>
        <v>5.0032921672167302E-2</v>
      </c>
      <c r="N8">
        <f>(Plan2!N8^2)^(1/2)</f>
        <v>5.0853914616587399E-2</v>
      </c>
      <c r="O8">
        <f>(Plan2!O8^2)^(1/2)</f>
        <v>2.1087093032694199E-2</v>
      </c>
      <c r="P8">
        <f>(Plan2!P8^2)^(1/2)</f>
        <v>7.4124364892410005E-2</v>
      </c>
      <c r="Q8">
        <f>(Plan2!Q8^2)^(1/2)</f>
        <v>3.90685612487243E-2</v>
      </c>
      <c r="R8">
        <f>(Plan2!R8^2)^(1/2)</f>
        <v>1.84953925740165E-2</v>
      </c>
      <c r="S8">
        <f>(Plan2!S8^2)^(1/2)</f>
        <v>4.1921010369415999E-2</v>
      </c>
      <c r="T8">
        <f>(Plan2!T8^2)^(1/2)</f>
        <v>3.6720637051191503E-2</v>
      </c>
      <c r="U8">
        <f>(Plan2!U8^2)^(1/2)</f>
        <v>4.5224848114896798E-2</v>
      </c>
      <c r="V8">
        <f>(Plan2!V8^2)^(1/2)</f>
        <v>3.5319714350892102E-2</v>
      </c>
      <c r="W8">
        <f>(Plan2!W8^2)^(1/2)</f>
        <v>8.2448255988911201E-2</v>
      </c>
      <c r="X8">
        <f>(Plan2!X8^2)^(1/2)</f>
        <v>4.3053110980753602E-2</v>
      </c>
      <c r="Y8">
        <f>(Plan2!Y8^2)^(1/2)</f>
        <v>2.8056073875345401E-2</v>
      </c>
    </row>
    <row r="9" spans="1:25" x14ac:dyDescent="0.25">
      <c r="A9" t="s">
        <v>44</v>
      </c>
      <c r="B9">
        <f>(Plan2!B9^2)^(1/2)</f>
        <v>1.8956978062091099E-2</v>
      </c>
      <c r="C9">
        <f>(Plan2!C9^2)^(1/2)</f>
        <v>8.49733193465146E-2</v>
      </c>
      <c r="D9">
        <f>(Plan2!D9^2)^(1/2)</f>
        <v>3.0230900027096001E-2</v>
      </c>
      <c r="E9">
        <f>(Plan2!E9^2)^(1/2)</f>
        <v>1.22675838419481E-2</v>
      </c>
      <c r="F9">
        <f>(Plan2!F9^2)^(1/2)</f>
        <v>4.8610018704394803E-3</v>
      </c>
      <c r="G9">
        <f>(Plan2!G9^2)^(1/2)</f>
        <v>0.707764798624404</v>
      </c>
      <c r="H9">
        <f>(Plan2!H9^2)^(1/2)</f>
        <v>3.3240351900815999E-2</v>
      </c>
      <c r="I9">
        <f>(Plan2!I9^2)^(1/2)</f>
        <v>1.8869603032320301E-2</v>
      </c>
      <c r="J9">
        <f>(Plan2!J9^2)^(1/2)</f>
        <v>1.31027721793889E-2</v>
      </c>
      <c r="K9">
        <f>(Plan2!K9^2)^(1/2)</f>
        <v>5.4039025937360999E-2</v>
      </c>
      <c r="L9">
        <f>(Plan2!L9^2)^(1/2)</f>
        <v>0.13231339039864901</v>
      </c>
      <c r="M9">
        <f>(Plan2!M9^2)^(1/2)</f>
        <v>5.0615567927232805E-4</v>
      </c>
      <c r="N9">
        <f>(Plan2!N9^2)^(1/2)</f>
        <v>7.6438296164530906E-2</v>
      </c>
      <c r="O9">
        <f>(Plan2!O9^2)^(1/2)</f>
        <v>5.6529294508169898E-3</v>
      </c>
      <c r="P9">
        <f>(Plan2!P9^2)^(1/2)</f>
        <v>2.1332583670795199E-2</v>
      </c>
      <c r="Q9">
        <f>(Plan2!Q9^2)^(1/2)</f>
        <v>7.1918968246557899E-2</v>
      </c>
      <c r="R9">
        <f>(Plan2!R9^2)^(1/2)</f>
        <v>6.1339949371776101E-2</v>
      </c>
      <c r="S9">
        <f>(Plan2!S9^2)^(1/2)</f>
        <v>3.1473940655298897E-2</v>
      </c>
      <c r="T9">
        <f>(Plan2!T9^2)^(1/2)</f>
        <v>3.1209172750187E-3</v>
      </c>
      <c r="U9">
        <f>(Plan2!U9^2)^(1/2)</f>
        <v>3.3318599745060201E-3</v>
      </c>
      <c r="V9">
        <f>(Plan2!V9^2)^(1/2)</f>
        <v>1.39942183962029E-2</v>
      </c>
      <c r="W9">
        <f>(Plan2!W9^2)^(1/2)</f>
        <v>7.3174575163333602E-2</v>
      </c>
      <c r="X9">
        <f>(Plan2!X9^2)^(1/2)</f>
        <v>9.9880243912300701E-2</v>
      </c>
      <c r="Y9">
        <f>(Plan2!Y9^2)^(1/2)</f>
        <v>4.3594459734968101E-3</v>
      </c>
    </row>
    <row r="10" spans="1:25" x14ac:dyDescent="0.25">
      <c r="A10" t="s">
        <v>45</v>
      </c>
      <c r="B10">
        <f>(Plan2!B10^2)^(1/2)</f>
        <v>0.47387956790833302</v>
      </c>
      <c r="C10">
        <f>(Plan2!C10^2)^(1/2)</f>
        <v>9.30380571789204E-2</v>
      </c>
      <c r="D10">
        <f>(Plan2!D10^2)^(1/2)</f>
        <v>8.2775237031082E-2</v>
      </c>
      <c r="E10">
        <f>(Plan2!E10^2)^(1/2)</f>
        <v>1.7611919609989399E-2</v>
      </c>
      <c r="F10">
        <f>(Plan2!F10^2)^(1/2)</f>
        <v>6.93592560758431E-3</v>
      </c>
      <c r="G10">
        <f>(Plan2!G10^2)^(1/2)</f>
        <v>0.211016059299199</v>
      </c>
      <c r="H10">
        <f>(Plan2!H10^2)^(1/2)</f>
        <v>1.59961034120366E-2</v>
      </c>
      <c r="I10">
        <f>(Plan2!I10^2)^(1/2)</f>
        <v>2.7984702035284002E-2</v>
      </c>
      <c r="J10">
        <f>(Plan2!J10^2)^(1/2)</f>
        <v>0.132277480142799</v>
      </c>
      <c r="K10">
        <f>(Plan2!K10^2)^(1/2)</f>
        <v>5.7069943064217803E-2</v>
      </c>
      <c r="L10">
        <f>(Plan2!L10^2)^(1/2)</f>
        <v>0.140611646693207</v>
      </c>
      <c r="M10">
        <f>(Plan2!M10^2)^(1/2)</f>
        <v>5.5503618647607901E-3</v>
      </c>
      <c r="N10">
        <f>(Plan2!N10^2)^(1/2)</f>
        <v>4.9698985907180903E-3</v>
      </c>
      <c r="O10">
        <f>(Plan2!O10^2)^(1/2)</f>
        <v>3.8368179412320999E-2</v>
      </c>
      <c r="P10">
        <f>(Plan2!P10^2)^(1/2)</f>
        <v>8.9331937222289302E-3</v>
      </c>
      <c r="Q10">
        <f>(Plan2!Q10^2)^(1/2)</f>
        <v>4.3935535472282197E-2</v>
      </c>
      <c r="R10">
        <f>(Plan2!R10^2)^(1/2)</f>
        <v>5.6702180469034802E-2</v>
      </c>
      <c r="S10">
        <f>(Plan2!S10^2)^(1/2)</f>
        <v>4.07969418945811E-2</v>
      </c>
      <c r="T10">
        <f>(Plan2!T10^2)^(1/2)</f>
        <v>2.7094728192903199E-2</v>
      </c>
      <c r="U10">
        <f>(Plan2!U10^2)^(1/2)</f>
        <v>0.109057577984075</v>
      </c>
      <c r="V10">
        <f>(Plan2!V10^2)^(1/2)</f>
        <v>6.9261155958061701E-3</v>
      </c>
      <c r="W10">
        <f>(Plan2!W10^2)^(1/2)</f>
        <v>9.2823268112629698E-2</v>
      </c>
      <c r="X10">
        <f>(Plan2!X10^2)^(1/2)</f>
        <v>0.27520204817241001</v>
      </c>
      <c r="Y10">
        <f>(Plan2!Y10^2)^(1/2)</f>
        <v>3.4268070013935302E-2</v>
      </c>
    </row>
    <row r="11" spans="1:25" x14ac:dyDescent="0.25">
      <c r="A11" t="s">
        <v>46</v>
      </c>
      <c r="B11">
        <f>(Plan2!B11^2)^(1/2)</f>
        <v>0.30159786785817599</v>
      </c>
      <c r="C11">
        <f>(Plan2!C11^2)^(1/2)</f>
        <v>5.2076121109611899E-2</v>
      </c>
      <c r="D11">
        <f>(Plan2!D11^2)^(1/2)</f>
        <v>7.6251375054824197E-2</v>
      </c>
      <c r="E11">
        <f>(Plan2!E11^2)^(1/2)</f>
        <v>4.3222454726432401E-2</v>
      </c>
      <c r="F11">
        <f>(Plan2!F11^2)^(1/2)</f>
        <v>3.5789830690316098E-2</v>
      </c>
      <c r="G11">
        <f>(Plan2!G11^2)^(1/2)</f>
        <v>0.52406632576808598</v>
      </c>
      <c r="H11">
        <f>(Plan2!H11^2)^(1/2)</f>
        <v>7.2136037151470794E-2</v>
      </c>
      <c r="I11">
        <f>(Plan2!I11^2)^(1/2)</f>
        <v>4.5575600795341099E-2</v>
      </c>
      <c r="J11">
        <f>(Plan2!J11^2)^(1/2)</f>
        <v>6.03065320232112E-2</v>
      </c>
      <c r="K11">
        <f>(Plan2!K11^2)^(1/2)</f>
        <v>7.2908445524613404E-4</v>
      </c>
      <c r="L11">
        <f>(Plan2!L11^2)^(1/2)</f>
        <v>0.141562089570271</v>
      </c>
      <c r="M11">
        <f>(Plan2!M11^2)^(1/2)</f>
        <v>1.8166955301305101E-2</v>
      </c>
      <c r="N11">
        <f>(Plan2!N11^2)^(1/2)</f>
        <v>2.9147264951425798E-2</v>
      </c>
      <c r="O11">
        <f>(Plan2!O11^2)^(1/2)</f>
        <v>4.5762448228957101E-2</v>
      </c>
      <c r="P11">
        <f>(Plan2!P11^2)^(1/2)</f>
        <v>9.9823192800935507E-3</v>
      </c>
      <c r="Q11">
        <f>(Plan2!Q11^2)^(1/2)</f>
        <v>4.7797475990336499E-2</v>
      </c>
      <c r="R11">
        <f>(Plan2!R11^2)^(1/2)</f>
        <v>1.2596526336175499E-2</v>
      </c>
      <c r="S11">
        <f>(Plan2!S11^2)^(1/2)</f>
        <v>2.40642311685966E-2</v>
      </c>
      <c r="T11">
        <f>(Plan2!T11^2)^(1/2)</f>
        <v>2.08241615930881E-2</v>
      </c>
      <c r="U11">
        <f>(Plan2!U11^2)^(1/2)</f>
        <v>4.2415311932712897E-2</v>
      </c>
      <c r="V11">
        <f>(Plan2!V11^2)^(1/2)</f>
        <v>7.1497955510189795E-2</v>
      </c>
      <c r="W11">
        <f>(Plan2!W11^2)^(1/2)</f>
        <v>1.7653743286772799E-2</v>
      </c>
      <c r="X11">
        <f>(Plan2!X11^2)^(1/2)</f>
        <v>0.34137498018906298</v>
      </c>
      <c r="Y11">
        <f>(Plan2!Y11^2)^(1/2)</f>
        <v>7.2261702742413503E-2</v>
      </c>
    </row>
    <row r="12" spans="1:25" x14ac:dyDescent="0.25">
      <c r="A12" t="s">
        <v>47</v>
      </c>
      <c r="B12">
        <f>(Plan2!B12^2)^(1/2)</f>
        <v>0.29811309058020802</v>
      </c>
      <c r="C12">
        <f>(Plan2!C12^2)^(1/2)</f>
        <v>3.0749506096974199E-2</v>
      </c>
      <c r="D12">
        <f>(Plan2!D12^2)^(1/2)</f>
        <v>8.0814868806537904E-2</v>
      </c>
      <c r="E12">
        <f>(Plan2!E12^2)^(1/2)</f>
        <v>7.5535084112428E-2</v>
      </c>
      <c r="F12">
        <f>(Plan2!F12^2)^(1/2)</f>
        <v>2.82524005352888E-2</v>
      </c>
      <c r="G12">
        <f>(Plan2!G12^2)^(1/2)</f>
        <v>0.42822982689121097</v>
      </c>
      <c r="H12">
        <f>(Plan2!H12^2)^(1/2)</f>
        <v>2.7293265020537999E-2</v>
      </c>
      <c r="I12">
        <f>(Plan2!I12^2)^(1/2)</f>
        <v>6.4947716061258501E-2</v>
      </c>
      <c r="J12">
        <f>(Plan2!J12^2)^(1/2)</f>
        <v>9.3488183401388397E-2</v>
      </c>
      <c r="K12">
        <f>(Plan2!K12^2)^(1/2)</f>
        <v>1.91226153947858E-2</v>
      </c>
      <c r="L12">
        <f>(Plan2!L12^2)^(1/2)</f>
        <v>0.116407373243444</v>
      </c>
      <c r="M12">
        <f>(Plan2!M12^2)^(1/2)</f>
        <v>8.8259760265694698E-3</v>
      </c>
      <c r="N12">
        <f>(Plan2!N12^2)^(1/2)</f>
        <v>3.9853765582412E-2</v>
      </c>
      <c r="O12">
        <f>(Plan2!O12^2)^(1/2)</f>
        <v>4.0909691537865701E-2</v>
      </c>
      <c r="P12">
        <f>(Plan2!P12^2)^(1/2)</f>
        <v>3.3001617074711297E-2</v>
      </c>
      <c r="Q12">
        <f>(Plan2!Q12^2)^(1/2)</f>
        <v>4.0170391247561204E-3</v>
      </c>
      <c r="R12">
        <f>(Plan2!R12^2)^(1/2)</f>
        <v>2.05419185334853E-2</v>
      </c>
      <c r="S12">
        <f>(Plan2!S12^2)^(1/2)</f>
        <v>0.119722264635236</v>
      </c>
      <c r="T12">
        <f>(Plan2!T12^2)^(1/2)</f>
        <v>2.3734063809550301E-2</v>
      </c>
      <c r="U12">
        <f>(Plan2!U12^2)^(1/2)</f>
        <v>0.133601062754822</v>
      </c>
      <c r="V12">
        <f>(Plan2!V12^2)^(1/2)</f>
        <v>8.70183728601851E-2</v>
      </c>
      <c r="W12">
        <f>(Plan2!W12^2)^(1/2)</f>
        <v>0.292032516748921</v>
      </c>
      <c r="X12">
        <f>(Plan2!X12^2)^(1/2)</f>
        <v>0.172642885297248</v>
      </c>
      <c r="Y12">
        <f>(Plan2!Y12^2)^(1/2)</f>
        <v>5.8007301875036402E-2</v>
      </c>
    </row>
    <row r="13" spans="1:25" x14ac:dyDescent="0.25">
      <c r="A13" t="s">
        <v>48</v>
      </c>
      <c r="B13">
        <f>(Plan2!B13^2)^(1/2)</f>
        <v>0.26837555187554502</v>
      </c>
      <c r="C13">
        <f>(Plan2!C13^2)^(1/2)</f>
        <v>9.1563748607044096E-2</v>
      </c>
      <c r="D13">
        <f>(Plan2!D13^2)^(1/2)</f>
        <v>5.7029081908503101E-2</v>
      </c>
      <c r="E13">
        <f>(Plan2!E13^2)^(1/2)</f>
        <v>4.9030692369880703E-2</v>
      </c>
      <c r="F13">
        <f>(Plan2!F13^2)^(1/2)</f>
        <v>9.5150155652883303E-2</v>
      </c>
      <c r="G13">
        <f>(Plan2!G13^2)^(1/2)</f>
        <v>9.6036319821859006E-2</v>
      </c>
      <c r="H13">
        <f>(Plan2!H13^2)^(1/2)</f>
        <v>7.5997971901359498E-2</v>
      </c>
      <c r="I13">
        <f>(Plan2!I13^2)^(1/2)</f>
        <v>9.0995002753001999E-2</v>
      </c>
      <c r="J13">
        <f>(Plan2!J13^2)^(1/2)</f>
        <v>1.9611427245833001E-2</v>
      </c>
      <c r="K13">
        <f>(Plan2!K13^2)^(1/2)</f>
        <v>5.6491075431673601E-2</v>
      </c>
      <c r="L13">
        <f>(Plan2!L13^2)^(1/2)</f>
        <v>0.51898431405897105</v>
      </c>
      <c r="M13">
        <f>(Plan2!M13^2)^(1/2)</f>
        <v>2.7158518492431699E-2</v>
      </c>
      <c r="N13">
        <f>(Plan2!N13^2)^(1/2)</f>
        <v>7.2881047905778804E-2</v>
      </c>
      <c r="O13">
        <f>(Plan2!O13^2)^(1/2)</f>
        <v>2.2857123524411799E-2</v>
      </c>
      <c r="P13">
        <f>(Plan2!P13^2)^(1/2)</f>
        <v>1.9582811375073401E-2</v>
      </c>
      <c r="Q13">
        <f>(Plan2!Q13^2)^(1/2)</f>
        <v>9.5639917069582706E-2</v>
      </c>
      <c r="R13">
        <f>(Plan2!R13^2)^(1/2)</f>
        <v>9.0876968431075705E-2</v>
      </c>
      <c r="S13">
        <f>(Plan2!S13^2)^(1/2)</f>
        <v>0.152552796990958</v>
      </c>
      <c r="T13">
        <f>(Plan2!T13^2)^(1/2)</f>
        <v>6.4560986105102205E-2</v>
      </c>
      <c r="U13">
        <f>(Plan2!U13^2)^(1/2)</f>
        <v>0.11149969979714699</v>
      </c>
      <c r="V13">
        <f>(Plan2!V13^2)^(1/2)</f>
        <v>4.1729608378255303E-2</v>
      </c>
      <c r="W13">
        <f>(Plan2!W13^2)^(1/2)</f>
        <v>7.5020678911466201E-2</v>
      </c>
      <c r="X13">
        <f>(Plan2!X13^2)^(1/2)</f>
        <v>0.172270650918524</v>
      </c>
      <c r="Y13">
        <f>(Plan2!Y13^2)^(1/2)</f>
        <v>3.7450834643108603E-2</v>
      </c>
    </row>
    <row r="14" spans="1:25" x14ac:dyDescent="0.25">
      <c r="A14" t="s">
        <v>49</v>
      </c>
      <c r="B14">
        <f>(Plan2!B14^2)^(1/2)</f>
        <v>0.71875062694637004</v>
      </c>
      <c r="C14">
        <f>(Plan2!C14^2)^(1/2)</f>
        <v>0.192181600108565</v>
      </c>
      <c r="D14">
        <f>(Plan2!D14^2)^(1/2)</f>
        <v>7.1414407244892994E-2</v>
      </c>
      <c r="E14">
        <f>(Plan2!E14^2)^(1/2)</f>
        <v>3.0855747509414701E-2</v>
      </c>
      <c r="F14">
        <f>(Plan2!F14^2)^(1/2)</f>
        <v>0.10287765291503</v>
      </c>
      <c r="G14">
        <f>(Plan2!G14^2)^(1/2)</f>
        <v>2.7751626597852599E-2</v>
      </c>
      <c r="H14">
        <f>(Plan2!H14^2)^(1/2)</f>
        <v>1.5528280870590499E-2</v>
      </c>
      <c r="I14">
        <f>(Plan2!I14^2)^(1/2)</f>
        <v>4.80515400064358E-2</v>
      </c>
      <c r="J14">
        <f>(Plan2!J14^2)^(1/2)</f>
        <v>5.7357670047476703E-2</v>
      </c>
      <c r="K14">
        <f>(Plan2!K14^2)^(1/2)</f>
        <v>8.7368150145808302E-2</v>
      </c>
      <c r="L14">
        <f>(Plan2!L14^2)^(1/2)</f>
        <v>2.1402050445575901E-2</v>
      </c>
      <c r="M14">
        <f>(Plan2!M14^2)^(1/2)</f>
        <v>3.9554556486397399E-2</v>
      </c>
      <c r="N14">
        <f>(Plan2!N14^2)^(1/2)</f>
        <v>8.0597844314863401E-2</v>
      </c>
      <c r="O14">
        <f>(Plan2!O14^2)^(1/2)</f>
        <v>9.5188783784756398E-2</v>
      </c>
      <c r="P14">
        <f>(Plan2!P14^2)^(1/2)</f>
        <v>1.91046163708865E-2</v>
      </c>
      <c r="Q14">
        <f>(Plan2!Q14^2)^(1/2)</f>
        <v>1.7586496995120798E-2</v>
      </c>
      <c r="R14">
        <f>(Plan2!R14^2)^(1/2)</f>
        <v>3.6769902377010201E-2</v>
      </c>
      <c r="S14">
        <f>(Plan2!S14^2)^(1/2)</f>
        <v>9.5637504935663004E-2</v>
      </c>
      <c r="T14">
        <f>(Plan2!T14^2)^(1/2)</f>
        <v>4.7897450512805598E-2</v>
      </c>
      <c r="U14">
        <f>(Plan2!U14^2)^(1/2)</f>
        <v>0.13185221330688299</v>
      </c>
      <c r="V14">
        <f>(Plan2!V14^2)^(1/2)</f>
        <v>4.7217416262539801E-2</v>
      </c>
      <c r="W14">
        <f>(Plan2!W14^2)^(1/2)</f>
        <v>8.1200230544852398E-2</v>
      </c>
      <c r="X14">
        <f>(Plan2!X14^2)^(1/2)</f>
        <v>0.115935074071381</v>
      </c>
      <c r="Y14">
        <f>(Plan2!Y14^2)^(1/2)</f>
        <v>9.3793287250250795E-2</v>
      </c>
    </row>
    <row r="15" spans="1:25" x14ac:dyDescent="0.25">
      <c r="A15" t="s">
        <v>50</v>
      </c>
      <c r="B15">
        <f>(Plan2!B15^2)^(1/2)</f>
        <v>7.6503575386028602E-2</v>
      </c>
      <c r="C15">
        <f>(Plan2!C15^2)^(1/2)</f>
        <v>9.3843073186324399E-2</v>
      </c>
      <c r="D15">
        <f>(Plan2!D15^2)^(1/2)</f>
        <v>1.8787402411538499E-2</v>
      </c>
      <c r="E15">
        <f>(Plan2!E15^2)^(1/2)</f>
        <v>4.5719197558261697E-2</v>
      </c>
      <c r="F15">
        <f>(Plan2!F15^2)^(1/2)</f>
        <v>4.7899795215812301E-2</v>
      </c>
      <c r="G15">
        <f>(Plan2!G15^2)^(1/2)</f>
        <v>8.5460536527322394E-3</v>
      </c>
      <c r="H15">
        <f>(Plan2!H15^2)^(1/2)</f>
        <v>1.92409446149964E-2</v>
      </c>
      <c r="I15">
        <f>(Plan2!I15^2)^(1/2)</f>
        <v>0.102634132126006</v>
      </c>
      <c r="J15">
        <f>(Plan2!J15^2)^(1/2)</f>
        <v>1.00285763304333E-3</v>
      </c>
      <c r="K15">
        <f>(Plan2!K15^2)^(1/2)</f>
        <v>1.4796357456859E-2</v>
      </c>
      <c r="L15">
        <f>(Plan2!L15^2)^(1/2)</f>
        <v>4.3161739874716498E-2</v>
      </c>
      <c r="M15">
        <f>(Plan2!M15^2)^(1/2)</f>
        <v>6.3145132543898405E-2</v>
      </c>
      <c r="N15">
        <f>(Plan2!N15^2)^(1/2)</f>
        <v>6.4061016259002596E-2</v>
      </c>
      <c r="O15">
        <f>(Plan2!O15^2)^(1/2)</f>
        <v>2.5801246565235001E-2</v>
      </c>
      <c r="P15">
        <f>(Plan2!P15^2)^(1/2)</f>
        <v>6.27799094773195E-3</v>
      </c>
      <c r="Q15">
        <f>(Plan2!Q15^2)^(1/2)</f>
        <v>0.72918606054123003</v>
      </c>
      <c r="R15">
        <f>(Plan2!R15^2)^(1/2)</f>
        <v>3.6856937596720402E-2</v>
      </c>
      <c r="S15">
        <f>(Plan2!S15^2)^(1/2)</f>
        <v>8.4330004353993598E-2</v>
      </c>
      <c r="T15">
        <f>(Plan2!T15^2)^(1/2)</f>
        <v>7.8915277259165598E-2</v>
      </c>
      <c r="U15">
        <f>(Plan2!U15^2)^(1/2)</f>
        <v>1.9492163146851801E-2</v>
      </c>
      <c r="V15">
        <f>(Plan2!V15^2)^(1/2)</f>
        <v>2.95875463578728E-2</v>
      </c>
      <c r="W15">
        <f>(Plan2!W15^2)^(1/2)</f>
        <v>1.12627215788762E-2</v>
      </c>
      <c r="X15">
        <f>(Plan2!X15^2)^(1/2)</f>
        <v>5.83269616003734E-2</v>
      </c>
      <c r="Y15">
        <f>(Plan2!Y15^2)^(1/2)</f>
        <v>3.98252125585003E-2</v>
      </c>
    </row>
    <row r="16" spans="1:25" x14ac:dyDescent="0.25">
      <c r="A16" t="s">
        <v>51</v>
      </c>
      <c r="B16">
        <f>(Plan2!B16^2)^(1/2)</f>
        <v>4.1911662876077602E-2</v>
      </c>
      <c r="C16">
        <f>(Plan2!C16^2)^(1/2)</f>
        <v>0.23722585269204299</v>
      </c>
      <c r="D16">
        <f>(Plan2!D16^2)^(1/2)</f>
        <v>1.36656385688759E-2</v>
      </c>
      <c r="E16">
        <f>(Plan2!E16^2)^(1/2)</f>
        <v>3.4571871321115097E-2</v>
      </c>
      <c r="F16">
        <f>(Plan2!F16^2)^(1/2)</f>
        <v>1.37968658743443E-2</v>
      </c>
      <c r="G16">
        <f>(Plan2!G16^2)^(1/2)</f>
        <v>0.12203681871684</v>
      </c>
      <c r="H16">
        <f>(Plan2!H16^2)^(1/2)</f>
        <v>2.1044027387478199E-2</v>
      </c>
      <c r="I16">
        <f>(Plan2!I16^2)^(1/2)</f>
        <v>1.1361613685524101E-2</v>
      </c>
      <c r="J16">
        <f>(Plan2!J16^2)^(1/2)</f>
        <v>6.2942167699374496E-2</v>
      </c>
      <c r="K16">
        <f>(Plan2!K16^2)^(1/2)</f>
        <v>6.4176137715038606E-2</v>
      </c>
      <c r="L16">
        <f>(Plan2!L16^2)^(1/2)</f>
        <v>6.8999772349711497E-2</v>
      </c>
      <c r="M16">
        <f>(Plan2!M16^2)^(1/2)</f>
        <v>5.4595487692790302E-2</v>
      </c>
      <c r="N16">
        <f>(Plan2!N16^2)^(1/2)</f>
        <v>3.1673282550065102E-2</v>
      </c>
      <c r="O16">
        <f>(Plan2!O16^2)^(1/2)</f>
        <v>2.8251626024221901E-2</v>
      </c>
      <c r="P16">
        <f>(Plan2!P16^2)^(1/2)</f>
        <v>2.59432607709211E-2</v>
      </c>
      <c r="Q16">
        <f>(Plan2!Q16^2)^(1/2)</f>
        <v>0.67084854118557102</v>
      </c>
      <c r="R16">
        <f>(Plan2!R16^2)^(1/2)</f>
        <v>2.5639275752242601E-2</v>
      </c>
      <c r="S16">
        <f>(Plan2!S16^2)^(1/2)</f>
        <v>6.9850832408951097E-2</v>
      </c>
      <c r="T16">
        <f>(Plan2!T16^2)^(1/2)</f>
        <v>3.0227122986432899E-2</v>
      </c>
      <c r="U16">
        <f>(Plan2!U16^2)^(1/2)</f>
        <v>1.30165090427335E-2</v>
      </c>
      <c r="V16">
        <f>(Plan2!V16^2)^(1/2)</f>
        <v>5.47226245672574E-3</v>
      </c>
      <c r="W16">
        <f>(Plan2!W16^2)^(1/2)</f>
        <v>5.76297281716709E-3</v>
      </c>
      <c r="X16">
        <f>(Plan2!X16^2)^(1/2)</f>
        <v>6.8934897141007201E-2</v>
      </c>
      <c r="Y16">
        <f>(Plan2!Y16^2)^(1/2)</f>
        <v>6.4312794933239104E-2</v>
      </c>
    </row>
    <row r="17" spans="1:25" x14ac:dyDescent="0.25">
      <c r="A17" t="s">
        <v>52</v>
      </c>
      <c r="B17">
        <f>(Plan2!B17^2)^(1/2)</f>
        <v>0.102070177816345</v>
      </c>
      <c r="C17">
        <f>(Plan2!C17^2)^(1/2)</f>
        <v>4.2616872394940802E-2</v>
      </c>
      <c r="D17">
        <f>(Plan2!D17^2)^(1/2)</f>
        <v>0.10747752087277899</v>
      </c>
      <c r="E17">
        <f>(Plan2!E17^2)^(1/2)</f>
        <v>5.8384168323440497E-2</v>
      </c>
      <c r="F17">
        <f>(Plan2!F17^2)^(1/2)</f>
        <v>2.8914064276025098E-3</v>
      </c>
      <c r="G17">
        <f>(Plan2!G17^2)^(1/2)</f>
        <v>5.7208376569919603E-2</v>
      </c>
      <c r="H17">
        <f>(Plan2!H17^2)^(1/2)</f>
        <v>1.9215358537784499E-2</v>
      </c>
      <c r="I17">
        <f>(Plan2!I17^2)^(1/2)</f>
        <v>3.2343042871283E-2</v>
      </c>
      <c r="J17">
        <f>(Plan2!J17^2)^(1/2)</f>
        <v>1.4511337186814599E-2</v>
      </c>
      <c r="K17">
        <f>(Plan2!K17^2)^(1/2)</f>
        <v>2.23240625402868E-2</v>
      </c>
      <c r="L17">
        <f>(Plan2!L17^2)^(1/2)</f>
        <v>0.12524853230563601</v>
      </c>
      <c r="M17">
        <f>(Plan2!M17^2)^(1/2)</f>
        <v>3.6208827161001697E-2</v>
      </c>
      <c r="N17">
        <f>(Plan2!N17^2)^(1/2)</f>
        <v>4.1267895754036402E-2</v>
      </c>
      <c r="O17">
        <f>(Plan2!O17^2)^(1/2)</f>
        <v>0.12552483337297499</v>
      </c>
      <c r="P17">
        <f>(Plan2!P17^2)^(1/2)</f>
        <v>1.8671380384404E-2</v>
      </c>
      <c r="Q17">
        <f>(Plan2!Q17^2)^(1/2)</f>
        <v>5.8261259943354203E-2</v>
      </c>
      <c r="R17">
        <f>(Plan2!R17^2)^(1/2)</f>
        <v>9.3208620241628598E-2</v>
      </c>
      <c r="S17">
        <f>(Plan2!S17^2)^(1/2)</f>
        <v>0.59522274215315496</v>
      </c>
      <c r="T17">
        <f>(Plan2!T17^2)^(1/2)</f>
        <v>7.1055696087978502E-4</v>
      </c>
      <c r="U17">
        <f>(Plan2!U17^2)^(1/2)</f>
        <v>8.5223041636635806E-3</v>
      </c>
      <c r="V17">
        <f>(Plan2!V17^2)^(1/2)</f>
        <v>3.4779356648207602E-3</v>
      </c>
      <c r="W17">
        <f>(Plan2!W17^2)^(1/2)</f>
        <v>1.71395884078854E-2</v>
      </c>
      <c r="X17">
        <f>(Plan2!X17^2)^(1/2)</f>
        <v>1.27538489847406E-2</v>
      </c>
      <c r="Y17">
        <f>(Plan2!Y17^2)^(1/2)</f>
        <v>3.55798640342792E-2</v>
      </c>
    </row>
    <row r="18" spans="1:25" x14ac:dyDescent="0.25">
      <c r="A18" t="s">
        <v>53</v>
      </c>
      <c r="B18">
        <f>(Plan2!B18^2)^(1/2)</f>
        <v>0.175392831292602</v>
      </c>
      <c r="C18">
        <f>(Plan2!C18^2)^(1/2)</f>
        <v>0.300338508426858</v>
      </c>
      <c r="D18">
        <f>(Plan2!D18^2)^(1/2)</f>
        <v>0.31054565301509002</v>
      </c>
      <c r="E18">
        <f>(Plan2!E18^2)^(1/2)</f>
        <v>5.0720407692209001E-2</v>
      </c>
      <c r="F18">
        <f>(Plan2!F18^2)^(1/2)</f>
        <v>1.6530691764806801E-2</v>
      </c>
      <c r="G18">
        <f>(Plan2!G18^2)^(1/2)</f>
        <v>3.5350974170140603E-2</v>
      </c>
      <c r="H18">
        <f>(Plan2!H18^2)^(1/2)</f>
        <v>6.9214082491658602E-3</v>
      </c>
      <c r="I18">
        <f>(Plan2!I18^2)^(1/2)</f>
        <v>3.6684922358142399E-2</v>
      </c>
      <c r="J18">
        <f>(Plan2!J18^2)^(1/2)</f>
        <v>0.122669729993741</v>
      </c>
      <c r="K18">
        <f>(Plan2!K18^2)^(1/2)</f>
        <v>6.2396826783965E-2</v>
      </c>
      <c r="L18">
        <f>(Plan2!L18^2)^(1/2)</f>
        <v>0.20183300906861401</v>
      </c>
      <c r="M18">
        <f>(Plan2!M18^2)^(1/2)</f>
        <v>0.16485911882089799</v>
      </c>
      <c r="N18">
        <f>(Plan2!N18^2)^(1/2)</f>
        <v>7.7479259806425504E-2</v>
      </c>
      <c r="O18">
        <f>(Plan2!O18^2)^(1/2)</f>
        <v>7.9607148787399301E-2</v>
      </c>
      <c r="P18">
        <f>(Plan2!P18^2)^(1/2)</f>
        <v>3.13265235492243E-2</v>
      </c>
      <c r="Q18">
        <f>(Plan2!Q18^2)^(1/2)</f>
        <v>6.4398720163323597E-2</v>
      </c>
      <c r="R18">
        <f>(Plan2!R18^2)^(1/2)</f>
        <v>7.0278847913552697E-2</v>
      </c>
      <c r="S18">
        <f>(Plan2!S18^2)^(1/2)</f>
        <v>0.42612608353645098</v>
      </c>
      <c r="T18">
        <f>(Plan2!T18^2)^(1/2)</f>
        <v>6.5475357666544595E-2</v>
      </c>
      <c r="U18">
        <f>(Plan2!U18^2)^(1/2)</f>
        <v>5.9901883691359202E-2</v>
      </c>
      <c r="V18">
        <f>(Plan2!V18^2)^(1/2)</f>
        <v>2.2814862474711799E-2</v>
      </c>
      <c r="W18">
        <f>(Plan2!W18^2)^(1/2)</f>
        <v>0.13495306071935401</v>
      </c>
      <c r="X18">
        <f>(Plan2!X18^2)^(1/2)</f>
        <v>2.5253995351723301E-2</v>
      </c>
      <c r="Y18">
        <f>(Plan2!Y18^2)^(1/2)</f>
        <v>0.104956066837657</v>
      </c>
    </row>
    <row r="19" spans="1:25" x14ac:dyDescent="0.25">
      <c r="A19" t="s">
        <v>54</v>
      </c>
      <c r="B19">
        <f>(Plan2!B19^2)^(1/2)</f>
        <v>9.5793233570982905E-2</v>
      </c>
      <c r="C19">
        <f>(Plan2!C19^2)^(1/2)</f>
        <v>0.47641182292964102</v>
      </c>
      <c r="D19">
        <f>(Plan2!D19^2)^(1/2)</f>
        <v>9.0044085905175902E-2</v>
      </c>
      <c r="E19">
        <f>(Plan2!E19^2)^(1/2)</f>
        <v>0.10684440190319899</v>
      </c>
      <c r="F19">
        <f>(Plan2!F19^2)^(1/2)</f>
        <v>2.4801545528228101E-2</v>
      </c>
      <c r="G19">
        <f>(Plan2!G19^2)^(1/2)</f>
        <v>0.13120609408787001</v>
      </c>
      <c r="H19">
        <f>(Plan2!H19^2)^(1/2)</f>
        <v>3.6319488761349501E-2</v>
      </c>
      <c r="I19">
        <f>(Plan2!I19^2)^(1/2)</f>
        <v>1.9251644548422601E-2</v>
      </c>
      <c r="J19">
        <f>(Plan2!J19^2)^(1/2)</f>
        <v>6.4403665764933296E-2</v>
      </c>
      <c r="K19">
        <f>(Plan2!K19^2)^(1/2)</f>
        <v>4.7009602635276197E-2</v>
      </c>
      <c r="L19">
        <f>(Plan2!L19^2)^(1/2)</f>
        <v>4.3528531368268598E-2</v>
      </c>
      <c r="M19">
        <f>(Plan2!M19^2)^(1/2)</f>
        <v>1.1761974417052999E-2</v>
      </c>
      <c r="N19">
        <f>(Plan2!N19^2)^(1/2)</f>
        <v>3.4972737673406801E-3</v>
      </c>
      <c r="O19">
        <f>(Plan2!O19^2)^(1/2)</f>
        <v>3.1146340071239202E-3</v>
      </c>
      <c r="P19">
        <f>(Plan2!P19^2)^(1/2)</f>
        <v>0.15064373708044501</v>
      </c>
      <c r="Q19">
        <f>(Plan2!Q19^2)^(1/2)</f>
        <v>0.130429441076853</v>
      </c>
      <c r="R19">
        <f>(Plan2!R19^2)^(1/2)</f>
        <v>0.14481372297273701</v>
      </c>
      <c r="S19">
        <f>(Plan2!S19^2)^(1/2)</f>
        <v>4.7221146599210097E-2</v>
      </c>
      <c r="T19">
        <f>(Plan2!T19^2)^(1/2)</f>
        <v>0.10883617157266801</v>
      </c>
      <c r="U19">
        <f>(Plan2!U19^2)^(1/2)</f>
        <v>2.71597765860212E-2</v>
      </c>
      <c r="V19">
        <f>(Plan2!V19^2)^(1/2)</f>
        <v>2.0488699340394101E-2</v>
      </c>
      <c r="W19">
        <f>(Plan2!W19^2)^(1/2)</f>
        <v>3.8698743594250698E-2</v>
      </c>
      <c r="X19">
        <f>(Plan2!X19^2)^(1/2)</f>
        <v>7.2131636468331706E-2</v>
      </c>
      <c r="Y19">
        <f>(Plan2!Y19^2)^(1/2)</f>
        <v>2.2178179895594199E-2</v>
      </c>
    </row>
    <row r="20" spans="1:25" x14ac:dyDescent="0.25">
      <c r="A20" t="s">
        <v>55</v>
      </c>
      <c r="B20">
        <f>(Plan2!B20^2)^(1/2)</f>
        <v>1.9902067832759801E-2</v>
      </c>
      <c r="C20">
        <f>(Plan2!C20^2)^(1/2)</f>
        <v>0.498727697314166</v>
      </c>
      <c r="D20">
        <f>(Plan2!D20^2)^(1/2)</f>
        <v>8.3663808859038402E-2</v>
      </c>
      <c r="E20">
        <f>(Plan2!E20^2)^(1/2)</f>
        <v>7.6268797812651702E-3</v>
      </c>
      <c r="F20">
        <f>(Plan2!F20^2)^(1/2)</f>
        <v>3.38477648580131E-2</v>
      </c>
      <c r="G20">
        <f>(Plan2!G20^2)^(1/2)</f>
        <v>7.0138384653998104E-2</v>
      </c>
      <c r="H20">
        <f>(Plan2!H20^2)^(1/2)</f>
        <v>7.1695099276798804E-2</v>
      </c>
      <c r="I20">
        <f>(Plan2!I20^2)^(1/2)</f>
        <v>8.3303589656316401E-2</v>
      </c>
      <c r="J20">
        <f>(Plan2!J20^2)^(1/2)</f>
        <v>0.182484128955859</v>
      </c>
      <c r="K20">
        <f>(Plan2!K20^2)^(1/2)</f>
        <v>0.136173165103434</v>
      </c>
      <c r="L20">
        <f>(Plan2!L20^2)^(1/2)</f>
        <v>0.10380804375323099</v>
      </c>
      <c r="M20">
        <f>(Plan2!M20^2)^(1/2)</f>
        <v>6.9961111214226296E-2</v>
      </c>
      <c r="N20">
        <f>(Plan2!N20^2)^(1/2)</f>
        <v>6.1114452934913799E-2</v>
      </c>
      <c r="O20">
        <f>(Plan2!O20^2)^(1/2)</f>
        <v>6.9338679084657601E-2</v>
      </c>
      <c r="P20">
        <f>(Plan2!P20^2)^(1/2)</f>
        <v>5.88089956411149E-2</v>
      </c>
      <c r="Q20">
        <f>(Plan2!Q20^2)^(1/2)</f>
        <v>0.10613845903485999</v>
      </c>
      <c r="R20">
        <f>(Plan2!R20^2)^(1/2)</f>
        <v>0.108366386972647</v>
      </c>
      <c r="S20">
        <f>(Plan2!S20^2)^(1/2)</f>
        <v>3.7921411695882902E-2</v>
      </c>
      <c r="T20">
        <f>(Plan2!T20^2)^(1/2)</f>
        <v>5.80577497525449E-2</v>
      </c>
      <c r="U20">
        <f>(Plan2!U20^2)^(1/2)</f>
        <v>4.0350576793366198E-3</v>
      </c>
      <c r="V20">
        <f>(Plan2!V20^2)^(1/2)</f>
        <v>5.9124957795963301E-2</v>
      </c>
      <c r="W20">
        <f>(Plan2!W20^2)^(1/2)</f>
        <v>7.91629406027472E-2</v>
      </c>
      <c r="X20">
        <f>(Plan2!X20^2)^(1/2)</f>
        <v>0.10701394644772901</v>
      </c>
      <c r="Y20">
        <f>(Plan2!Y20^2)^(1/2)</f>
        <v>0.114721325211857</v>
      </c>
    </row>
    <row r="21" spans="1:25" x14ac:dyDescent="0.25">
      <c r="A21" t="s">
        <v>56</v>
      </c>
      <c r="B21">
        <f>(Plan2!B21^2)^(1/2)</f>
        <v>0.29481654779865102</v>
      </c>
      <c r="C21">
        <f>(Plan2!C21^2)^(1/2)</f>
        <v>2.4649325348976198E-2</v>
      </c>
      <c r="D21">
        <f>(Plan2!D21^2)^(1/2)</f>
        <v>0.14719813732072201</v>
      </c>
      <c r="E21">
        <f>(Plan2!E21^2)^(1/2)</f>
        <v>3.2714081021467202E-2</v>
      </c>
      <c r="F21">
        <f>(Plan2!F21^2)^(1/2)</f>
        <v>9.0952508500669202E-2</v>
      </c>
      <c r="G21">
        <f>(Plan2!G21^2)^(1/2)</f>
        <v>5.7945471298454301E-2</v>
      </c>
      <c r="H21">
        <f>(Plan2!H21^2)^(1/2)</f>
        <v>1.5237781205850899E-2</v>
      </c>
      <c r="I21">
        <f>(Plan2!I21^2)^(1/2)</f>
        <v>7.2156489318666001E-2</v>
      </c>
      <c r="J21">
        <f>(Plan2!J21^2)^(1/2)</f>
        <v>0.15216313282845301</v>
      </c>
      <c r="K21">
        <f>(Plan2!K21^2)^(1/2)</f>
        <v>7.42069318413212E-3</v>
      </c>
      <c r="L21">
        <f>(Plan2!L21^2)^(1/2)</f>
        <v>0.11924831440839399</v>
      </c>
      <c r="M21">
        <f>(Plan2!M21^2)^(1/2)</f>
        <v>3.3791685364428697E-2</v>
      </c>
      <c r="N21">
        <f>(Plan2!N21^2)^(1/2)</f>
        <v>3.6118226681224302E-2</v>
      </c>
      <c r="O21">
        <f>(Plan2!O21^2)^(1/2)</f>
        <v>5.6854749746035903E-2</v>
      </c>
      <c r="P21">
        <f>(Plan2!P21^2)^(1/2)</f>
        <v>0.112126036879848</v>
      </c>
      <c r="Q21">
        <f>(Plan2!Q21^2)^(1/2)</f>
        <v>6.9580909104124705E-2</v>
      </c>
      <c r="R21">
        <f>(Plan2!R21^2)^(1/2)</f>
        <v>4.6586121084374398E-2</v>
      </c>
      <c r="S21">
        <f>(Plan2!S21^2)^(1/2)</f>
        <v>0.37662274994624001</v>
      </c>
      <c r="T21">
        <f>(Plan2!T21^2)^(1/2)</f>
        <v>4.6229188897775199E-2</v>
      </c>
      <c r="U21">
        <f>(Plan2!U21^2)^(1/2)</f>
        <v>0.13778081399629299</v>
      </c>
      <c r="V21">
        <f>(Plan2!V21^2)^(1/2)</f>
        <v>7.7282023845608505E-2</v>
      </c>
      <c r="W21">
        <f>(Plan2!W21^2)^(1/2)</f>
        <v>9.9092492770712793E-3</v>
      </c>
      <c r="X21">
        <f>(Plan2!X21^2)^(1/2)</f>
        <v>5.2165763698354801E-2</v>
      </c>
      <c r="Y21">
        <f>(Plan2!Y21^2)^(1/2)</f>
        <v>4.86367859495535E-2</v>
      </c>
    </row>
    <row r="22" spans="1:25" x14ac:dyDescent="0.25">
      <c r="A22" t="s">
        <v>57</v>
      </c>
      <c r="B22">
        <f>(Plan2!B22^2)^(1/2)</f>
        <v>0.18601850781281001</v>
      </c>
      <c r="C22">
        <f>(Plan2!C22^2)^(1/2)</f>
        <v>0.45020837763377197</v>
      </c>
      <c r="D22">
        <f>(Plan2!D22^2)^(1/2)</f>
        <v>0.12908609406791599</v>
      </c>
      <c r="E22">
        <f>(Plan2!E22^2)^(1/2)</f>
        <v>2.6265979552455701E-2</v>
      </c>
      <c r="F22">
        <f>(Plan2!F22^2)^(1/2)</f>
        <v>0.148494868915821</v>
      </c>
      <c r="G22">
        <f>(Plan2!G22^2)^(1/2)</f>
        <v>1.5241638786147199E-2</v>
      </c>
      <c r="H22">
        <f>(Plan2!H22^2)^(1/2)</f>
        <v>1.73476396208356E-2</v>
      </c>
      <c r="I22">
        <f>(Plan2!I22^2)^(1/2)</f>
        <v>9.8611381067121195E-2</v>
      </c>
      <c r="J22">
        <f>(Plan2!J22^2)^(1/2)</f>
        <v>0.20387355111465499</v>
      </c>
      <c r="K22">
        <f>(Plan2!K22^2)^(1/2)</f>
        <v>0.16898143233972099</v>
      </c>
      <c r="L22">
        <f>(Plan2!L22^2)^(1/2)</f>
        <v>9.8194686398911796E-2</v>
      </c>
      <c r="M22">
        <f>(Plan2!M22^2)^(1/2)</f>
        <v>1.6707297558416299E-2</v>
      </c>
      <c r="N22">
        <f>(Plan2!N22^2)^(1/2)</f>
        <v>4.5881137722436002E-3</v>
      </c>
      <c r="O22">
        <f>(Plan2!O22^2)^(1/2)</f>
        <v>2.1707127273390501E-2</v>
      </c>
      <c r="P22">
        <f>(Plan2!P22^2)^(1/2)</f>
        <v>5.0629438717216101E-3</v>
      </c>
      <c r="Q22">
        <f>(Plan2!Q22^2)^(1/2)</f>
        <v>9.5807652409990104E-2</v>
      </c>
      <c r="R22">
        <f>(Plan2!R22^2)^(1/2)</f>
        <v>0.103246037643661</v>
      </c>
      <c r="S22">
        <f>(Plan2!S22^2)^(1/2)</f>
        <v>6.2095363954850602E-2</v>
      </c>
      <c r="T22">
        <f>(Plan2!T22^2)^(1/2)</f>
        <v>6.4254118201118496E-2</v>
      </c>
      <c r="U22">
        <f>(Plan2!U22^2)^(1/2)</f>
        <v>0.19570314090153401</v>
      </c>
      <c r="V22">
        <f>(Plan2!V22^2)^(1/2)</f>
        <v>1.20011316997222E-2</v>
      </c>
      <c r="W22">
        <f>(Plan2!W22^2)^(1/2)</f>
        <v>0.1331311974006</v>
      </c>
      <c r="X22">
        <f>(Plan2!X22^2)^(1/2)</f>
        <v>1.5523336836224101E-2</v>
      </c>
      <c r="Y22">
        <f>(Plan2!Y22^2)^(1/2)</f>
        <v>0.15630695379828299</v>
      </c>
    </row>
    <row r="23" spans="1:25" x14ac:dyDescent="0.25">
      <c r="A23" t="s">
        <v>58</v>
      </c>
      <c r="B23">
        <f>(Plan2!B23^2)^(1/2)</f>
        <v>9.5555835674087403E-2</v>
      </c>
      <c r="C23">
        <f>(Plan2!C23^2)^(1/2)</f>
        <v>0.50965781497690998</v>
      </c>
      <c r="D23">
        <f>(Plan2!D23^2)^(1/2)</f>
        <v>6.6923068249558598E-2</v>
      </c>
      <c r="E23">
        <f>(Plan2!E23^2)^(1/2)</f>
        <v>4.3013309028942598E-2</v>
      </c>
      <c r="F23">
        <f>(Plan2!F23^2)^(1/2)</f>
        <v>4.0917478483989599E-2</v>
      </c>
      <c r="G23">
        <f>(Plan2!G23^2)^(1/2)</f>
        <v>0.124999983430574</v>
      </c>
      <c r="H23">
        <f>(Plan2!H23^2)^(1/2)</f>
        <v>5.1786119201034403E-2</v>
      </c>
      <c r="I23">
        <f>(Plan2!I23^2)^(1/2)</f>
        <v>2.74209284944258E-2</v>
      </c>
      <c r="J23">
        <f>(Plan2!J23^2)^(1/2)</f>
        <v>5.84140765200463E-2</v>
      </c>
      <c r="K23">
        <f>(Plan2!K23^2)^(1/2)</f>
        <v>3.6197040623939698E-2</v>
      </c>
      <c r="L23">
        <f>(Plan2!L23^2)^(1/2)</f>
        <v>3.5969576801299301E-2</v>
      </c>
      <c r="M23">
        <f>(Plan2!M23^2)^(1/2)</f>
        <v>1.2297129530772799E-2</v>
      </c>
      <c r="N23">
        <f>(Plan2!N23^2)^(1/2)</f>
        <v>0.105878252405415</v>
      </c>
      <c r="O23">
        <f>(Plan2!O23^2)^(1/2)</f>
        <v>2.3851421629950399E-2</v>
      </c>
      <c r="P23">
        <f>(Plan2!P23^2)^(1/2)</f>
        <v>0.12717064680506099</v>
      </c>
      <c r="Q23">
        <f>(Plan2!Q23^2)^(1/2)</f>
        <v>1.32101953512245E-2</v>
      </c>
      <c r="R23">
        <f>(Plan2!R23^2)^(1/2)</f>
        <v>1.6553512397784801E-2</v>
      </c>
      <c r="S23">
        <f>(Plan2!S23^2)^(1/2)</f>
        <v>2.5769583110756299E-2</v>
      </c>
      <c r="T23">
        <f>(Plan2!T23^2)^(1/2)</f>
        <v>2.1815592602766901E-2</v>
      </c>
      <c r="U23">
        <f>(Plan2!U23^2)^(1/2)</f>
        <v>7.3724902366758702E-2</v>
      </c>
      <c r="V23">
        <f>(Plan2!V23^2)^(1/2)</f>
        <v>6.0240756116902203E-2</v>
      </c>
      <c r="W23">
        <f>(Plan2!W23^2)^(1/2)</f>
        <v>4.4601932489737602E-2</v>
      </c>
      <c r="X23">
        <f>(Plan2!X23^2)^(1/2)</f>
        <v>0.16357059839003099</v>
      </c>
      <c r="Y23">
        <f>(Plan2!Y23^2)^(1/2)</f>
        <v>1.1075100960848299E-2</v>
      </c>
    </row>
    <row r="24" spans="1:25" x14ac:dyDescent="0.25">
      <c r="A24" t="s">
        <v>59</v>
      </c>
      <c r="B24">
        <f>(Plan2!B24^2)^(1/2)</f>
        <v>9.32124491234365E-2</v>
      </c>
      <c r="C24">
        <f>(Plan2!C24^2)^(1/2)</f>
        <v>0.57455373906989804</v>
      </c>
      <c r="D24">
        <f>(Plan2!D24^2)^(1/2)</f>
        <v>2.0630276115932201E-2</v>
      </c>
      <c r="E24">
        <f>(Plan2!E24^2)^(1/2)</f>
        <v>8.3932491748123006E-2</v>
      </c>
      <c r="F24">
        <f>(Plan2!F24^2)^(1/2)</f>
        <v>9.0294413182324895E-2</v>
      </c>
      <c r="G24">
        <f>(Plan2!G24^2)^(1/2)</f>
        <v>1.4234551218978901E-2</v>
      </c>
      <c r="H24">
        <f>(Plan2!H24^2)^(1/2)</f>
        <v>4.1832926055427301E-2</v>
      </c>
      <c r="I24">
        <f>(Plan2!I24^2)^(1/2)</f>
        <v>3.9038157493738998E-2</v>
      </c>
      <c r="J24">
        <f>(Plan2!J24^2)^(1/2)</f>
        <v>6.8842709243220501E-2</v>
      </c>
      <c r="K24">
        <f>(Plan2!K24^2)^(1/2)</f>
        <v>9.5598416242611797E-2</v>
      </c>
      <c r="L24">
        <f>(Plan2!L24^2)^(1/2)</f>
        <v>5.1510914224541002E-2</v>
      </c>
      <c r="M24">
        <f>(Plan2!M24^2)^(1/2)</f>
        <v>1.05294020814842E-3</v>
      </c>
      <c r="N24">
        <f>(Plan2!N24^2)^(1/2)</f>
        <v>3.5037701973515203E-2</v>
      </c>
      <c r="O24">
        <f>(Plan2!O24^2)^(1/2)</f>
        <v>6.9010040265724604E-2</v>
      </c>
      <c r="P24">
        <f>(Plan2!P24^2)^(1/2)</f>
        <v>1.7921783836876801E-2</v>
      </c>
      <c r="Q24">
        <f>(Plan2!Q24^2)^(1/2)</f>
        <v>0.101110681306895</v>
      </c>
      <c r="R24">
        <f>(Plan2!R24^2)^(1/2)</f>
        <v>0.127065536192845</v>
      </c>
      <c r="S24">
        <f>(Plan2!S24^2)^(1/2)</f>
        <v>4.9528512548898902E-2</v>
      </c>
      <c r="T24">
        <f>(Plan2!T24^2)^(1/2)</f>
        <v>1.9846431789725401E-2</v>
      </c>
      <c r="U24">
        <f>(Plan2!U24^2)^(1/2)</f>
        <v>3.4085745674306903E-2</v>
      </c>
      <c r="V24">
        <f>(Plan2!V24^2)^(1/2)</f>
        <v>2.1836275712166401E-2</v>
      </c>
      <c r="W24">
        <f>(Plan2!W24^2)^(1/2)</f>
        <v>3.3005113841959498E-2</v>
      </c>
      <c r="X24">
        <f>(Plan2!X24^2)^(1/2)</f>
        <v>0.14234917682536199</v>
      </c>
      <c r="Y24">
        <f>(Plan2!Y24^2)^(1/2)</f>
        <v>6.4969780170783906E-2</v>
      </c>
    </row>
    <row r="25" spans="1:25" x14ac:dyDescent="0.25">
      <c r="A25" t="s">
        <v>60</v>
      </c>
      <c r="B25">
        <f>(Plan2!B25^2)^(1/2)</f>
        <v>0.25286090924243898</v>
      </c>
      <c r="C25">
        <f>(Plan2!C25^2)^(1/2)</f>
        <v>0.23452981027556699</v>
      </c>
      <c r="D25">
        <f>(Plan2!D25^2)^(1/2)</f>
        <v>8.0489473662525998E-2</v>
      </c>
      <c r="E25">
        <f>(Plan2!E25^2)^(1/2)</f>
        <v>3.9465151226566004E-3</v>
      </c>
      <c r="F25">
        <f>(Plan2!F25^2)^(1/2)</f>
        <v>1.27360421079594E-2</v>
      </c>
      <c r="G25">
        <f>(Plan2!G25^2)^(1/2)</f>
        <v>4.3464452245346397E-2</v>
      </c>
      <c r="H25">
        <f>(Plan2!H25^2)^(1/2)</f>
        <v>2.7018444361129899E-2</v>
      </c>
      <c r="I25">
        <f>(Plan2!I25^2)^(1/2)</f>
        <v>2.1019215869703501E-2</v>
      </c>
      <c r="J25">
        <f>(Plan2!J25^2)^(1/2)</f>
        <v>0.49969816529316302</v>
      </c>
      <c r="K25">
        <f>(Plan2!K25^2)^(1/2)</f>
        <v>1.9583899925332798E-2</v>
      </c>
      <c r="L25">
        <f>(Plan2!L25^2)^(1/2)</f>
        <v>0.14637392131906199</v>
      </c>
      <c r="M25">
        <f>(Plan2!M25^2)^(1/2)</f>
        <v>3.9222611379873297E-2</v>
      </c>
      <c r="N25">
        <f>(Plan2!N25^2)^(1/2)</f>
        <v>7.0574124613471095E-2</v>
      </c>
      <c r="O25">
        <f>(Plan2!O25^2)^(1/2)</f>
        <v>1.3395760507135999E-2</v>
      </c>
      <c r="P25">
        <f>(Plan2!P25^2)^(1/2)</f>
        <v>4.2533026062791697E-2</v>
      </c>
      <c r="Q25">
        <f>(Plan2!Q25^2)^(1/2)</f>
        <v>8.4089526146735594E-3</v>
      </c>
      <c r="R25">
        <f>(Plan2!R25^2)^(1/2)</f>
        <v>0.16948852141401999</v>
      </c>
      <c r="S25">
        <f>(Plan2!S25^2)^(1/2)</f>
        <v>1.46909691290857E-2</v>
      </c>
      <c r="T25">
        <f>(Plan2!T25^2)^(1/2)</f>
        <v>1.0093947962835701E-2</v>
      </c>
      <c r="U25">
        <f>(Plan2!U25^2)^(1/2)</f>
        <v>0.18755920074535501</v>
      </c>
      <c r="V25">
        <f>(Plan2!V25^2)^(1/2)</f>
        <v>3.5548286439718302E-3</v>
      </c>
      <c r="W25">
        <f>(Plan2!W25^2)^(1/2)</f>
        <v>1.0896382617165801E-2</v>
      </c>
      <c r="X25">
        <f>(Plan2!X25^2)^(1/2)</f>
        <v>4.7149035272333398E-2</v>
      </c>
      <c r="Y25">
        <f>(Plan2!Y25^2)^(1/2)</f>
        <v>8.6118225635864104E-2</v>
      </c>
    </row>
    <row r="26" spans="1:25" x14ac:dyDescent="0.25">
      <c r="A26" t="s">
        <v>61</v>
      </c>
      <c r="B26">
        <f>(Plan2!B26^2)^(1/2)</f>
        <v>0.25699343044724099</v>
      </c>
      <c r="C26">
        <f>(Plan2!C26^2)^(1/2)</f>
        <v>0.132404173583483</v>
      </c>
      <c r="D26">
        <f>(Plan2!D26^2)^(1/2)</f>
        <v>5.1652495289302103E-2</v>
      </c>
      <c r="E26">
        <f>(Plan2!E26^2)^(1/2)</f>
        <v>4.2555847467149598E-2</v>
      </c>
      <c r="F26">
        <f>(Plan2!F26^2)^(1/2)</f>
        <v>0.105533835463516</v>
      </c>
      <c r="G26">
        <f>(Plan2!G26^2)^(1/2)</f>
        <v>4.7974939612995302E-2</v>
      </c>
      <c r="H26">
        <f>(Plan2!H26^2)^(1/2)</f>
        <v>3.4588970664748503E-2</v>
      </c>
      <c r="I26">
        <f>(Plan2!I26^2)^(1/2)</f>
        <v>1.1670816788737401E-2</v>
      </c>
      <c r="J26">
        <f>(Plan2!J26^2)^(1/2)</f>
        <v>0.24214744366094301</v>
      </c>
      <c r="K26">
        <f>(Plan2!K26^2)^(1/2)</f>
        <v>1.54344473784064E-2</v>
      </c>
      <c r="L26">
        <f>(Plan2!L26^2)^(1/2)</f>
        <v>3.6533627998179503E-2</v>
      </c>
      <c r="M26">
        <f>(Plan2!M26^2)^(1/2)</f>
        <v>6.44970191243701E-2</v>
      </c>
      <c r="N26">
        <f>(Plan2!N26^2)^(1/2)</f>
        <v>6.3728480080771796E-2</v>
      </c>
      <c r="O26">
        <f>(Plan2!O26^2)^(1/2)</f>
        <v>8.5899009487048705E-2</v>
      </c>
      <c r="P26">
        <f>(Plan2!P26^2)^(1/2)</f>
        <v>0.110256162071859</v>
      </c>
      <c r="Q26">
        <f>(Plan2!Q26^2)^(1/2)</f>
        <v>3.9838919657413999E-2</v>
      </c>
      <c r="R26">
        <f>(Plan2!R26^2)^(1/2)</f>
        <v>1.01455200345687E-2</v>
      </c>
      <c r="S26">
        <f>(Plan2!S26^2)^(1/2)</f>
        <v>1.6266656819843701E-2</v>
      </c>
      <c r="T26">
        <f>(Plan2!T26^2)^(1/2)</f>
        <v>0.11193871994081001</v>
      </c>
      <c r="U26">
        <f>(Plan2!U26^2)^(1/2)</f>
        <v>0.43009550160265603</v>
      </c>
      <c r="V26">
        <f>(Plan2!V26^2)^(1/2)</f>
        <v>5.4829391650630402E-2</v>
      </c>
      <c r="W26">
        <f>(Plan2!W26^2)^(1/2)</f>
        <v>1.31142080811296E-2</v>
      </c>
      <c r="X26">
        <f>(Plan2!X26^2)^(1/2)</f>
        <v>2.2943831472444901E-2</v>
      </c>
      <c r="Y26">
        <f>(Plan2!Y26^2)^(1/2)</f>
        <v>8.9156663325410904E-2</v>
      </c>
    </row>
    <row r="27" spans="1:25" x14ac:dyDescent="0.25">
      <c r="A27" t="s">
        <v>62</v>
      </c>
      <c r="B27">
        <f>(Plan2!B27^2)^(1/2)</f>
        <v>7.4768015013007103E-2</v>
      </c>
      <c r="C27">
        <f>(Plan2!C27^2)^(1/2)</f>
        <v>0.150269485135993</v>
      </c>
      <c r="D27">
        <f>(Plan2!D27^2)^(1/2)</f>
        <v>4.2790067735480303E-2</v>
      </c>
      <c r="E27">
        <f>(Plan2!E27^2)^(1/2)</f>
        <v>6.7337294924391403E-2</v>
      </c>
      <c r="F27">
        <f>(Plan2!F27^2)^(1/2)</f>
        <v>6.2526194355848802E-2</v>
      </c>
      <c r="G27">
        <f>(Plan2!G27^2)^(1/2)</f>
        <v>1.4701561650572501E-2</v>
      </c>
      <c r="H27">
        <f>(Plan2!H27^2)^(1/2)</f>
        <v>0.107466756826678</v>
      </c>
      <c r="I27">
        <f>(Plan2!I27^2)^(1/2)</f>
        <v>8.6303363994420304E-2</v>
      </c>
      <c r="J27">
        <f>(Plan2!J27^2)^(1/2)</f>
        <v>0.67852456690666596</v>
      </c>
      <c r="K27">
        <f>(Plan2!K27^2)^(1/2)</f>
        <v>3.9900624515383301E-2</v>
      </c>
      <c r="L27">
        <f>(Plan2!L27^2)^(1/2)</f>
        <v>7.1364124961484907E-2</v>
      </c>
      <c r="M27">
        <f>(Plan2!M27^2)^(1/2)</f>
        <v>6.1332997258383301E-2</v>
      </c>
      <c r="N27">
        <f>(Plan2!N27^2)^(1/2)</f>
        <v>1.4854570150996799E-2</v>
      </c>
      <c r="O27">
        <f>(Plan2!O27^2)^(1/2)</f>
        <v>3.8285186303194198E-2</v>
      </c>
      <c r="P27">
        <f>(Plan2!P27^2)^(1/2)</f>
        <v>0.110304826071701</v>
      </c>
      <c r="Q27">
        <f>(Plan2!Q27^2)^(1/2)</f>
        <v>7.5693879894201094E-2</v>
      </c>
      <c r="R27">
        <f>(Plan2!R27^2)^(1/2)</f>
        <v>9.5895124053240702E-4</v>
      </c>
      <c r="S27">
        <f>(Plan2!S27^2)^(1/2)</f>
        <v>4.4455238577278497E-2</v>
      </c>
      <c r="T27">
        <f>(Plan2!T27^2)^(1/2)</f>
        <v>2.94262543496689E-2</v>
      </c>
      <c r="U27">
        <f>(Plan2!U27^2)^(1/2)</f>
        <v>8.4152026415334601E-3</v>
      </c>
      <c r="V27">
        <f>(Plan2!V27^2)^(1/2)</f>
        <v>2.9754889724524301E-2</v>
      </c>
      <c r="W27">
        <f>(Plan2!W27^2)^(1/2)</f>
        <v>0.13491304904434601</v>
      </c>
      <c r="X27">
        <f>(Plan2!X27^2)^(1/2)</f>
        <v>8.6815936956743996E-3</v>
      </c>
      <c r="Y27">
        <f>(Plan2!Y27^2)^(1/2)</f>
        <v>2.8177742042842902E-2</v>
      </c>
    </row>
    <row r="28" spans="1:25" x14ac:dyDescent="0.25">
      <c r="A28" t="s">
        <v>63</v>
      </c>
      <c r="B28">
        <f>(Plan2!B28^2)^(1/2)</f>
        <v>1.90637280210505E-2</v>
      </c>
      <c r="C28">
        <f>(Plan2!C28^2)^(1/2)</f>
        <v>0.196277819140384</v>
      </c>
      <c r="D28">
        <f>(Plan2!D28^2)^(1/2)</f>
        <v>0.13676031149085999</v>
      </c>
      <c r="E28">
        <f>(Plan2!E28^2)^(1/2)</f>
        <v>4.8120987592031803E-2</v>
      </c>
      <c r="F28">
        <f>(Plan2!F28^2)^(1/2)</f>
        <v>7.2427243920014497E-2</v>
      </c>
      <c r="G28">
        <f>(Plan2!G28^2)^(1/2)</f>
        <v>4.7891269734126399E-2</v>
      </c>
      <c r="H28">
        <f>(Plan2!H28^2)^(1/2)</f>
        <v>1.0055382304695101E-2</v>
      </c>
      <c r="I28">
        <f>(Plan2!I28^2)^(1/2)</f>
        <v>5.0774848328075099E-2</v>
      </c>
      <c r="J28">
        <f>(Plan2!J28^2)^(1/2)</f>
        <v>1.3128876442013901E-2</v>
      </c>
      <c r="K28">
        <f>(Plan2!K28^2)^(1/2)</f>
        <v>0.11173943353374099</v>
      </c>
      <c r="L28">
        <f>(Plan2!L28^2)^(1/2)</f>
        <v>4.8617602932509198E-2</v>
      </c>
      <c r="M28">
        <f>(Plan2!M28^2)^(1/2)</f>
        <v>3.3947992563412299E-2</v>
      </c>
      <c r="N28">
        <f>(Plan2!N28^2)^(1/2)</f>
        <v>5.1586400263311204E-3</v>
      </c>
      <c r="O28">
        <f>(Plan2!O28^2)^(1/2)</f>
        <v>6.5975368038028698E-2</v>
      </c>
      <c r="P28">
        <f>(Plan2!P28^2)^(1/2)</f>
        <v>0.634550581316635</v>
      </c>
      <c r="Q28">
        <f>(Plan2!Q28^2)^(1/2)</f>
        <v>3.2625965309227801E-3</v>
      </c>
      <c r="R28">
        <f>(Plan2!R28^2)^(1/2)</f>
        <v>0.134059048380305</v>
      </c>
      <c r="S28">
        <f>(Plan2!S28^2)^(1/2)</f>
        <v>3.0658871218725701E-2</v>
      </c>
      <c r="T28">
        <f>(Plan2!T28^2)^(1/2)</f>
        <v>4.0624539204146496E-3</v>
      </c>
      <c r="U28">
        <f>(Plan2!U28^2)^(1/2)</f>
        <v>3.1547795586585797E-2</v>
      </c>
      <c r="V28">
        <f>(Plan2!V28^2)^(1/2)</f>
        <v>1.8083412744440801E-2</v>
      </c>
      <c r="W28">
        <f>(Plan2!W28^2)^(1/2)</f>
        <v>1.2723984658367301E-2</v>
      </c>
      <c r="X28">
        <f>(Plan2!X28^2)^(1/2)</f>
        <v>2.4871307718048199E-3</v>
      </c>
      <c r="Y28">
        <f>(Plan2!Y28^2)^(1/2)</f>
        <v>1.3044210246118499E-2</v>
      </c>
    </row>
    <row r="29" spans="1:25" x14ac:dyDescent="0.25">
      <c r="A29" t="s">
        <v>64</v>
      </c>
      <c r="B29">
        <f>(Plan2!B29^2)^(1/2)</f>
        <v>0.10363284806072499</v>
      </c>
      <c r="C29">
        <f>(Plan2!C29^2)^(1/2)</f>
        <v>0.337262720605633</v>
      </c>
      <c r="D29">
        <f>(Plan2!D29^2)^(1/2)</f>
        <v>0.16659462650676499</v>
      </c>
      <c r="E29">
        <f>(Plan2!E29^2)^(1/2)</f>
        <v>7.1539730016065506E-2</v>
      </c>
      <c r="F29">
        <f>(Plan2!F29^2)^(1/2)</f>
        <v>0.24931436614095201</v>
      </c>
      <c r="G29">
        <f>(Plan2!G29^2)^(1/2)</f>
        <v>2.85563465130531E-2</v>
      </c>
      <c r="H29">
        <f>(Plan2!H29^2)^(1/2)</f>
        <v>1.5556141288183699E-3</v>
      </c>
      <c r="I29">
        <f>(Plan2!I29^2)^(1/2)</f>
        <v>2.8248314059977901E-2</v>
      </c>
      <c r="J29">
        <f>(Plan2!J29^2)^(1/2)</f>
        <v>1.24047159289858E-2</v>
      </c>
      <c r="K29">
        <f>(Plan2!K29^2)^(1/2)</f>
        <v>0.110004498221956</v>
      </c>
      <c r="L29">
        <f>(Plan2!L29^2)^(1/2)</f>
        <v>3.7144623147607997E-2</v>
      </c>
      <c r="M29">
        <f>(Plan2!M29^2)^(1/2)</f>
        <v>3.4618773631027902E-2</v>
      </c>
      <c r="N29">
        <f>(Plan2!N29^2)^(1/2)</f>
        <v>3.7707653970143501E-2</v>
      </c>
      <c r="O29">
        <f>(Plan2!O29^2)^(1/2)</f>
        <v>6.0694712022194503E-3</v>
      </c>
      <c r="P29">
        <f>(Plan2!P29^2)^(1/2)</f>
        <v>0.69895053007739905</v>
      </c>
      <c r="Q29">
        <f>(Plan2!Q29^2)^(1/2)</f>
        <v>3.4844131291798003E-2</v>
      </c>
      <c r="R29">
        <f>(Plan2!R29^2)^(1/2)</f>
        <v>9.1236055883922598E-2</v>
      </c>
      <c r="S29">
        <f>(Plan2!S29^2)^(1/2)</f>
        <v>6.3466134867610505E-2</v>
      </c>
      <c r="T29">
        <f>(Plan2!T29^2)^(1/2)</f>
        <v>2.0191532664793399E-2</v>
      </c>
      <c r="U29">
        <f>(Plan2!U29^2)^(1/2)</f>
        <v>1.2603721857124E-2</v>
      </c>
      <c r="V29">
        <f>(Plan2!V29^2)^(1/2)</f>
        <v>3.1621420250877899E-2</v>
      </c>
      <c r="W29">
        <f>(Plan2!W29^2)^(1/2)</f>
        <v>1.44897612416697E-2</v>
      </c>
      <c r="X29">
        <f>(Plan2!X29^2)^(1/2)</f>
        <v>6.7204413371290397E-3</v>
      </c>
      <c r="Y29">
        <f>(Plan2!Y29^2)^(1/2)</f>
        <v>4.2517036178574804E-3</v>
      </c>
    </row>
    <row r="30" spans="1:25" x14ac:dyDescent="0.25">
      <c r="A30" t="s">
        <v>65</v>
      </c>
      <c r="B30">
        <f>(Plan2!B30^2)^(1/2)</f>
        <v>0.10388733374468601</v>
      </c>
      <c r="C30">
        <f>(Plan2!C30^2)^(1/2)</f>
        <v>0.20447222285442401</v>
      </c>
      <c r="D30">
        <f>(Plan2!D30^2)^(1/2)</f>
        <v>0.119318627496418</v>
      </c>
      <c r="E30">
        <f>(Plan2!E30^2)^(1/2)</f>
        <v>2.6016595618824001E-3</v>
      </c>
      <c r="F30">
        <f>(Plan2!F30^2)^(1/2)</f>
        <v>0.101259873109572</v>
      </c>
      <c r="G30">
        <f>(Plan2!G30^2)^(1/2)</f>
        <v>5.0607033736107698E-2</v>
      </c>
      <c r="H30">
        <f>(Plan2!H30^2)^(1/2)</f>
        <v>2.0788417313766499E-2</v>
      </c>
      <c r="I30">
        <f>(Plan2!I30^2)^(1/2)</f>
        <v>6.87253976966926E-2</v>
      </c>
      <c r="J30">
        <f>(Plan2!J30^2)^(1/2)</f>
        <v>9.0235033709593807E-2</v>
      </c>
      <c r="K30">
        <f>(Plan2!K30^2)^(1/2)</f>
        <v>0.103085641342838</v>
      </c>
      <c r="L30">
        <f>(Plan2!L30^2)^(1/2)</f>
        <v>3.6840306326602297E-2</v>
      </c>
      <c r="M30">
        <f>(Plan2!M30^2)^(1/2)</f>
        <v>1.33911022104608E-2</v>
      </c>
      <c r="N30">
        <f>(Plan2!N30^2)^(1/2)</f>
        <v>8.5658892240332796E-2</v>
      </c>
      <c r="O30">
        <f>(Plan2!O30^2)^(1/2)</f>
        <v>2.1395686355127801E-3</v>
      </c>
      <c r="P30">
        <f>(Plan2!P30^2)^(1/2)</f>
        <v>0.12078910020172599</v>
      </c>
      <c r="Q30">
        <f>(Plan2!Q30^2)^(1/2)</f>
        <v>1.6033351160021599E-3</v>
      </c>
      <c r="R30">
        <f>(Plan2!R30^2)^(1/2)</f>
        <v>0.52789885273812498</v>
      </c>
      <c r="S30">
        <f>(Plan2!S30^2)^(1/2)</f>
        <v>0.12299474809930699</v>
      </c>
      <c r="T30">
        <f>(Plan2!T30^2)^(1/2)</f>
        <v>6.6091651026305806E-2</v>
      </c>
      <c r="U30">
        <f>(Plan2!U30^2)^(1/2)</f>
        <v>2.17647186660722E-2</v>
      </c>
      <c r="V30">
        <f>(Plan2!V30^2)^(1/2)</f>
        <v>6.1469926917855001E-2</v>
      </c>
      <c r="W30">
        <f>(Plan2!W30^2)^(1/2)</f>
        <v>7.4631155495755198E-3</v>
      </c>
      <c r="X30">
        <f>(Plan2!X30^2)^(1/2)</f>
        <v>8.5771821587333607E-3</v>
      </c>
      <c r="Y30">
        <f>(Plan2!Y30^2)^(1/2)</f>
        <v>5.4151547319097201E-2</v>
      </c>
    </row>
    <row r="31" spans="1:25" x14ac:dyDescent="0.25">
      <c r="A31" t="s">
        <v>66</v>
      </c>
      <c r="B31">
        <f>(Plan2!B31^2)^(1/2)</f>
        <v>3.7994049591255102E-2</v>
      </c>
      <c r="C31">
        <f>(Plan2!C31^2)^(1/2)</f>
        <v>0.45782708034599501</v>
      </c>
      <c r="D31">
        <f>(Plan2!D31^2)^(1/2)</f>
        <v>9.1803936690367099E-2</v>
      </c>
      <c r="E31">
        <f>(Plan2!E31^2)^(1/2)</f>
        <v>5.2266354152942802E-3</v>
      </c>
      <c r="F31">
        <f>(Plan2!F31^2)^(1/2)</f>
        <v>6.5042002555374095E-2</v>
      </c>
      <c r="G31">
        <f>(Plan2!G31^2)^(1/2)</f>
        <v>5.64492481702321E-2</v>
      </c>
      <c r="H31">
        <f>(Plan2!H31^2)^(1/2)</f>
        <v>2.24180761971806E-2</v>
      </c>
      <c r="I31">
        <f>(Plan2!I31^2)^(1/2)</f>
        <v>2.59041525594077E-2</v>
      </c>
      <c r="J31">
        <f>(Plan2!J31^2)^(1/2)</f>
        <v>2.5402713172869001E-2</v>
      </c>
      <c r="K31">
        <f>(Plan2!K31^2)^(1/2)</f>
        <v>7.9741237875407406E-2</v>
      </c>
      <c r="L31">
        <f>(Plan2!L31^2)^(1/2)</f>
        <v>4.9303560235569997E-2</v>
      </c>
      <c r="M31">
        <f>(Plan2!M31^2)^(1/2)</f>
        <v>6.4415836166287405E-2</v>
      </c>
      <c r="N31">
        <f>(Plan2!N31^2)^(1/2)</f>
        <v>5.2503538179477303E-2</v>
      </c>
      <c r="O31">
        <f>(Plan2!O31^2)^(1/2)</f>
        <v>2.37724494648292E-2</v>
      </c>
      <c r="P31">
        <f>(Plan2!P31^2)^(1/2)</f>
        <v>0.20024761242803599</v>
      </c>
      <c r="Q31">
        <f>(Plan2!Q31^2)^(1/2)</f>
        <v>0.12934750557931199</v>
      </c>
      <c r="R31">
        <f>(Plan2!R31^2)^(1/2)</f>
        <v>0.56973963202913502</v>
      </c>
      <c r="S31">
        <f>(Plan2!S31^2)^(1/2)</f>
        <v>2.4261776904124299E-2</v>
      </c>
      <c r="T31">
        <f>(Plan2!T31^2)^(1/2)</f>
        <v>2.3202413296876698E-2</v>
      </c>
      <c r="U31">
        <f>(Plan2!U31^2)^(1/2)</f>
        <v>7.0240720434923895E-2</v>
      </c>
      <c r="V31">
        <f>(Plan2!V31^2)^(1/2)</f>
        <v>2.9470501574003299E-2</v>
      </c>
      <c r="W31">
        <f>(Plan2!W31^2)^(1/2)</f>
        <v>1.8531034352832501E-2</v>
      </c>
      <c r="X31">
        <f>(Plan2!X31^2)^(1/2)</f>
        <v>1.86005290090357E-2</v>
      </c>
      <c r="Y31">
        <f>(Plan2!Y31^2)^(1/2)</f>
        <v>4.72108444529706E-2</v>
      </c>
    </row>
    <row r="32" spans="1:25" x14ac:dyDescent="0.25">
      <c r="A32" t="s">
        <v>67</v>
      </c>
      <c r="B32">
        <f>(Plan2!B32^2)^(1/2)</f>
        <v>0.14009545165016299</v>
      </c>
      <c r="C32">
        <f>(Plan2!C32^2)^(1/2)</f>
        <v>4.7922483269264599E-2</v>
      </c>
      <c r="D32">
        <f>(Plan2!D32^2)^(1/2)</f>
        <v>7.1048469627402105E-2</v>
      </c>
      <c r="E32">
        <f>(Plan2!E32^2)^(1/2)</f>
        <v>2.0983317115690101E-2</v>
      </c>
      <c r="F32">
        <f>(Plan2!F32^2)^(1/2)</f>
        <v>0.84443032626863301</v>
      </c>
      <c r="G32">
        <f>(Plan2!G32^2)^(1/2)</f>
        <v>2.1542964071924901E-2</v>
      </c>
      <c r="H32">
        <f>(Plan2!H32^2)^(1/2)</f>
        <v>5.6957142269701597E-2</v>
      </c>
      <c r="I32">
        <f>(Plan2!I32^2)^(1/2)</f>
        <v>2.30829013977485E-2</v>
      </c>
      <c r="J32">
        <f>(Plan2!J32^2)^(1/2)</f>
        <v>2.19513934625645E-2</v>
      </c>
      <c r="K32">
        <f>(Plan2!K32^2)^(1/2)</f>
        <v>5.1575075905766703E-2</v>
      </c>
      <c r="L32">
        <f>(Plan2!L32^2)^(1/2)</f>
        <v>6.5218954311022995E-2</v>
      </c>
      <c r="M32">
        <f>(Plan2!M32^2)^(1/2)</f>
        <v>7.0733378183537907E-2</v>
      </c>
      <c r="N32">
        <f>(Plan2!N32^2)^(1/2)</f>
        <v>4.0508761922828901E-2</v>
      </c>
      <c r="O32">
        <f>(Plan2!O32^2)^(1/2)</f>
        <v>2.51025347515169E-2</v>
      </c>
      <c r="P32">
        <f>(Plan2!P32^2)^(1/2)</f>
        <v>4.0178107634102199E-2</v>
      </c>
      <c r="Q32">
        <f>(Plan2!Q32^2)^(1/2)</f>
        <v>2.45324251422065E-2</v>
      </c>
      <c r="R32">
        <f>(Plan2!R32^2)^(1/2)</f>
        <v>2.9576961642040701E-2</v>
      </c>
      <c r="S32">
        <f>(Plan2!S32^2)^(1/2)</f>
        <v>3.2127996632488498E-2</v>
      </c>
      <c r="T32">
        <f>(Plan2!T32^2)^(1/2)</f>
        <v>5.0911850307193002E-2</v>
      </c>
      <c r="U32">
        <f>(Plan2!U32^2)^(1/2)</f>
        <v>8.6433250696764899E-2</v>
      </c>
      <c r="V32">
        <f>(Plan2!V32^2)^(1/2)</f>
        <v>2.2307809499212301E-2</v>
      </c>
      <c r="W32">
        <f>(Plan2!W32^2)^(1/2)</f>
        <v>5.3184657357992098E-2</v>
      </c>
      <c r="X32">
        <f>(Plan2!X32^2)^(1/2)</f>
        <v>1.7745448550274101E-2</v>
      </c>
      <c r="Y32">
        <f>(Plan2!Y32^2)^(1/2)</f>
        <v>1.8720825051257899E-3</v>
      </c>
    </row>
    <row r="33" spans="1:25" x14ac:dyDescent="0.25">
      <c r="A33" t="s">
        <v>68</v>
      </c>
      <c r="B33">
        <f>(Plan2!B33^2)^(1/2)</f>
        <v>5.04285346909185E-2</v>
      </c>
      <c r="C33">
        <f>(Plan2!C33^2)^(1/2)</f>
        <v>4.76099367481818E-2</v>
      </c>
      <c r="D33">
        <f>(Plan2!D33^2)^(1/2)</f>
        <v>2.5357571350468899E-2</v>
      </c>
      <c r="E33">
        <f>(Plan2!E33^2)^(1/2)</f>
        <v>7.3828783590414197E-3</v>
      </c>
      <c r="F33">
        <f>(Plan2!F33^2)^(1/2)</f>
        <v>0.75973514755724803</v>
      </c>
      <c r="G33">
        <f>(Plan2!G33^2)^(1/2)</f>
        <v>2.9344268901522402E-2</v>
      </c>
      <c r="H33">
        <f>(Plan2!H33^2)^(1/2)</f>
        <v>2.21245111497697E-2</v>
      </c>
      <c r="I33">
        <f>(Plan2!I33^2)^(1/2)</f>
        <v>5.3052437684688397E-2</v>
      </c>
      <c r="J33">
        <f>(Plan2!J33^2)^(1/2)</f>
        <v>7.4400253429772398E-2</v>
      </c>
      <c r="K33">
        <f>(Plan2!K33^2)^(1/2)</f>
        <v>0.10884486775749</v>
      </c>
      <c r="L33">
        <f>(Plan2!L33^2)^(1/2)</f>
        <v>5.4704768006899801E-2</v>
      </c>
      <c r="M33">
        <f>(Plan2!M33^2)^(1/2)</f>
        <v>2.5237435626610301E-2</v>
      </c>
      <c r="N33">
        <f>(Plan2!N33^2)^(1/2)</f>
        <v>9.7495018538693006E-3</v>
      </c>
      <c r="O33">
        <f>(Plan2!O33^2)^(1/2)</f>
        <v>4.5485319078162099E-4</v>
      </c>
      <c r="P33">
        <f>(Plan2!P33^2)^(1/2)</f>
        <v>0.134104164961064</v>
      </c>
      <c r="Q33">
        <f>(Plan2!Q33^2)^(1/2)</f>
        <v>2.8556169738109101E-2</v>
      </c>
      <c r="R33">
        <f>(Plan2!R33^2)^(1/2)</f>
        <v>0.100447510666477</v>
      </c>
      <c r="S33">
        <f>(Plan2!S33^2)^(1/2)</f>
        <v>3.0522990995281499E-2</v>
      </c>
      <c r="T33">
        <f>(Plan2!T33^2)^(1/2)</f>
        <v>5.1390655372047601E-2</v>
      </c>
      <c r="U33">
        <f>(Plan2!U33^2)^(1/2)</f>
        <v>2.14955636364388E-2</v>
      </c>
      <c r="V33">
        <f>(Plan2!V33^2)^(1/2)</f>
        <v>1.75915841674649E-2</v>
      </c>
      <c r="W33">
        <f>(Plan2!W33^2)^(1/2)</f>
        <v>6.0471557278206503E-3</v>
      </c>
      <c r="X33">
        <f>(Plan2!X33^2)^(1/2)</f>
        <v>6.5503336306297899E-3</v>
      </c>
      <c r="Y33">
        <f>(Plan2!Y33^2)^(1/2)</f>
        <v>1.7641217339634401E-2</v>
      </c>
    </row>
    <row r="34" spans="1:25" x14ac:dyDescent="0.25">
      <c r="A34" t="s">
        <v>69</v>
      </c>
      <c r="B34">
        <f>(Plan2!B34^2)^(1/2)</f>
        <v>0.46504953762568901</v>
      </c>
      <c r="C34">
        <f>(Plan2!C34^2)^(1/2)</f>
        <v>0.26099397088852899</v>
      </c>
      <c r="D34">
        <f>(Plan2!D34^2)^(1/2)</f>
        <v>1.8997667756093801E-2</v>
      </c>
      <c r="E34">
        <f>(Plan2!E34^2)^(1/2)</f>
        <v>0.11312122389107999</v>
      </c>
      <c r="F34">
        <f>(Plan2!F34^2)^(1/2)</f>
        <v>8.2489207704465897E-2</v>
      </c>
      <c r="G34">
        <f>(Plan2!G34^2)^(1/2)</f>
        <v>0.16644695514508401</v>
      </c>
      <c r="H34">
        <f>(Plan2!H34^2)^(1/2)</f>
        <v>1.8743984567925701E-2</v>
      </c>
      <c r="I34">
        <f>(Plan2!I34^2)^(1/2)</f>
        <v>8.2326557767485195E-2</v>
      </c>
      <c r="J34">
        <f>(Plan2!J34^2)^(1/2)</f>
        <v>0.21308984427452499</v>
      </c>
      <c r="K34">
        <f>(Plan2!K34^2)^(1/2)</f>
        <v>4.5124993691986602E-2</v>
      </c>
      <c r="L34">
        <f>(Plan2!L34^2)^(1/2)</f>
        <v>1.7527766836784898E-2</v>
      </c>
      <c r="M34">
        <f>(Plan2!M34^2)^(1/2)</f>
        <v>9.6759296525881396E-3</v>
      </c>
      <c r="N34">
        <f>(Plan2!N34^2)^(1/2)</f>
        <v>6.7644058420782902E-2</v>
      </c>
      <c r="O34">
        <f>(Plan2!O34^2)^(1/2)</f>
        <v>3.1023823609225301E-2</v>
      </c>
      <c r="P34">
        <f>(Plan2!P34^2)^(1/2)</f>
        <v>3.3066410961846697E-2</v>
      </c>
      <c r="Q34">
        <f>(Plan2!Q34^2)^(1/2)</f>
        <v>8.0756474091296895E-2</v>
      </c>
      <c r="R34">
        <f>(Plan2!R34^2)^(1/2)</f>
        <v>0.12858414494977999</v>
      </c>
      <c r="S34">
        <f>(Plan2!S34^2)^(1/2)</f>
        <v>9.3639740791211901E-2</v>
      </c>
      <c r="T34">
        <f>(Plan2!T34^2)^(1/2)</f>
        <v>4.4397786762928902E-2</v>
      </c>
      <c r="U34">
        <f>(Plan2!U34^2)^(1/2)</f>
        <v>0.14559366472495799</v>
      </c>
      <c r="V34">
        <f>(Plan2!V34^2)^(1/2)</f>
        <v>8.6340784945418594E-2</v>
      </c>
      <c r="W34">
        <f>(Plan2!W34^2)^(1/2)</f>
        <v>7.3145802819029396E-2</v>
      </c>
      <c r="X34">
        <f>(Plan2!X34^2)^(1/2)</f>
        <v>0.13009423830845801</v>
      </c>
      <c r="Y34">
        <f>(Plan2!Y34^2)^(1/2)</f>
        <v>6.3665353482270107E-2</v>
      </c>
    </row>
    <row r="35" spans="1:25" x14ac:dyDescent="0.25">
      <c r="A35" t="s">
        <v>70</v>
      </c>
      <c r="B35">
        <f>(Plan2!B35^2)^(1/2)</f>
        <v>9.8117746051705798E-2</v>
      </c>
      <c r="C35">
        <f>(Plan2!C35^2)^(1/2)</f>
        <v>8.4717979570878302E-2</v>
      </c>
      <c r="D35">
        <f>(Plan2!D35^2)^(1/2)</f>
        <v>3.4054538838947802E-2</v>
      </c>
      <c r="E35">
        <f>(Plan2!E35^2)^(1/2)</f>
        <v>3.5969794651380303E-2</v>
      </c>
      <c r="F35">
        <f>(Plan2!F35^2)^(1/2)</f>
        <v>5.91842148584601E-2</v>
      </c>
      <c r="G35">
        <f>(Plan2!G35^2)^(1/2)</f>
        <v>1.90313139598519E-2</v>
      </c>
      <c r="H35">
        <f>(Plan2!H35^2)^(1/2)</f>
        <v>2.1286548391996601E-2</v>
      </c>
      <c r="I35">
        <f>(Plan2!I35^2)^(1/2)</f>
        <v>8.6551930832626401E-3</v>
      </c>
      <c r="J35">
        <f>(Plan2!J35^2)^(1/2)</f>
        <v>0.44227573189615499</v>
      </c>
      <c r="K35">
        <f>(Plan2!K35^2)^(1/2)</f>
        <v>5.2366842814600897E-2</v>
      </c>
      <c r="L35">
        <f>(Plan2!L35^2)^(1/2)</f>
        <v>1.2737261554297601E-2</v>
      </c>
      <c r="M35">
        <f>(Plan2!M35^2)^(1/2)</f>
        <v>7.6056402948811901E-3</v>
      </c>
      <c r="N35">
        <f>(Plan2!N35^2)^(1/2)</f>
        <v>0.153024309693329</v>
      </c>
      <c r="O35">
        <f>(Plan2!O35^2)^(1/2)</f>
        <v>1.4983927166179099E-2</v>
      </c>
      <c r="P35">
        <f>(Plan2!P35^2)^(1/2)</f>
        <v>6.5883626090082496E-3</v>
      </c>
      <c r="Q35">
        <f>(Plan2!Q35^2)^(1/2)</f>
        <v>5.3577072019649903E-2</v>
      </c>
      <c r="R35">
        <f>(Plan2!R35^2)^(1/2)</f>
        <v>4.8728836552994703E-2</v>
      </c>
      <c r="S35">
        <f>(Plan2!S35^2)^(1/2)</f>
        <v>2.89402754445388E-2</v>
      </c>
      <c r="T35">
        <f>(Plan2!T35^2)^(1/2)</f>
        <v>5.61248518004493E-2</v>
      </c>
      <c r="U35">
        <f>(Plan2!U35^2)^(1/2)</f>
        <v>4.73060312044759E-2</v>
      </c>
      <c r="V35">
        <f>(Plan2!V35^2)^(1/2)</f>
        <v>9.2924235344206504E-2</v>
      </c>
      <c r="W35">
        <f>(Plan2!W35^2)^(1/2)</f>
        <v>0.16860965332371899</v>
      </c>
      <c r="X35">
        <f>(Plan2!X35^2)^(1/2)</f>
        <v>5.0386788635662597E-3</v>
      </c>
      <c r="Y35">
        <f>(Plan2!Y35^2)^(1/2)</f>
        <v>2.90008957123934E-2</v>
      </c>
    </row>
    <row r="36" spans="1:25" x14ac:dyDescent="0.25">
      <c r="A36" t="s">
        <v>71</v>
      </c>
      <c r="B36">
        <f>(Plan2!B36^2)^(1/2)</f>
        <v>0.230135315260136</v>
      </c>
      <c r="C36">
        <f>(Plan2!C36^2)^(1/2)</f>
        <v>0.13734754943064101</v>
      </c>
      <c r="D36">
        <f>(Plan2!D36^2)^(1/2)</f>
        <v>0.155408872800295</v>
      </c>
      <c r="E36">
        <f>(Plan2!E36^2)^(1/2)</f>
        <v>6.5957872012003801E-2</v>
      </c>
      <c r="F36">
        <f>(Plan2!F36^2)^(1/2)</f>
        <v>3.39422210571938E-2</v>
      </c>
      <c r="G36">
        <f>(Plan2!G36^2)^(1/2)</f>
        <v>0.13970637006118999</v>
      </c>
      <c r="H36">
        <f>(Plan2!H36^2)^(1/2)</f>
        <v>0.13294566149786499</v>
      </c>
      <c r="I36">
        <f>(Plan2!I36^2)^(1/2)</f>
        <v>5.7750231552761598E-3</v>
      </c>
      <c r="J36">
        <f>(Plan2!J36^2)^(1/2)</f>
        <v>0.28534456370478301</v>
      </c>
      <c r="K36">
        <f>(Plan2!K36^2)^(1/2)</f>
        <v>9.6586236026213898E-2</v>
      </c>
      <c r="L36">
        <f>(Plan2!L36^2)^(1/2)</f>
        <v>7.2348630425944305E-2</v>
      </c>
      <c r="M36">
        <f>(Plan2!M36^2)^(1/2)</f>
        <v>4.4831277190894601E-2</v>
      </c>
      <c r="N36">
        <f>(Plan2!N36^2)^(1/2)</f>
        <v>4.6002018652824802E-3</v>
      </c>
      <c r="O36">
        <f>(Plan2!O36^2)^(1/2)</f>
        <v>3.4520352408141698E-2</v>
      </c>
      <c r="P36">
        <f>(Plan2!P36^2)^(1/2)</f>
        <v>4.3532745231655498E-2</v>
      </c>
      <c r="Q36">
        <f>(Plan2!Q36^2)^(1/2)</f>
        <v>6.8374397719110303E-2</v>
      </c>
      <c r="R36">
        <f>(Plan2!R36^2)^(1/2)</f>
        <v>8.1679116398364102E-2</v>
      </c>
      <c r="S36">
        <f>(Plan2!S36^2)^(1/2)</f>
        <v>5.6301104191586897E-2</v>
      </c>
      <c r="T36">
        <f>(Plan2!T36^2)^(1/2)</f>
        <v>7.6302029318519402E-3</v>
      </c>
      <c r="U36">
        <f>(Plan2!U36^2)^(1/2)</f>
        <v>6.4004115482489798E-2</v>
      </c>
      <c r="V36">
        <f>(Plan2!V36^2)^(1/2)</f>
        <v>0.19986852257547399</v>
      </c>
      <c r="W36">
        <f>(Plan2!W36^2)^(1/2)</f>
        <v>0.20374933101891701</v>
      </c>
      <c r="X36">
        <f>(Plan2!X36^2)^(1/2)</f>
        <v>3.3638665123462701E-3</v>
      </c>
      <c r="Y36">
        <f>(Plan2!Y36^2)^(1/2)</f>
        <v>0.109184650616512</v>
      </c>
    </row>
    <row r="37" spans="1:25" x14ac:dyDescent="0.25">
      <c r="A37" t="s">
        <v>72</v>
      </c>
      <c r="B37">
        <f>(Plan2!B37^2)^(1/2)</f>
        <v>0.14452482400821501</v>
      </c>
      <c r="C37">
        <f>(Plan2!C37^2)^(1/2)</f>
        <v>6.1009384266417201E-2</v>
      </c>
      <c r="D37">
        <f>(Plan2!D37^2)^(1/2)</f>
        <v>2.5167110505224299E-2</v>
      </c>
      <c r="E37">
        <f>(Plan2!E37^2)^(1/2)</f>
        <v>7.5536971216334497E-3</v>
      </c>
      <c r="F37">
        <f>(Plan2!F37^2)^(1/2)</f>
        <v>0.79813414913986203</v>
      </c>
      <c r="G37">
        <f>(Plan2!G37^2)^(1/2)</f>
        <v>1.9587360170142499E-2</v>
      </c>
      <c r="H37">
        <f>(Plan2!H37^2)^(1/2)</f>
        <v>1.0618706711838699E-2</v>
      </c>
      <c r="I37">
        <f>(Plan2!I37^2)^(1/2)</f>
        <v>3.5918588430289902E-2</v>
      </c>
      <c r="J37">
        <f>(Plan2!J37^2)^(1/2)</f>
        <v>7.6827208861928495E-2</v>
      </c>
      <c r="K37">
        <f>(Plan2!K37^2)^(1/2)</f>
        <v>3.1508785075429598E-2</v>
      </c>
      <c r="L37">
        <f>(Plan2!L37^2)^(1/2)</f>
        <v>1.9604497955939201E-2</v>
      </c>
      <c r="M37">
        <f>(Plan2!M37^2)^(1/2)</f>
        <v>7.47615661590285E-2</v>
      </c>
      <c r="N37">
        <f>(Plan2!N37^2)^(1/2)</f>
        <v>6.9687689335837702E-2</v>
      </c>
      <c r="O37">
        <f>(Plan2!O37^2)^(1/2)</f>
        <v>4.8256709750076898E-2</v>
      </c>
      <c r="P37">
        <f>(Plan2!P37^2)^(1/2)</f>
        <v>2.6941603114406101E-2</v>
      </c>
      <c r="Q37">
        <f>(Plan2!Q37^2)^(1/2)</f>
        <v>1.12477596152548E-2</v>
      </c>
      <c r="R37">
        <f>(Plan2!R37^2)^(1/2)</f>
        <v>2.34051306992408E-2</v>
      </c>
      <c r="S37">
        <f>(Plan2!S37^2)^(1/2)</f>
        <v>2.41175308641066E-2</v>
      </c>
      <c r="T37">
        <f>(Plan2!T37^2)^(1/2)</f>
        <v>7.08510560771589E-2</v>
      </c>
      <c r="U37">
        <f>(Plan2!U37^2)^(1/2)</f>
        <v>4.21201709590091E-2</v>
      </c>
      <c r="V37">
        <f>(Plan2!V37^2)^(1/2)</f>
        <v>3.4875931940499601E-2</v>
      </c>
      <c r="W37">
        <f>(Plan2!W37^2)^(1/2)</f>
        <v>3.8580102146586998E-2</v>
      </c>
      <c r="X37">
        <f>(Plan2!X37^2)^(1/2)</f>
        <v>3.5616362659026797E-2</v>
      </c>
      <c r="Y37">
        <f>(Plan2!Y37^2)^(1/2)</f>
        <v>4.2488525124664001E-2</v>
      </c>
    </row>
    <row r="38" spans="1:25" x14ac:dyDescent="0.25">
      <c r="A38" t="s">
        <v>73</v>
      </c>
      <c r="B38">
        <f>(Plan2!B38^2)^(1/2)</f>
        <v>0.13376136131428401</v>
      </c>
      <c r="C38">
        <f>(Plan2!C38^2)^(1/2)</f>
        <v>0.43411967375244498</v>
      </c>
      <c r="D38">
        <f>(Plan2!D38^2)^(1/2)</f>
        <v>2.0542765942894399E-2</v>
      </c>
      <c r="E38">
        <f>(Plan2!E38^2)^(1/2)</f>
        <v>0.16059222945769</v>
      </c>
      <c r="F38">
        <f>(Plan2!F38^2)^(1/2)</f>
        <v>2.71200262353769E-3</v>
      </c>
      <c r="G38">
        <f>(Plan2!G38^2)^(1/2)</f>
        <v>3.6842992714951603E-2</v>
      </c>
      <c r="H38">
        <f>(Plan2!H38^2)^(1/2)</f>
        <v>6.8293795495636606E-2</v>
      </c>
      <c r="I38">
        <f>(Plan2!I38^2)^(1/2)</f>
        <v>0.175826258275943</v>
      </c>
      <c r="J38">
        <f>(Plan2!J38^2)^(1/2)</f>
        <v>7.3212437360500898E-2</v>
      </c>
      <c r="K38">
        <f>(Plan2!K38^2)^(1/2)</f>
        <v>6.2736967912345898E-2</v>
      </c>
      <c r="L38">
        <f>(Plan2!L38^2)^(1/2)</f>
        <v>4.95250067251648E-2</v>
      </c>
      <c r="M38">
        <f>(Plan2!M38^2)^(1/2)</f>
        <v>2.6758781531735699E-2</v>
      </c>
      <c r="N38">
        <f>(Plan2!N38^2)^(1/2)</f>
        <v>0.19665681084098799</v>
      </c>
      <c r="O38">
        <f>(Plan2!O38^2)^(1/2)</f>
        <v>6.9204573751250095E-2</v>
      </c>
      <c r="P38">
        <f>(Plan2!P38^2)^(1/2)</f>
        <v>7.8203066872283997E-2</v>
      </c>
      <c r="Q38">
        <f>(Plan2!Q38^2)^(1/2)</f>
        <v>0.111427713589499</v>
      </c>
      <c r="R38">
        <f>(Plan2!R38^2)^(1/2)</f>
        <v>0.18371127235354801</v>
      </c>
      <c r="S38">
        <f>(Plan2!S38^2)^(1/2)</f>
        <v>1.19628630726063E-2</v>
      </c>
      <c r="T38">
        <f>(Plan2!T38^2)^(1/2)</f>
        <v>8.4212364945150803E-2</v>
      </c>
      <c r="U38">
        <f>(Plan2!U38^2)^(1/2)</f>
        <v>0.17628622555104401</v>
      </c>
      <c r="V38">
        <f>(Plan2!V38^2)^(1/2)</f>
        <v>2.1987585323608302E-3</v>
      </c>
      <c r="W38">
        <f>(Plan2!W38^2)^(1/2)</f>
        <v>4.0304795473366399E-2</v>
      </c>
      <c r="X38">
        <f>(Plan2!X38^2)^(1/2)</f>
        <v>1.7424801253293699E-2</v>
      </c>
      <c r="Y38">
        <f>(Plan2!Y38^2)^(1/2)</f>
        <v>6.0311416010641598E-2</v>
      </c>
    </row>
    <row r="39" spans="1:25" x14ac:dyDescent="0.25">
      <c r="A39" t="s">
        <v>74</v>
      </c>
      <c r="B39">
        <f>(Plan2!B39^2)^(1/2)</f>
        <v>0.58130543848398797</v>
      </c>
      <c r="C39">
        <f>(Plan2!C39^2)^(1/2)</f>
        <v>0.14600535112586499</v>
      </c>
      <c r="D39">
        <f>(Plan2!D39^2)^(1/2)</f>
        <v>0.124405581118728</v>
      </c>
      <c r="E39">
        <f>(Plan2!E39^2)^(1/2)</f>
        <v>4.9602841092377899E-2</v>
      </c>
      <c r="F39">
        <f>(Plan2!F39^2)^(1/2)</f>
        <v>2.9773383999257899E-2</v>
      </c>
      <c r="G39">
        <f>(Plan2!G39^2)^(1/2)</f>
        <v>7.0340015427286698E-2</v>
      </c>
      <c r="H39">
        <f>(Plan2!H39^2)^(1/2)</f>
        <v>5.5385009348351201E-2</v>
      </c>
      <c r="I39">
        <f>(Plan2!I39^2)^(1/2)</f>
        <v>6.4422216967249396E-2</v>
      </c>
      <c r="J39">
        <f>(Plan2!J39^2)^(1/2)</f>
        <v>0.11384334010419001</v>
      </c>
      <c r="K39">
        <f>(Plan2!K39^2)^(1/2)</f>
        <v>0.11393364930590499</v>
      </c>
      <c r="L39">
        <f>(Plan2!L39^2)^(1/2)</f>
        <v>0.160465416361392</v>
      </c>
      <c r="M39">
        <f>(Plan2!M39^2)^(1/2)</f>
        <v>5.4726146276802903E-2</v>
      </c>
      <c r="N39">
        <f>(Plan2!N39^2)^(1/2)</f>
        <v>0.16617716014250999</v>
      </c>
      <c r="O39">
        <f>(Plan2!O39^2)^(1/2)</f>
        <v>5.1771575652614699E-2</v>
      </c>
      <c r="P39">
        <f>(Plan2!P39^2)^(1/2)</f>
        <v>3.0163018512658998E-2</v>
      </c>
      <c r="Q39">
        <f>(Plan2!Q39^2)^(1/2)</f>
        <v>3.3100919736887398E-2</v>
      </c>
      <c r="R39">
        <f>(Plan2!R39^2)^(1/2)</f>
        <v>7.2938708210718104E-3</v>
      </c>
      <c r="S39">
        <f>(Plan2!S39^2)^(1/2)</f>
        <v>3.4999946502253902E-2</v>
      </c>
      <c r="T39">
        <f>(Plan2!T39^2)^(1/2)</f>
        <v>1.4846679175115099E-2</v>
      </c>
      <c r="U39">
        <f>(Plan2!U39^2)^(1/2)</f>
        <v>0.191736273693871</v>
      </c>
      <c r="V39">
        <f>(Plan2!V39^2)^(1/2)</f>
        <v>3.3007161938712101E-2</v>
      </c>
      <c r="W39">
        <f>(Plan2!W39^2)^(1/2)</f>
        <v>0.24364987146419601</v>
      </c>
      <c r="X39">
        <f>(Plan2!X39^2)^(1/2)</f>
        <v>9.9065002115089895E-3</v>
      </c>
      <c r="Y39">
        <f>(Plan2!Y39^2)^(1/2)</f>
        <v>0.14462578529248299</v>
      </c>
    </row>
    <row r="40" spans="1:25" x14ac:dyDescent="0.25">
      <c r="A40" t="s">
        <v>75</v>
      </c>
      <c r="B40">
        <f>(Plan2!B40^2)^(1/2)</f>
        <v>0.29339380235231999</v>
      </c>
      <c r="C40">
        <f>(Plan2!C40^2)^(1/2)</f>
        <v>1.5052771777107E-2</v>
      </c>
      <c r="D40">
        <f>(Plan2!D40^2)^(1/2)</f>
        <v>6.2271747991667903E-2</v>
      </c>
      <c r="E40">
        <f>(Plan2!E40^2)^(1/2)</f>
        <v>1.7472954161671099E-2</v>
      </c>
      <c r="F40">
        <f>(Plan2!F40^2)^(1/2)</f>
        <v>0.106750330836603</v>
      </c>
      <c r="G40">
        <f>(Plan2!G40^2)^(1/2)</f>
        <v>2.9833191904385801E-2</v>
      </c>
      <c r="H40">
        <f>(Plan2!H40^2)^(1/2)</f>
        <v>3.8170791197790301E-2</v>
      </c>
      <c r="I40">
        <f>(Plan2!I40^2)^(1/2)</f>
        <v>0.104367937203803</v>
      </c>
      <c r="J40">
        <f>(Plan2!J40^2)^(1/2)</f>
        <v>0.16538729553935</v>
      </c>
      <c r="K40">
        <f>(Plan2!K40^2)^(1/2)</f>
        <v>1.7195125947045899E-2</v>
      </c>
      <c r="L40">
        <f>(Plan2!L40^2)^(1/2)</f>
        <v>3.48568673370237E-2</v>
      </c>
      <c r="M40">
        <f>(Plan2!M40^2)^(1/2)</f>
        <v>0.563736045398185</v>
      </c>
      <c r="N40">
        <f>(Plan2!N40^2)^(1/2)</f>
        <v>4.3461092776451098E-2</v>
      </c>
      <c r="O40">
        <f>(Plan2!O40^2)^(1/2)</f>
        <v>8.3328487653981501E-2</v>
      </c>
      <c r="P40">
        <f>(Plan2!P40^2)^(1/2)</f>
        <v>9.5421054113121698E-2</v>
      </c>
      <c r="Q40">
        <f>(Plan2!Q40^2)^(1/2)</f>
        <v>3.9736278757468602E-2</v>
      </c>
      <c r="R40">
        <f>(Plan2!R40^2)^(1/2)</f>
        <v>2.4802270234204001E-2</v>
      </c>
      <c r="S40">
        <f>(Plan2!S40^2)^(1/2)</f>
        <v>8.8134580556071096E-2</v>
      </c>
      <c r="T40">
        <f>(Plan2!T40^2)^(1/2)</f>
        <v>3.83412701299456E-2</v>
      </c>
      <c r="U40">
        <f>(Plan2!U40^2)^(1/2)</f>
        <v>0.122546704847284</v>
      </c>
      <c r="V40">
        <f>(Plan2!V40^2)^(1/2)</f>
        <v>3.4128477865681302E-3</v>
      </c>
      <c r="W40">
        <f>(Plan2!W40^2)^(1/2)</f>
        <v>1.4209694313560299E-2</v>
      </c>
      <c r="X40">
        <f>(Plan2!X40^2)^(1/2)</f>
        <v>0.12488201131190001</v>
      </c>
      <c r="Y40">
        <f>(Plan2!Y40^2)^(1/2)</f>
        <v>7.0727115536963994E-2</v>
      </c>
    </row>
    <row r="41" spans="1:25" x14ac:dyDescent="0.25">
      <c r="A41" t="s">
        <v>76</v>
      </c>
      <c r="B41">
        <f>(Plan2!B41^2)^(1/2)</f>
        <v>0.23084714028789399</v>
      </c>
      <c r="C41">
        <f>(Plan2!C41^2)^(1/2)</f>
        <v>0.19630530651658801</v>
      </c>
      <c r="D41">
        <f>(Plan2!D41^2)^(1/2)</f>
        <v>0.186894137305262</v>
      </c>
      <c r="E41">
        <f>(Plan2!E41^2)^(1/2)</f>
        <v>1.2419077166795999E-2</v>
      </c>
      <c r="F41">
        <f>(Plan2!F41^2)^(1/2)</f>
        <v>0.13743880739442399</v>
      </c>
      <c r="G41">
        <f>(Plan2!G41^2)^(1/2)</f>
        <v>0.174848686404771</v>
      </c>
      <c r="H41">
        <f>(Plan2!H41^2)^(1/2)</f>
        <v>0.12985340743611101</v>
      </c>
      <c r="I41">
        <f>(Plan2!I41^2)^(1/2)</f>
        <v>3.1650783489050399E-2</v>
      </c>
      <c r="J41">
        <f>(Plan2!J41^2)^(1/2)</f>
        <v>7.1924811241509498E-2</v>
      </c>
      <c r="K41">
        <f>(Plan2!K41^2)^(1/2)</f>
        <v>5.4768569775382303E-2</v>
      </c>
      <c r="L41">
        <f>(Plan2!L41^2)^(1/2)</f>
        <v>0.24484827842249901</v>
      </c>
      <c r="M41">
        <f>(Plan2!M41^2)^(1/2)</f>
        <v>0.112740264402254</v>
      </c>
      <c r="N41">
        <f>(Plan2!N41^2)^(1/2)</f>
        <v>0.34677261395912101</v>
      </c>
      <c r="O41">
        <f>(Plan2!O41^2)^(1/2)</f>
        <v>2.62170993100205E-2</v>
      </c>
      <c r="P41">
        <f>(Plan2!P41^2)^(1/2)</f>
        <v>1.12584484399903E-2</v>
      </c>
      <c r="Q41">
        <f>(Plan2!Q41^2)^(1/2)</f>
        <v>0.101977306099222</v>
      </c>
      <c r="R41">
        <f>(Plan2!R41^2)^(1/2)</f>
        <v>5.4515061583529902E-2</v>
      </c>
      <c r="S41">
        <f>(Plan2!S41^2)^(1/2)</f>
        <v>0.122472678595121</v>
      </c>
      <c r="T41">
        <f>(Plan2!T41^2)^(1/2)</f>
        <v>4.1615575095435099E-2</v>
      </c>
      <c r="U41">
        <f>(Plan2!U41^2)^(1/2)</f>
        <v>0.10618107914800699</v>
      </c>
      <c r="V41">
        <f>(Plan2!V41^2)^(1/2)</f>
        <v>9.5132858218817506E-2</v>
      </c>
      <c r="W41">
        <f>(Plan2!W41^2)^(1/2)</f>
        <v>8.3139736147074105E-3</v>
      </c>
      <c r="X41">
        <f>(Plan2!X41^2)^(1/2)</f>
        <v>0.15306192517412101</v>
      </c>
      <c r="Y41">
        <f>(Plan2!Y41^2)^(1/2)</f>
        <v>8.2590429622869596E-2</v>
      </c>
    </row>
    <row r="42" spans="1:25" x14ac:dyDescent="0.25">
      <c r="A42" t="s">
        <v>77</v>
      </c>
      <c r="B42">
        <f>(Plan2!B42^2)^(1/2)</f>
        <v>0.40235186190743299</v>
      </c>
      <c r="C42">
        <f>(Plan2!C42^2)^(1/2)</f>
        <v>3.9706857471250798E-4</v>
      </c>
      <c r="D42">
        <f>(Plan2!D42^2)^(1/2)</f>
        <v>4.1437771203705703E-2</v>
      </c>
      <c r="E42">
        <f>(Plan2!E42^2)^(1/2)</f>
        <v>7.94747810963575E-2</v>
      </c>
      <c r="F42">
        <f>(Plan2!F42^2)^(1/2)</f>
        <v>5.5208533008272401E-2</v>
      </c>
      <c r="G42">
        <f>(Plan2!G42^2)^(1/2)</f>
        <v>9.3578290882473894E-2</v>
      </c>
      <c r="H42">
        <f>(Plan2!H42^2)^(1/2)</f>
        <v>0.13138469461645699</v>
      </c>
      <c r="I42">
        <f>(Plan2!I42^2)^(1/2)</f>
        <v>1.8084350170026998E-2</v>
      </c>
      <c r="J42">
        <f>(Plan2!J42^2)^(1/2)</f>
        <v>2.8399603571950499E-3</v>
      </c>
      <c r="K42">
        <f>(Plan2!K42^2)^(1/2)</f>
        <v>5.9085498650065002E-2</v>
      </c>
      <c r="L42">
        <f>(Plan2!L42^2)^(1/2)</f>
        <v>0.17847685749168801</v>
      </c>
      <c r="M42">
        <f>(Plan2!M42^2)^(1/2)</f>
        <v>0.155716333383038</v>
      </c>
      <c r="N42">
        <f>(Plan2!N42^2)^(1/2)</f>
        <v>0.18168527220737099</v>
      </c>
      <c r="O42">
        <f>(Plan2!O42^2)^(1/2)</f>
        <v>2.2255942187520399E-2</v>
      </c>
      <c r="P42">
        <f>(Plan2!P42^2)^(1/2)</f>
        <v>2.0106192474538601E-2</v>
      </c>
      <c r="Q42">
        <f>(Plan2!Q42^2)^(1/2)</f>
        <v>1.7946069379200898E-2</v>
      </c>
      <c r="R42">
        <f>(Plan2!R42^2)^(1/2)</f>
        <v>0.111170387951189</v>
      </c>
      <c r="S42">
        <f>(Plan2!S42^2)^(1/2)</f>
        <v>5.3187205690656603E-2</v>
      </c>
      <c r="T42">
        <f>(Plan2!T42^2)^(1/2)</f>
        <v>9.6176976341007005E-3</v>
      </c>
      <c r="U42">
        <f>(Plan2!U42^2)^(1/2)</f>
        <v>8.2985447337836499E-3</v>
      </c>
      <c r="V42">
        <f>(Plan2!V42^2)^(1/2)</f>
        <v>4.2199635472693703E-2</v>
      </c>
      <c r="W42">
        <f>(Plan2!W42^2)^(1/2)</f>
        <v>2.38954117095235E-4</v>
      </c>
      <c r="X42">
        <f>(Plan2!X42^2)^(1/2)</f>
        <v>0.230265274516853</v>
      </c>
      <c r="Y42">
        <f>(Plan2!Y42^2)^(1/2)</f>
        <v>5.5527957265537199E-2</v>
      </c>
    </row>
    <row r="43" spans="1:25" x14ac:dyDescent="0.25">
      <c r="A43" t="s">
        <v>78</v>
      </c>
      <c r="B43">
        <f>(Plan2!B43^2)^(1/2)</f>
        <v>0.34204705180612799</v>
      </c>
      <c r="C43">
        <f>(Plan2!C43^2)^(1/2)</f>
        <v>0.11047178982935001</v>
      </c>
      <c r="D43">
        <f>(Plan2!D43^2)^(1/2)</f>
        <v>6.1078670006773902E-2</v>
      </c>
      <c r="E43">
        <f>(Plan2!E43^2)^(1/2)</f>
        <v>0.21587020650446601</v>
      </c>
      <c r="F43">
        <f>(Plan2!F43^2)^(1/2)</f>
        <v>9.3210898762554496E-3</v>
      </c>
      <c r="G43">
        <f>(Plan2!G43^2)^(1/2)</f>
        <v>4.4932064084833599E-2</v>
      </c>
      <c r="H43">
        <f>(Plan2!H43^2)^(1/2)</f>
        <v>5.3904549170482298E-2</v>
      </c>
      <c r="I43">
        <f>(Plan2!I43^2)^(1/2)</f>
        <v>8.9212321171903697E-2</v>
      </c>
      <c r="J43">
        <f>(Plan2!J43^2)^(1/2)</f>
        <v>0.159701432823045</v>
      </c>
      <c r="K43">
        <f>(Plan2!K43^2)^(1/2)</f>
        <v>5.1842410967363799E-2</v>
      </c>
      <c r="L43">
        <f>(Plan2!L43^2)^(1/2)</f>
        <v>0.12637138185624899</v>
      </c>
      <c r="M43">
        <f>(Plan2!M43^2)^(1/2)</f>
        <v>6.1425937089577803E-2</v>
      </c>
      <c r="N43">
        <f>(Plan2!N43^2)^(1/2)</f>
        <v>0.14377718926156699</v>
      </c>
      <c r="O43">
        <f>(Plan2!O43^2)^(1/2)</f>
        <v>2.2289498518774299E-2</v>
      </c>
      <c r="P43">
        <f>(Plan2!P43^2)^(1/2)</f>
        <v>4.62656818074339E-2</v>
      </c>
      <c r="Q43">
        <f>(Plan2!Q43^2)^(1/2)</f>
        <v>2.19248636641593E-2</v>
      </c>
      <c r="R43">
        <f>(Plan2!R43^2)^(1/2)</f>
        <v>5.0223947630602901E-2</v>
      </c>
      <c r="S43">
        <f>(Plan2!S43^2)^(1/2)</f>
        <v>4.4740869549248802E-2</v>
      </c>
      <c r="T43">
        <f>(Plan2!T43^2)^(1/2)</f>
        <v>0.19223319594034699</v>
      </c>
      <c r="U43">
        <f>(Plan2!U43^2)^(1/2)</f>
        <v>0.19092623636999301</v>
      </c>
      <c r="V43">
        <f>(Plan2!V43^2)^(1/2)</f>
        <v>0.11787167349119899</v>
      </c>
      <c r="W43">
        <f>(Plan2!W43^2)^(1/2)</f>
        <v>3.5063348363309703E-2</v>
      </c>
      <c r="X43">
        <f>(Plan2!X43^2)^(1/2)</f>
        <v>5.7568523556762501E-2</v>
      </c>
      <c r="Y43">
        <f>(Plan2!Y43^2)^(1/2)</f>
        <v>0.100883901359621</v>
      </c>
    </row>
    <row r="44" spans="1:25" x14ac:dyDescent="0.25">
      <c r="A44" t="s">
        <v>79</v>
      </c>
      <c r="B44">
        <f>(Plan2!B44^2)^(1/2)</f>
        <v>5.2503837866757899E-2</v>
      </c>
      <c r="C44">
        <f>(Plan2!C44^2)^(1/2)</f>
        <v>0.21329107704029601</v>
      </c>
      <c r="D44">
        <f>(Plan2!D44^2)^(1/2)</f>
        <v>5.5819143843374899E-2</v>
      </c>
      <c r="E44">
        <f>(Plan2!E44^2)^(1/2)</f>
        <v>0.14368433024674099</v>
      </c>
      <c r="F44">
        <f>(Plan2!F44^2)^(1/2)</f>
        <v>6.4267908301470195E-2</v>
      </c>
      <c r="G44">
        <f>(Plan2!G44^2)^(1/2)</f>
        <v>2.9068097499141601E-2</v>
      </c>
      <c r="H44">
        <f>(Plan2!H44^2)^(1/2)</f>
        <v>0.10294479203387499</v>
      </c>
      <c r="I44">
        <f>(Plan2!I44^2)^(1/2)</f>
        <v>5.6317414533167E-2</v>
      </c>
      <c r="J44">
        <f>(Plan2!J44^2)^(1/2)</f>
        <v>9.5184366403195206E-2</v>
      </c>
      <c r="K44">
        <f>(Plan2!K44^2)^(1/2)</f>
        <v>1.7150553824860301E-2</v>
      </c>
      <c r="L44">
        <f>(Plan2!L44^2)^(1/2)</f>
        <v>5.2012482576404499E-2</v>
      </c>
      <c r="M44">
        <f>(Plan2!M44^2)^(1/2)</f>
        <v>5.39900222993622E-2</v>
      </c>
      <c r="N44">
        <f>(Plan2!N44^2)^(1/2)</f>
        <v>0.59284178610176597</v>
      </c>
      <c r="O44">
        <f>(Plan2!O44^2)^(1/2)</f>
        <v>4.74451893355343E-2</v>
      </c>
      <c r="P44">
        <f>(Plan2!P44^2)^(1/2)</f>
        <v>3.3652811757819601E-3</v>
      </c>
      <c r="Q44">
        <f>(Plan2!Q44^2)^(1/2)</f>
        <v>1.5743878439615701E-2</v>
      </c>
      <c r="R44">
        <f>(Plan2!R44^2)^(1/2)</f>
        <v>7.3880140972039904E-2</v>
      </c>
      <c r="S44">
        <f>(Plan2!S44^2)^(1/2)</f>
        <v>5.2948031634161903E-2</v>
      </c>
      <c r="T44">
        <f>(Plan2!T44^2)^(1/2)</f>
        <v>1.5557907628488601E-2</v>
      </c>
      <c r="U44">
        <f>(Plan2!U44^2)^(1/2)</f>
        <v>2.83922510561989E-2</v>
      </c>
      <c r="V44">
        <f>(Plan2!V44^2)^(1/2)</f>
        <v>2.52173396265001E-2</v>
      </c>
      <c r="W44">
        <f>(Plan2!W44^2)^(1/2)</f>
        <v>4.12481857225774E-2</v>
      </c>
      <c r="X44">
        <f>(Plan2!X44^2)^(1/2)</f>
        <v>3.2750906920043503E-2</v>
      </c>
      <c r="Y44">
        <f>(Plan2!Y44^2)^(1/2)</f>
        <v>2.5753466856447901E-2</v>
      </c>
    </row>
    <row r="45" spans="1:25" x14ac:dyDescent="0.25">
      <c r="A45" t="s">
        <v>80</v>
      </c>
      <c r="B45">
        <f>(Plan2!B45^2)^(1/2)</f>
        <v>2.9509270981864798E-2</v>
      </c>
      <c r="C45">
        <f>(Plan2!C45^2)^(1/2)</f>
        <v>0.15832547961663099</v>
      </c>
      <c r="D45">
        <f>(Plan2!D45^2)^(1/2)</f>
        <v>0.52921466625922098</v>
      </c>
      <c r="E45">
        <f>(Plan2!E45^2)^(1/2)</f>
        <v>1.6719067496515999E-2</v>
      </c>
      <c r="F45">
        <f>(Plan2!F45^2)^(1/2)</f>
        <v>2.3714092104711801E-2</v>
      </c>
      <c r="G45">
        <f>(Plan2!G45^2)^(1/2)</f>
        <v>5.9231849294106201E-2</v>
      </c>
      <c r="H45">
        <f>(Plan2!H45^2)^(1/2)</f>
        <v>9.3957122433818499E-2</v>
      </c>
      <c r="I45">
        <f>(Plan2!I45^2)^(1/2)</f>
        <v>8.4631944256784407E-3</v>
      </c>
      <c r="J45">
        <f>(Plan2!J45^2)^(1/2)</f>
        <v>0.111101932994015</v>
      </c>
      <c r="K45">
        <f>(Plan2!K45^2)^(1/2)</f>
        <v>0.103280242415558</v>
      </c>
      <c r="L45">
        <f>(Plan2!L45^2)^(1/2)</f>
        <v>0.206245319156587</v>
      </c>
      <c r="M45">
        <f>(Plan2!M45^2)^(1/2)</f>
        <v>2.4015741813145398E-2</v>
      </c>
      <c r="N45">
        <f>(Plan2!N45^2)^(1/2)</f>
        <v>1.7887995919994799E-2</v>
      </c>
      <c r="O45">
        <f>(Plan2!O45^2)^(1/2)</f>
        <v>5.9450400926031301E-2</v>
      </c>
      <c r="P45">
        <f>(Plan2!P45^2)^(1/2)</f>
        <v>7.2270231978250499E-2</v>
      </c>
      <c r="Q45">
        <f>(Plan2!Q45^2)^(1/2)</f>
        <v>8.5763800993283595E-2</v>
      </c>
      <c r="R45">
        <f>(Plan2!R45^2)^(1/2)</f>
        <v>0.131450519033499</v>
      </c>
      <c r="S45">
        <f>(Plan2!S45^2)^(1/2)</f>
        <v>0.109619344013106</v>
      </c>
      <c r="T45">
        <f>(Plan2!T45^2)^(1/2)</f>
        <v>5.9814247904178601E-2</v>
      </c>
      <c r="U45">
        <f>(Plan2!U45^2)^(1/2)</f>
        <v>7.6938432922664904E-2</v>
      </c>
      <c r="V45">
        <f>(Plan2!V45^2)^(1/2)</f>
        <v>0.18161754096204699</v>
      </c>
      <c r="W45">
        <f>(Plan2!W45^2)^(1/2)</f>
        <v>9.9637053705207805E-3</v>
      </c>
      <c r="X45">
        <f>(Plan2!X45^2)^(1/2)</f>
        <v>0.136797994512738</v>
      </c>
      <c r="Y45">
        <f>(Plan2!Y45^2)^(1/2)</f>
        <v>7.3604385778121506E-2</v>
      </c>
    </row>
    <row r="46" spans="1:25" x14ac:dyDescent="0.25">
      <c r="A46" t="s">
        <v>81</v>
      </c>
      <c r="B46">
        <f>(Plan2!B46^2)^(1/2)</f>
        <v>3.7600616166129502E-2</v>
      </c>
      <c r="C46">
        <f>(Plan2!C46^2)^(1/2)</f>
        <v>0.16077736089891501</v>
      </c>
      <c r="D46">
        <f>(Plan2!D46^2)^(1/2)</f>
        <v>0.80952651925622898</v>
      </c>
      <c r="E46">
        <f>(Plan2!E46^2)^(1/2)</f>
        <v>3.5573454295586698E-2</v>
      </c>
      <c r="F46">
        <f>(Plan2!F46^2)^(1/2)</f>
        <v>1.7033565750245502E-2</v>
      </c>
      <c r="G46">
        <f>(Plan2!G46^2)^(1/2)</f>
        <v>0.11006711910533</v>
      </c>
      <c r="H46">
        <f>(Plan2!H46^2)^(1/2)</f>
        <v>3.73433308031925E-2</v>
      </c>
      <c r="I46">
        <f>(Plan2!I46^2)^(1/2)</f>
        <v>3.1922255832447899E-2</v>
      </c>
      <c r="J46">
        <f>(Plan2!J46^2)^(1/2)</f>
        <v>8.7635934041839697E-2</v>
      </c>
      <c r="K46">
        <f>(Plan2!K46^2)^(1/2)</f>
        <v>3.3080969800592497E-2</v>
      </c>
      <c r="L46">
        <f>(Plan2!L46^2)^(1/2)</f>
        <v>0.10739098354858199</v>
      </c>
      <c r="M46">
        <f>(Plan2!M46^2)^(1/2)</f>
        <v>1.7238154193129299E-2</v>
      </c>
      <c r="N46">
        <f>(Plan2!N46^2)^(1/2)</f>
        <v>4.3505212808893599E-2</v>
      </c>
      <c r="O46">
        <f>(Plan2!O46^2)^(1/2)</f>
        <v>9.4699328842956093E-3</v>
      </c>
      <c r="P46">
        <f>(Plan2!P46^2)^(1/2)</f>
        <v>8.3512480241248896E-2</v>
      </c>
      <c r="Q46">
        <f>(Plan2!Q46^2)^(1/2)</f>
        <v>1.17115394456154E-4</v>
      </c>
      <c r="R46">
        <f>(Plan2!R46^2)^(1/2)</f>
        <v>3.4340434615627399E-2</v>
      </c>
      <c r="S46">
        <f>(Plan2!S46^2)^(1/2)</f>
        <v>0.12796006041322899</v>
      </c>
      <c r="T46">
        <f>(Plan2!T46^2)^(1/2)</f>
        <v>9.5320105274386696E-2</v>
      </c>
      <c r="U46">
        <f>(Plan2!U46^2)^(1/2)</f>
        <v>6.7436352895057602E-2</v>
      </c>
      <c r="V46">
        <f>(Plan2!V46^2)^(1/2)</f>
        <v>5.8766367891534797E-3</v>
      </c>
      <c r="W46">
        <f>(Plan2!W46^2)^(1/2)</f>
        <v>8.5262476529560594E-2</v>
      </c>
      <c r="X46">
        <f>(Plan2!X46^2)^(1/2)</f>
        <v>4.5194047027227402E-2</v>
      </c>
      <c r="Y46">
        <f>(Plan2!Y46^2)^(1/2)</f>
        <v>2.9598036413384099E-2</v>
      </c>
    </row>
    <row r="47" spans="1:25" x14ac:dyDescent="0.25">
      <c r="A47" t="s">
        <v>82</v>
      </c>
      <c r="B47">
        <f>(Plan2!B47^2)^(1/2)</f>
        <v>7.3645360555671904E-2</v>
      </c>
      <c r="C47">
        <f>(Plan2!C47^2)^(1/2)</f>
        <v>0.50051196328660896</v>
      </c>
      <c r="D47">
        <f>(Plan2!D47^2)^(1/2)</f>
        <v>4.89609482650427E-2</v>
      </c>
      <c r="E47">
        <f>(Plan2!E47^2)^(1/2)</f>
        <v>2.5392623553979001E-2</v>
      </c>
      <c r="F47">
        <f>(Plan2!F47^2)^(1/2)</f>
        <v>0.21778070509240099</v>
      </c>
      <c r="G47">
        <f>(Plan2!G47^2)^(1/2)</f>
        <v>9.4428578815613298E-2</v>
      </c>
      <c r="H47">
        <f>(Plan2!H47^2)^(1/2)</f>
        <v>2.5942798622971799E-2</v>
      </c>
      <c r="I47">
        <f>(Plan2!I47^2)^(1/2)</f>
        <v>0.16811112212562199</v>
      </c>
      <c r="J47">
        <f>(Plan2!J47^2)^(1/2)</f>
        <v>0.102417356892122</v>
      </c>
      <c r="K47">
        <f>(Plan2!K47^2)^(1/2)</f>
        <v>0.17129828920624901</v>
      </c>
      <c r="L47">
        <f>(Plan2!L47^2)^(1/2)</f>
        <v>9.7202896245758806E-3</v>
      </c>
      <c r="M47">
        <f>(Plan2!M47^2)^(1/2)</f>
        <v>9.7991787142061401E-2</v>
      </c>
      <c r="N47">
        <f>(Plan2!N47^2)^(1/2)</f>
        <v>3.1710909502191603E-2</v>
      </c>
      <c r="O47">
        <f>(Plan2!O47^2)^(1/2)</f>
        <v>7.3521807757604293E-2</v>
      </c>
      <c r="P47">
        <f>(Plan2!P47^2)^(1/2)</f>
        <v>0.17216392226532401</v>
      </c>
      <c r="Q47">
        <f>(Plan2!Q47^2)^(1/2)</f>
        <v>2.28455564033672E-2</v>
      </c>
      <c r="R47">
        <f>(Plan2!R47^2)^(1/2)</f>
        <v>0.24928187953919201</v>
      </c>
      <c r="S47">
        <f>(Plan2!S47^2)^(1/2)</f>
        <v>9.6844583571374099E-2</v>
      </c>
      <c r="T47">
        <f>(Plan2!T47^2)^(1/2)</f>
        <v>3.74290108754982E-2</v>
      </c>
      <c r="U47">
        <f>(Plan2!U47^2)^(1/2)</f>
        <v>4.4600913541464698E-2</v>
      </c>
      <c r="V47">
        <f>(Plan2!V47^2)^(1/2)</f>
        <v>2.7502729294079601E-2</v>
      </c>
      <c r="W47">
        <f>(Plan2!W47^2)^(1/2)</f>
        <v>6.0215909055621401E-2</v>
      </c>
      <c r="X47">
        <f>(Plan2!X47^2)^(1/2)</f>
        <v>5.1380069615330197E-2</v>
      </c>
      <c r="Y47">
        <f>(Plan2!Y47^2)^(1/2)</f>
        <v>3.6475722032953503E-2</v>
      </c>
    </row>
    <row r="48" spans="1:25" x14ac:dyDescent="0.25">
      <c r="A48" t="s">
        <v>83</v>
      </c>
      <c r="B48">
        <f>(Plan2!B48^2)^(1/2)</f>
        <v>0.61838251002115596</v>
      </c>
      <c r="C48">
        <f>(Plan2!C48^2)^(1/2)</f>
        <v>0.22180562890303401</v>
      </c>
      <c r="D48">
        <f>(Plan2!D48^2)^(1/2)</f>
        <v>9.8512845340810298E-2</v>
      </c>
      <c r="E48">
        <f>(Plan2!E48^2)^(1/2)</f>
        <v>5.8512249608712902E-2</v>
      </c>
      <c r="F48">
        <f>(Plan2!F48^2)^(1/2)</f>
        <v>6.0824814138010302E-2</v>
      </c>
      <c r="G48">
        <f>(Plan2!G48^2)^(1/2)</f>
        <v>4.2545316004497E-2</v>
      </c>
      <c r="H48">
        <f>(Plan2!H48^2)^(1/2)</f>
        <v>4.4134149280982103E-2</v>
      </c>
      <c r="I48">
        <f>(Plan2!I48^2)^(1/2)</f>
        <v>0.11337628862290799</v>
      </c>
      <c r="J48">
        <f>(Plan2!J48^2)^(1/2)</f>
        <v>9.8851047212819801E-2</v>
      </c>
      <c r="K48">
        <f>(Plan2!K48^2)^(1/2)</f>
        <v>4.9615861131120903E-2</v>
      </c>
      <c r="L48">
        <f>(Plan2!L48^2)^(1/2)</f>
        <v>1.6012645912688198E-2</v>
      </c>
      <c r="M48">
        <f>(Plan2!M48^2)^(1/2)</f>
        <v>3.0771663845318899E-2</v>
      </c>
      <c r="N48">
        <f>(Plan2!N48^2)^(1/2)</f>
        <v>1.71231729949376E-2</v>
      </c>
      <c r="O48">
        <f>(Plan2!O48^2)^(1/2)</f>
        <v>9.0656430820488701E-2</v>
      </c>
      <c r="P48">
        <f>(Plan2!P48^2)^(1/2)</f>
        <v>5.9809487945922502E-2</v>
      </c>
      <c r="Q48">
        <f>(Plan2!Q48^2)^(1/2)</f>
        <v>2.4048882847240299E-2</v>
      </c>
      <c r="R48">
        <f>(Plan2!R48^2)^(1/2)</f>
        <v>0.13336902183966201</v>
      </c>
      <c r="S48">
        <f>(Plan2!S48^2)^(1/2)</f>
        <v>5.9265228569054397E-2</v>
      </c>
      <c r="T48">
        <f>(Plan2!T48^2)^(1/2)</f>
        <v>0.127422110864613</v>
      </c>
      <c r="U48">
        <f>(Plan2!U48^2)^(1/2)</f>
        <v>0.16361664576343199</v>
      </c>
      <c r="V48">
        <f>(Plan2!V48^2)^(1/2)</f>
        <v>0.131007030021114</v>
      </c>
      <c r="W48">
        <f>(Plan2!W48^2)^(1/2)</f>
        <v>1.95997189743954E-2</v>
      </c>
      <c r="X48">
        <f>(Plan2!X48^2)^(1/2)</f>
        <v>8.8576621581463205E-2</v>
      </c>
      <c r="Y48">
        <f>(Plan2!Y48^2)^(1/2)</f>
        <v>0.256343615306239</v>
      </c>
    </row>
    <row r="49" spans="1:25" x14ac:dyDescent="0.25">
      <c r="A49" t="s">
        <v>84</v>
      </c>
      <c r="B49">
        <f>(Plan2!B49^2)^(1/2)</f>
        <v>7.9208402753113499E-2</v>
      </c>
      <c r="C49">
        <f>(Plan2!C49^2)^(1/2)</f>
        <v>4.68487040314369E-2</v>
      </c>
      <c r="D49">
        <f>(Plan2!D49^2)^(1/2)</f>
        <v>7.7821759483304595E-2</v>
      </c>
      <c r="E49">
        <f>(Plan2!E49^2)^(1/2)</f>
        <v>0.18281274474947101</v>
      </c>
      <c r="F49">
        <f>(Plan2!F49^2)^(1/2)</f>
        <v>1.1584324034571099E-2</v>
      </c>
      <c r="G49">
        <f>(Plan2!G49^2)^(1/2)</f>
        <v>5.4897317056449201E-2</v>
      </c>
      <c r="H49">
        <f>(Plan2!H49^2)^(1/2)</f>
        <v>0.21691044791418501</v>
      </c>
      <c r="I49">
        <f>(Plan2!I49^2)^(1/2)</f>
        <v>0.32769712407940799</v>
      </c>
      <c r="J49">
        <f>(Plan2!J49^2)^(1/2)</f>
        <v>2.0044909220043499E-3</v>
      </c>
      <c r="K49">
        <f>(Plan2!K49^2)^(1/2)</f>
        <v>0.18155384617816001</v>
      </c>
      <c r="L49">
        <f>(Plan2!L49^2)^(1/2)</f>
        <v>9.5887130202032794E-2</v>
      </c>
      <c r="M49">
        <f>(Plan2!M49^2)^(1/2)</f>
        <v>2.3577551378184E-2</v>
      </c>
      <c r="N49">
        <f>(Plan2!N49^2)^(1/2)</f>
        <v>7.6484424273749504E-2</v>
      </c>
      <c r="O49">
        <f>(Plan2!O49^2)^(1/2)</f>
        <v>5.6685785938020199E-2</v>
      </c>
      <c r="P49">
        <f>(Plan2!P49^2)^(1/2)</f>
        <v>1.4777871347978699E-2</v>
      </c>
      <c r="Q49">
        <f>(Plan2!Q49^2)^(1/2)</f>
        <v>5.6260714843223099E-2</v>
      </c>
      <c r="R49">
        <f>(Plan2!R49^2)^(1/2)</f>
        <v>3.6570430894045401E-2</v>
      </c>
      <c r="S49">
        <f>(Plan2!S49^2)^(1/2)</f>
        <v>0.24527161910183401</v>
      </c>
      <c r="T49">
        <f>(Plan2!T49^2)^(1/2)</f>
        <v>9.8226019304926096E-2</v>
      </c>
      <c r="U49">
        <f>(Plan2!U49^2)^(1/2)</f>
        <v>3.44261095201445E-2</v>
      </c>
      <c r="V49">
        <f>(Plan2!V49^2)^(1/2)</f>
        <v>3.6431072118555799E-2</v>
      </c>
      <c r="W49">
        <f>(Plan2!W49^2)^(1/2)</f>
        <v>0.21602685668152299</v>
      </c>
      <c r="X49">
        <f>(Plan2!X49^2)^(1/2)</f>
        <v>5.2203451749280698E-3</v>
      </c>
      <c r="Y49">
        <f>(Plan2!Y49^2)^(1/2)</f>
        <v>4.1526748088953E-2</v>
      </c>
    </row>
    <row r="50" spans="1:25" x14ac:dyDescent="0.25">
      <c r="A50" t="s">
        <v>85</v>
      </c>
      <c r="B50">
        <f>(Plan2!B50^2)^(1/2)</f>
        <v>3.45228890427869E-2</v>
      </c>
      <c r="C50">
        <f>(Plan2!C50^2)^(1/2)</f>
        <v>0.20302392840393299</v>
      </c>
      <c r="D50">
        <f>(Plan2!D50^2)^(1/2)</f>
        <v>3.2807985480160902E-2</v>
      </c>
      <c r="E50">
        <f>(Plan2!E50^2)^(1/2)</f>
        <v>4.8232455786286897E-2</v>
      </c>
      <c r="F50">
        <f>(Plan2!F50^2)^(1/2)</f>
        <v>4.87799793883852E-2</v>
      </c>
      <c r="G50">
        <f>(Plan2!G50^2)^(1/2)</f>
        <v>2.9882552242690499E-2</v>
      </c>
      <c r="H50">
        <f>(Plan2!H50^2)^(1/2)</f>
        <v>0.248440624289061</v>
      </c>
      <c r="I50">
        <f>(Plan2!I50^2)^(1/2)</f>
        <v>0.21966909245768201</v>
      </c>
      <c r="J50">
        <f>(Plan2!J50^2)^(1/2)</f>
        <v>8.1683517423331103E-2</v>
      </c>
      <c r="K50">
        <f>(Plan2!K50^2)^(1/2)</f>
        <v>9.6481129109931105E-2</v>
      </c>
      <c r="L50">
        <f>(Plan2!L50^2)^(1/2)</f>
        <v>4.87694386535849E-2</v>
      </c>
      <c r="M50">
        <f>(Plan2!M50^2)^(1/2)</f>
        <v>6.0556331499813598E-2</v>
      </c>
      <c r="N50">
        <f>(Plan2!N50^2)^(1/2)</f>
        <v>0.45440144475615102</v>
      </c>
      <c r="O50">
        <f>(Plan2!O50^2)^(1/2)</f>
        <v>5.5810766982301703E-2</v>
      </c>
      <c r="P50">
        <f>(Plan2!P50^2)^(1/2)</f>
        <v>9.4647308553612003E-2</v>
      </c>
      <c r="Q50">
        <f>(Plan2!Q50^2)^(1/2)</f>
        <v>0.12475865288091099</v>
      </c>
      <c r="R50">
        <f>(Plan2!R50^2)^(1/2)</f>
        <v>3.82593075586376E-3</v>
      </c>
      <c r="S50">
        <f>(Plan2!S50^2)^(1/2)</f>
        <v>6.2396555749343399E-2</v>
      </c>
      <c r="T50">
        <f>(Plan2!T50^2)^(1/2)</f>
        <v>2.27839691054013E-2</v>
      </c>
      <c r="U50">
        <f>(Plan2!U50^2)^(1/2)</f>
        <v>4.5956118433004498E-3</v>
      </c>
      <c r="V50">
        <f>(Plan2!V50^2)^(1/2)</f>
        <v>5.1019401816274103E-2</v>
      </c>
      <c r="W50">
        <f>(Plan2!W50^2)^(1/2)</f>
        <v>0.113755546932782</v>
      </c>
      <c r="X50">
        <f>(Plan2!X50^2)^(1/2)</f>
        <v>1.51421278231899E-2</v>
      </c>
      <c r="Y50">
        <f>(Plan2!Y50^2)^(1/2)</f>
        <v>2.8532691024067799E-2</v>
      </c>
    </row>
    <row r="51" spans="1:25" x14ac:dyDescent="0.25">
      <c r="A51" t="s">
        <v>86</v>
      </c>
      <c r="B51">
        <f>(Plan2!B51^2)^(1/2)</f>
        <v>1.7181655738478799E-2</v>
      </c>
      <c r="C51">
        <f>(Plan2!C51^2)^(1/2)</f>
        <v>0.103234584996294</v>
      </c>
      <c r="D51">
        <f>(Plan2!D51^2)^(1/2)</f>
        <v>2.2496808773486199E-2</v>
      </c>
      <c r="E51">
        <f>(Plan2!E51^2)^(1/2)</f>
        <v>0.18224484380415701</v>
      </c>
      <c r="F51">
        <f>(Plan2!F51^2)^(1/2)</f>
        <v>3.8107841139427098E-2</v>
      </c>
      <c r="G51">
        <f>(Plan2!G51^2)^(1/2)</f>
        <v>9.4188430044931798E-2</v>
      </c>
      <c r="H51">
        <f>(Plan2!H51^2)^(1/2)</f>
        <v>0.57927736625424897</v>
      </c>
      <c r="I51">
        <f>(Plan2!I51^2)^(1/2)</f>
        <v>6.6660944962636706E-2</v>
      </c>
      <c r="J51">
        <f>(Plan2!J51^2)^(1/2)</f>
        <v>6.7838337739654198E-2</v>
      </c>
      <c r="K51">
        <f>(Plan2!K51^2)^(1/2)</f>
        <v>9.7570759052911404E-2</v>
      </c>
      <c r="L51">
        <f>(Plan2!L51^2)^(1/2)</f>
        <v>5.8288480100271801E-2</v>
      </c>
      <c r="M51">
        <f>(Plan2!M51^2)^(1/2)</f>
        <v>6.58334029919531E-3</v>
      </c>
      <c r="N51">
        <f>(Plan2!N51^2)^(1/2)</f>
        <v>4.4111525008649302E-2</v>
      </c>
      <c r="O51">
        <f>(Plan2!O51^2)^(1/2)</f>
        <v>2.41371809076079E-3</v>
      </c>
      <c r="P51">
        <f>(Plan2!P51^2)^(1/2)</f>
        <v>2.2744238780639501E-2</v>
      </c>
      <c r="Q51">
        <f>(Plan2!Q51^2)^(1/2)</f>
        <v>3.8878680443314301E-2</v>
      </c>
      <c r="R51">
        <f>(Plan2!R51^2)^(1/2)</f>
        <v>5.02964218378818E-2</v>
      </c>
      <c r="S51">
        <f>(Plan2!S51^2)^(1/2)</f>
        <v>1.2805011287479E-2</v>
      </c>
      <c r="T51">
        <f>(Plan2!T51^2)^(1/2)</f>
        <v>0.112932192016481</v>
      </c>
      <c r="U51">
        <f>(Plan2!U51^2)^(1/2)</f>
        <v>9.8574095383447705E-2</v>
      </c>
      <c r="V51">
        <f>(Plan2!V51^2)^(1/2)</f>
        <v>1.05217642314639E-2</v>
      </c>
      <c r="W51">
        <f>(Plan2!W51^2)^(1/2)</f>
        <v>0.24852331079164999</v>
      </c>
      <c r="X51">
        <f>(Plan2!X51^2)^(1/2)</f>
        <v>9.3481586821065998E-2</v>
      </c>
      <c r="Y51">
        <f>(Plan2!Y51^2)^(1/2)</f>
        <v>4.77970045734359E-2</v>
      </c>
    </row>
    <row r="52" spans="1:25" x14ac:dyDescent="0.25">
      <c r="A52" t="s">
        <v>87</v>
      </c>
      <c r="B52">
        <f>(Plan2!B52^2)^(1/2)</f>
        <v>6.8161745832731199E-2</v>
      </c>
      <c r="C52">
        <f>(Plan2!C52^2)^(1/2)</f>
        <v>2.16586702351684E-2</v>
      </c>
      <c r="D52">
        <f>(Plan2!D52^2)^(1/2)</f>
        <v>0.17291004705513799</v>
      </c>
      <c r="E52">
        <f>(Plan2!E52^2)^(1/2)</f>
        <v>0.10709867381044801</v>
      </c>
      <c r="F52">
        <f>(Plan2!F52^2)^(1/2)</f>
        <v>0.13661593028055699</v>
      </c>
      <c r="G52">
        <f>(Plan2!G52^2)^(1/2)</f>
        <v>8.4297212047216297E-3</v>
      </c>
      <c r="H52">
        <f>(Plan2!H52^2)^(1/2)</f>
        <v>6.9113223648778699E-2</v>
      </c>
      <c r="I52">
        <f>(Plan2!I52^2)^(1/2)</f>
        <v>5.4279898989378503E-2</v>
      </c>
      <c r="J52">
        <f>(Plan2!J52^2)^(1/2)</f>
        <v>6.5689158805342499E-2</v>
      </c>
      <c r="K52">
        <f>(Plan2!K52^2)^(1/2)</f>
        <v>0.19014669725950301</v>
      </c>
      <c r="L52">
        <f>(Plan2!L52^2)^(1/2)</f>
        <v>7.3831634198530697E-3</v>
      </c>
      <c r="M52">
        <f>(Plan2!M52^2)^(1/2)</f>
        <v>8.6317392614574204E-2</v>
      </c>
      <c r="N52">
        <f>(Plan2!N52^2)^(1/2)</f>
        <v>0.18275799832860901</v>
      </c>
      <c r="O52">
        <f>(Plan2!O52^2)^(1/2)</f>
        <v>0.194710507039486</v>
      </c>
      <c r="P52">
        <f>(Plan2!P52^2)^(1/2)</f>
        <v>2.9955181482920298E-2</v>
      </c>
      <c r="Q52">
        <f>(Plan2!Q52^2)^(1/2)</f>
        <v>4.1595764706734803E-2</v>
      </c>
      <c r="R52">
        <f>(Plan2!R52^2)^(1/2)</f>
        <v>1.25609654472397E-2</v>
      </c>
      <c r="S52">
        <f>(Plan2!S52^2)^(1/2)</f>
        <v>1.22294591308789E-2</v>
      </c>
      <c r="T52">
        <f>(Plan2!T52^2)^(1/2)</f>
        <v>0.14219827208563601</v>
      </c>
      <c r="U52">
        <f>(Plan2!U52^2)^(1/2)</f>
        <v>2.51801953205522E-3</v>
      </c>
      <c r="V52">
        <f>(Plan2!V52^2)^(1/2)</f>
        <v>9.7153641161258103E-2</v>
      </c>
      <c r="W52">
        <f>(Plan2!W52^2)^(1/2)</f>
        <v>7.2784236268871205E-2</v>
      </c>
      <c r="X52">
        <f>(Plan2!X52^2)^(1/2)</f>
        <v>2.0087108162369E-2</v>
      </c>
      <c r="Y52">
        <f>(Plan2!Y52^2)^(1/2)</f>
        <v>0.24255787104965901</v>
      </c>
    </row>
    <row r="53" spans="1:25" x14ac:dyDescent="0.25">
      <c r="A53" t="s">
        <v>88</v>
      </c>
      <c r="B53">
        <f>(Plan2!B53^2)^(1/2)</f>
        <v>6.6948578930599897E-2</v>
      </c>
      <c r="C53">
        <f>(Plan2!C53^2)^(1/2)</f>
        <v>5.1822096026976398E-2</v>
      </c>
      <c r="D53">
        <f>(Plan2!D53^2)^(1/2)</f>
        <v>7.8747757271388302E-2</v>
      </c>
      <c r="E53">
        <f>(Plan2!E53^2)^(1/2)</f>
        <v>2.5257759556601301E-2</v>
      </c>
      <c r="F53">
        <f>(Plan2!F53^2)^(1/2)</f>
        <v>3.5467002219609599E-2</v>
      </c>
      <c r="G53">
        <f>(Plan2!G53^2)^(1/2)</f>
        <v>2.9102639208351101E-4</v>
      </c>
      <c r="H53">
        <f>(Plan2!H53^2)^(1/2)</f>
        <v>6.3236230251272896E-2</v>
      </c>
      <c r="I53">
        <f>(Plan2!I53^2)^(1/2)</f>
        <v>9.0943858117055298E-2</v>
      </c>
      <c r="J53">
        <f>(Plan2!J53^2)^(1/2)</f>
        <v>0.56601802273256796</v>
      </c>
      <c r="K53">
        <f>(Plan2!K53^2)^(1/2)</f>
        <v>0.110407693394523</v>
      </c>
      <c r="L53">
        <f>(Plan2!L53^2)^(1/2)</f>
        <v>4.2886161803027699E-2</v>
      </c>
      <c r="M53">
        <f>(Plan2!M53^2)^(1/2)</f>
        <v>2.49200536217891E-2</v>
      </c>
      <c r="N53">
        <f>(Plan2!N53^2)^(1/2)</f>
        <v>1.08997702894881E-2</v>
      </c>
      <c r="O53">
        <f>(Plan2!O53^2)^(1/2)</f>
        <v>9.9595435270028898E-2</v>
      </c>
      <c r="P53">
        <f>(Plan2!P53^2)^(1/2)</f>
        <v>6.8749765445814306E-2</v>
      </c>
      <c r="Q53">
        <f>(Plan2!Q53^2)^(1/2)</f>
        <v>4.3156036999245098E-2</v>
      </c>
      <c r="R53">
        <f>(Plan2!R53^2)^(1/2)</f>
        <v>0.12249484541765999</v>
      </c>
      <c r="S53">
        <f>(Plan2!S53^2)^(1/2)</f>
        <v>7.8299641058247604E-3</v>
      </c>
      <c r="T53">
        <f>(Plan2!T53^2)^(1/2)</f>
        <v>1.9297770691017999E-2</v>
      </c>
      <c r="U53">
        <f>(Plan2!U53^2)^(1/2)</f>
        <v>4.6964638951283496E-3</v>
      </c>
      <c r="V53">
        <f>(Plan2!V53^2)^(1/2)</f>
        <v>0.114998378826993</v>
      </c>
      <c r="W53">
        <f>(Plan2!W53^2)^(1/2)</f>
        <v>1.9068730091606399E-2</v>
      </c>
      <c r="X53">
        <f>(Plan2!X53^2)^(1/2)</f>
        <v>5.1095379607120399E-2</v>
      </c>
      <c r="Y53">
        <f>(Plan2!Y53^2)^(1/2)</f>
        <v>7.7386210821659404E-2</v>
      </c>
    </row>
    <row r="54" spans="1:25" x14ac:dyDescent="0.25">
      <c r="A54" t="s">
        <v>89</v>
      </c>
      <c r="B54">
        <f>(Plan2!B54^2)^(1/2)</f>
        <v>2.3281352292966899E-2</v>
      </c>
      <c r="C54">
        <f>(Plan2!C54^2)^(1/2)</f>
        <v>6.1427403124610001E-2</v>
      </c>
      <c r="D54">
        <f>(Plan2!D54^2)^(1/2)</f>
        <v>5.0750577579630099E-2</v>
      </c>
      <c r="E54">
        <f>(Plan2!E54^2)^(1/2)</f>
        <v>0.12678728372312101</v>
      </c>
      <c r="F54">
        <f>(Plan2!F54^2)^(1/2)</f>
        <v>3.6177279945754599E-2</v>
      </c>
      <c r="G54">
        <f>(Plan2!G54^2)^(1/2)</f>
        <v>2.1532208014673801E-2</v>
      </c>
      <c r="H54">
        <f>(Plan2!H54^2)^(1/2)</f>
        <v>3.6122459601695199E-3</v>
      </c>
      <c r="I54">
        <f>(Plan2!I54^2)^(1/2)</f>
        <v>9.3919475008303596E-2</v>
      </c>
      <c r="J54">
        <f>(Plan2!J54^2)^(1/2)</f>
        <v>3.7251669428134501E-2</v>
      </c>
      <c r="K54">
        <f>(Plan2!K54^2)^(1/2)</f>
        <v>0.60664019556682003</v>
      </c>
      <c r="L54">
        <f>(Plan2!L54^2)^(1/2)</f>
        <v>1.50234175294997E-2</v>
      </c>
      <c r="M54">
        <f>(Plan2!M54^2)^(1/2)</f>
        <v>2.7168837866154899E-2</v>
      </c>
      <c r="N54">
        <f>(Plan2!N54^2)^(1/2)</f>
        <v>6.4361672470331893E-2</v>
      </c>
      <c r="O54">
        <f>(Plan2!O54^2)^(1/2)</f>
        <v>0.21224478103751199</v>
      </c>
      <c r="P54">
        <f>(Plan2!P54^2)^(1/2)</f>
        <v>8.1648198075346998E-2</v>
      </c>
      <c r="Q54">
        <f>(Plan2!Q54^2)^(1/2)</f>
        <v>4.3866710902347603E-2</v>
      </c>
      <c r="R54">
        <f>(Plan2!R54^2)^(1/2)</f>
        <v>9.8027799613625097E-3</v>
      </c>
      <c r="S54">
        <f>(Plan2!S54^2)^(1/2)</f>
        <v>1.7009174837904601E-3</v>
      </c>
      <c r="T54">
        <f>(Plan2!T54^2)^(1/2)</f>
        <v>0.20998523008328701</v>
      </c>
      <c r="U54">
        <f>(Plan2!U54^2)^(1/2)</f>
        <v>3.3067563036139003E-2</v>
      </c>
      <c r="V54">
        <f>(Plan2!V54^2)^(1/2)</f>
        <v>1.3939688600408E-2</v>
      </c>
      <c r="W54">
        <f>(Plan2!W54^2)^(1/2)</f>
        <v>8.6495534826057804E-2</v>
      </c>
      <c r="X54">
        <f>(Plan2!X54^2)^(1/2)</f>
        <v>3.8954430593634702E-2</v>
      </c>
      <c r="Y54">
        <f>(Plan2!Y54^2)^(1/2)</f>
        <v>5.2133396135916499E-2</v>
      </c>
    </row>
    <row r="55" spans="1:25" x14ac:dyDescent="0.25">
      <c r="A55" t="s">
        <v>90</v>
      </c>
      <c r="B55">
        <f>(Plan2!B55^2)^(1/2)</f>
        <v>0.18342178598441899</v>
      </c>
      <c r="C55">
        <f>(Plan2!C55^2)^(1/2)</f>
        <v>0.18099459135089799</v>
      </c>
      <c r="D55">
        <f>(Plan2!D55^2)^(1/2)</f>
        <v>7.6381351513419196E-2</v>
      </c>
      <c r="E55">
        <f>(Plan2!E55^2)^(1/2)</f>
        <v>1.3810604318528701E-2</v>
      </c>
      <c r="F55">
        <f>(Plan2!F55^2)^(1/2)</f>
        <v>2.21122022588927E-2</v>
      </c>
      <c r="G55">
        <f>(Plan2!G55^2)^(1/2)</f>
        <v>4.1462747798884703E-2</v>
      </c>
      <c r="H55">
        <f>(Plan2!H55^2)^(1/2)</f>
        <v>1.5072151243634899E-2</v>
      </c>
      <c r="I55">
        <f>(Plan2!I55^2)^(1/2)</f>
        <v>2.7516586608226101E-2</v>
      </c>
      <c r="J55">
        <f>(Plan2!J55^2)^(1/2)</f>
        <v>8.4660759177721701E-2</v>
      </c>
      <c r="K55">
        <f>(Plan2!K55^2)^(1/2)</f>
        <v>0.44570713638875997</v>
      </c>
      <c r="L55">
        <f>(Plan2!L55^2)^(1/2)</f>
        <v>7.4485352703024504E-2</v>
      </c>
      <c r="M55">
        <f>(Plan2!M55^2)^(1/2)</f>
        <v>7.5104163188717404E-2</v>
      </c>
      <c r="N55">
        <f>(Plan2!N55^2)^(1/2)</f>
        <v>1.3236182344746401E-2</v>
      </c>
      <c r="O55">
        <f>(Plan2!O55^2)^(1/2)</f>
        <v>0.164416462676193</v>
      </c>
      <c r="P55">
        <f>(Plan2!P55^2)^(1/2)</f>
        <v>1.1928002280671099E-2</v>
      </c>
      <c r="Q55">
        <f>(Plan2!Q55^2)^(1/2)</f>
        <v>7.7263858793453502E-2</v>
      </c>
      <c r="R55">
        <f>(Plan2!R55^2)^(1/2)</f>
        <v>9.5755451885223292E-3</v>
      </c>
      <c r="S55">
        <f>(Plan2!S55^2)^(1/2)</f>
        <v>7.2146523885720598E-2</v>
      </c>
      <c r="T55">
        <f>(Plan2!T55^2)^(1/2)</f>
        <v>0.139488950038342</v>
      </c>
      <c r="U55">
        <f>(Plan2!U55^2)^(1/2)</f>
        <v>0.10103238944251799</v>
      </c>
      <c r="V55">
        <f>(Plan2!V55^2)^(1/2)</f>
        <v>0.12108409497841401</v>
      </c>
      <c r="W55">
        <f>(Plan2!W55^2)^(1/2)</f>
        <v>5.2419309274665198E-2</v>
      </c>
      <c r="X55">
        <f>(Plan2!X55^2)^(1/2)</f>
        <v>5.2500435213964497E-2</v>
      </c>
      <c r="Y55">
        <f>(Plan2!Y55^2)^(1/2)</f>
        <v>1.8746287542611101E-3</v>
      </c>
    </row>
    <row r="56" spans="1:25" x14ac:dyDescent="0.25">
      <c r="A56" t="s">
        <v>91</v>
      </c>
      <c r="B56">
        <f>(Plan2!B56^2)^(1/2)</f>
        <v>0.18223637609048601</v>
      </c>
      <c r="C56">
        <f>(Plan2!C56^2)^(1/2)</f>
        <v>4.08984848885723E-3</v>
      </c>
      <c r="D56">
        <f>(Plan2!D56^2)^(1/2)</f>
        <v>1.09279636836457E-3</v>
      </c>
      <c r="E56">
        <f>(Plan2!E56^2)^(1/2)</f>
        <v>8.4953964807339497E-3</v>
      </c>
      <c r="F56">
        <f>(Plan2!F56^2)^(1/2)</f>
        <v>0.15061471546606001</v>
      </c>
      <c r="G56">
        <f>(Plan2!G56^2)^(1/2)</f>
        <v>4.95931240397781E-2</v>
      </c>
      <c r="H56">
        <f>(Plan2!H56^2)^(1/2)</f>
        <v>3.5538748760660301E-2</v>
      </c>
      <c r="I56">
        <f>(Plan2!I56^2)^(1/2)</f>
        <v>3.7748084483739897E-2</v>
      </c>
      <c r="J56">
        <f>(Plan2!J56^2)^(1/2)</f>
        <v>0.169863823812023</v>
      </c>
      <c r="K56">
        <f>(Plan2!K56^2)^(1/2)</f>
        <v>0.64194667590390597</v>
      </c>
      <c r="L56">
        <f>(Plan2!L56^2)^(1/2)</f>
        <v>3.2126962510948202E-2</v>
      </c>
      <c r="M56">
        <f>(Plan2!M56^2)^(1/2)</f>
        <v>6.7601886905625398E-3</v>
      </c>
      <c r="N56">
        <f>(Plan2!N56^2)^(1/2)</f>
        <v>2.09623556908821E-2</v>
      </c>
      <c r="O56">
        <f>(Plan2!O56^2)^(1/2)</f>
        <v>0.13027531439587001</v>
      </c>
      <c r="P56">
        <f>(Plan2!P56^2)^(1/2)</f>
        <v>7.2575061402285604E-2</v>
      </c>
      <c r="Q56">
        <f>(Plan2!Q56^2)^(1/2)</f>
        <v>5.0401257749669102E-2</v>
      </c>
      <c r="R56">
        <f>(Plan2!R56^2)^(1/2)</f>
        <v>2.7008469432372902E-2</v>
      </c>
      <c r="S56">
        <f>(Plan2!S56^2)^(1/2)</f>
        <v>3.2219848674868601E-2</v>
      </c>
      <c r="T56">
        <f>(Plan2!T56^2)^(1/2)</f>
        <v>2.5323094613802902E-2</v>
      </c>
      <c r="U56">
        <f>(Plan2!U56^2)^(1/2)</f>
        <v>1.32260394172008E-2</v>
      </c>
      <c r="V56">
        <f>(Plan2!V56^2)^(1/2)</f>
        <v>4.4842274641709402E-2</v>
      </c>
      <c r="W56">
        <f>(Plan2!W56^2)^(1/2)</f>
        <v>8.7296972718100205E-2</v>
      </c>
      <c r="X56">
        <f>(Plan2!X56^2)^(1/2)</f>
        <v>7.0244429833386898E-2</v>
      </c>
      <c r="Y56">
        <f>(Plan2!Y56^2)^(1/2)</f>
        <v>0.108538596496699</v>
      </c>
    </row>
    <row r="57" spans="1:25" x14ac:dyDescent="0.25">
      <c r="A57" t="s">
        <v>92</v>
      </c>
      <c r="B57">
        <f>(Plan2!B57^2)^(1/2)</f>
        <v>2.4437799850221902E-3</v>
      </c>
      <c r="C57">
        <f>(Plan2!C57^2)^(1/2)</f>
        <v>5.5789502059593703E-3</v>
      </c>
      <c r="D57">
        <f>(Plan2!D57^2)^(1/2)</f>
        <v>3.8934578780039697E-2</v>
      </c>
      <c r="E57">
        <f>(Plan2!E57^2)^(1/2)</f>
        <v>2.2979508608283399E-2</v>
      </c>
      <c r="F57">
        <f>(Plan2!F57^2)^(1/2)</f>
        <v>5.4698371446543603E-2</v>
      </c>
      <c r="G57">
        <f>(Plan2!G57^2)^(1/2)</f>
        <v>1.9252071947706902E-2</v>
      </c>
      <c r="H57">
        <f>(Plan2!H57^2)^(1/2)</f>
        <v>3.15214633461764E-2</v>
      </c>
      <c r="I57">
        <f>(Plan2!I57^2)^(1/2)</f>
        <v>6.5079355296984304E-2</v>
      </c>
      <c r="J57">
        <f>(Plan2!J57^2)^(1/2)</f>
        <v>1.21647794776356E-2</v>
      </c>
      <c r="K57">
        <f>(Plan2!K57^2)^(1/2)</f>
        <v>3.9400702598034298E-2</v>
      </c>
      <c r="L57">
        <f>(Plan2!L57^2)^(1/2)</f>
        <v>5.1760084048500701E-2</v>
      </c>
      <c r="M57">
        <f>(Plan2!M57^2)^(1/2)</f>
        <v>0.609464729598716</v>
      </c>
      <c r="N57">
        <f>(Plan2!N57^2)^(1/2)</f>
        <v>6.2284538532718897E-2</v>
      </c>
      <c r="O57">
        <f>(Plan2!O57^2)^(1/2)</f>
        <v>0.184520238706531</v>
      </c>
      <c r="P57">
        <f>(Plan2!P57^2)^(1/2)</f>
        <v>4.0265171389310302E-2</v>
      </c>
      <c r="Q57">
        <f>(Plan2!Q57^2)^(1/2)</f>
        <v>3.3759364421155201E-2</v>
      </c>
      <c r="R57">
        <f>(Plan2!R57^2)^(1/2)</f>
        <v>2.47655343079508E-4</v>
      </c>
      <c r="S57">
        <f>(Plan2!S57^2)^(1/2)</f>
        <v>5.3369483669426003E-2</v>
      </c>
      <c r="T57">
        <f>(Plan2!T57^2)^(1/2)</f>
        <v>5.4800445052055599E-2</v>
      </c>
      <c r="U57">
        <f>(Plan2!U57^2)^(1/2)</f>
        <v>3.6583404325332199E-2</v>
      </c>
      <c r="V57">
        <f>(Plan2!V57^2)^(1/2)</f>
        <v>7.5611660300829497E-2</v>
      </c>
      <c r="W57">
        <f>(Plan2!W57^2)^(1/2)</f>
        <v>2.63291292709328E-2</v>
      </c>
      <c r="X57">
        <f>(Plan2!X57^2)^(1/2)</f>
        <v>0.133960479092469</v>
      </c>
      <c r="Y57">
        <f>(Plan2!Y57^2)^(1/2)</f>
        <v>4.0068748723388802E-2</v>
      </c>
    </row>
    <row r="58" spans="1:25" x14ac:dyDescent="0.25">
      <c r="A58" t="s">
        <v>93</v>
      </c>
      <c r="B58">
        <f>(Plan2!B58^2)^(1/2)</f>
        <v>9.3625490065714703E-2</v>
      </c>
      <c r="C58">
        <f>(Plan2!C58^2)^(1/2)</f>
        <v>1.02526711756052E-2</v>
      </c>
      <c r="D58">
        <f>(Plan2!D58^2)^(1/2)</f>
        <v>7.5448238748624594E-2</v>
      </c>
      <c r="E58">
        <f>(Plan2!E58^2)^(1/2)</f>
        <v>0.138764369526436</v>
      </c>
      <c r="F58">
        <f>(Plan2!F58^2)^(1/2)</f>
        <v>7.9978108685497904E-3</v>
      </c>
      <c r="G58">
        <f>(Plan2!G58^2)^(1/2)</f>
        <v>3.9679198197693902E-2</v>
      </c>
      <c r="H58">
        <f>(Plan2!H58^2)^(1/2)</f>
        <v>2.26776115570216E-3</v>
      </c>
      <c r="I58">
        <f>(Plan2!I58^2)^(1/2)</f>
        <v>7.0227201695359898E-2</v>
      </c>
      <c r="J58">
        <f>(Plan2!J58^2)^(1/2)</f>
        <v>7.1794677707866003E-2</v>
      </c>
      <c r="K58">
        <f>(Plan2!K58^2)^(1/2)</f>
        <v>0.191227423229372</v>
      </c>
      <c r="L58">
        <f>(Plan2!L58^2)^(1/2)</f>
        <v>4.6735651816879602E-2</v>
      </c>
      <c r="M58">
        <f>(Plan2!M58^2)^(1/2)</f>
        <v>1.2491604431049E-2</v>
      </c>
      <c r="N58">
        <f>(Plan2!N58^2)^(1/2)</f>
        <v>3.7269276962647403E-2</v>
      </c>
      <c r="O58">
        <f>(Plan2!O58^2)^(1/2)</f>
        <v>0.59165319473220002</v>
      </c>
      <c r="P58">
        <f>(Plan2!P58^2)^(1/2)</f>
        <v>6.9472846010680794E-2</v>
      </c>
      <c r="Q58">
        <f>(Plan2!Q58^2)^(1/2)</f>
        <v>4.9220533678076397E-2</v>
      </c>
      <c r="R58">
        <f>(Plan2!R58^2)^(1/2)</f>
        <v>4.3596765844169001E-3</v>
      </c>
      <c r="S58">
        <f>(Plan2!S58^2)^(1/2)</f>
        <v>4.7271881992076201E-2</v>
      </c>
      <c r="T58">
        <f>(Plan2!T58^2)^(1/2)</f>
        <v>5.8022821217922203E-2</v>
      </c>
      <c r="U58">
        <f>(Plan2!U58^2)^(1/2)</f>
        <v>3.2783352136342897E-2</v>
      </c>
      <c r="V58">
        <f>(Plan2!V58^2)^(1/2)</f>
        <v>4.5973366173111201E-2</v>
      </c>
      <c r="W58">
        <f>(Plan2!W58^2)^(1/2)</f>
        <v>1.8974674612906601E-2</v>
      </c>
      <c r="X58">
        <f>(Plan2!X58^2)^(1/2)</f>
        <v>1.86518463800102E-2</v>
      </c>
      <c r="Y58">
        <f>(Plan2!Y58^2)^(1/2)</f>
        <v>6.51982777084502E-2</v>
      </c>
    </row>
    <row r="59" spans="1:25" x14ac:dyDescent="0.25">
      <c r="A59" t="s">
        <v>94</v>
      </c>
      <c r="B59">
        <f>(Plan2!B59^2)^(1/2)</f>
        <v>6.4533817218462505E-2</v>
      </c>
      <c r="C59">
        <f>(Plan2!C59^2)^(1/2)</f>
        <v>1.4342375455666899E-2</v>
      </c>
      <c r="D59">
        <f>(Plan2!D59^2)^(1/2)</f>
        <v>2.3686381482489E-2</v>
      </c>
      <c r="E59">
        <f>(Plan2!E59^2)^(1/2)</f>
        <v>3.7022335311245901E-4</v>
      </c>
      <c r="F59">
        <f>(Plan2!F59^2)^(1/2)</f>
        <v>2.3902041018628402E-3</v>
      </c>
      <c r="G59">
        <f>(Plan2!G59^2)^(1/2)</f>
        <v>3.05524253375162E-2</v>
      </c>
      <c r="H59">
        <f>(Plan2!H59^2)^(1/2)</f>
        <v>2.1869224284498498E-3</v>
      </c>
      <c r="I59">
        <f>(Plan2!I59^2)^(1/2)</f>
        <v>3.5576407914015402E-2</v>
      </c>
      <c r="J59">
        <f>(Plan2!J59^2)^(1/2)</f>
        <v>7.90044341590216E-3</v>
      </c>
      <c r="K59">
        <f>(Plan2!K59^2)^(1/2)</f>
        <v>9.9349306412637103E-2</v>
      </c>
      <c r="L59">
        <f>(Plan2!L59^2)^(1/2)</f>
        <v>3.9015241298288601E-2</v>
      </c>
      <c r="M59">
        <f>(Plan2!M59^2)^(1/2)</f>
        <v>5.7397770588534298E-2</v>
      </c>
      <c r="N59">
        <f>(Plan2!N59^2)^(1/2)</f>
        <v>8.72648188135067E-2</v>
      </c>
      <c r="O59">
        <f>(Plan2!O59^2)^(1/2)</f>
        <v>0.55623155776033495</v>
      </c>
      <c r="P59">
        <f>(Plan2!P59^2)^(1/2)</f>
        <v>4.6691650552940001E-2</v>
      </c>
      <c r="Q59">
        <f>(Plan2!Q59^2)^(1/2)</f>
        <v>2.2909386799280101E-2</v>
      </c>
      <c r="R59">
        <f>(Plan2!R59^2)^(1/2)</f>
        <v>2.2708039607952198E-2</v>
      </c>
      <c r="S59">
        <f>(Plan2!S59^2)^(1/2)</f>
        <v>6.2864216063641495E-2</v>
      </c>
      <c r="T59">
        <f>(Plan2!T59^2)^(1/2)</f>
        <v>2.0922142577402901E-2</v>
      </c>
      <c r="U59">
        <f>(Plan2!U59^2)^(1/2)</f>
        <v>5.72604505047755E-3</v>
      </c>
      <c r="V59">
        <f>(Plan2!V59^2)^(1/2)</f>
        <v>3.13553811389037E-3</v>
      </c>
      <c r="W59">
        <f>(Plan2!W59^2)^(1/2)</f>
        <v>5.3488341567272503E-3</v>
      </c>
      <c r="X59">
        <f>(Plan2!X59^2)^(1/2)</f>
        <v>1.9215922613895701E-2</v>
      </c>
      <c r="Y59">
        <f>(Plan2!Y59^2)^(1/2)</f>
        <v>1.3230018119002799E-3</v>
      </c>
    </row>
    <row r="60" spans="1:25" x14ac:dyDescent="0.25">
      <c r="A60" t="s">
        <v>95</v>
      </c>
      <c r="B60">
        <f>(Plan2!B60^2)^(1/2)</f>
        <v>4.8511445260386199E-2</v>
      </c>
      <c r="C60">
        <f>(Plan2!C60^2)^(1/2)</f>
        <v>1.6967754659316901E-2</v>
      </c>
      <c r="D60">
        <f>(Plan2!D60^2)^(1/2)</f>
        <v>3.4045549709433097E-2</v>
      </c>
      <c r="E60">
        <f>(Plan2!E60^2)^(1/2)</f>
        <v>0.100710512153563</v>
      </c>
      <c r="F60">
        <f>(Plan2!F60^2)^(1/2)</f>
        <v>7.1527842834658406E-2</v>
      </c>
      <c r="G60">
        <f>(Plan2!G60^2)^(1/2)</f>
        <v>1.8615687195939899E-2</v>
      </c>
      <c r="H60">
        <f>(Plan2!H60^2)^(1/2)</f>
        <v>0.22015442561750601</v>
      </c>
      <c r="I60">
        <f>(Plan2!I60^2)^(1/2)</f>
        <v>3.1379424353069799E-2</v>
      </c>
      <c r="J60">
        <f>(Plan2!J60^2)^(1/2)</f>
        <v>7.1085056397486093E-2</v>
      </c>
      <c r="K60">
        <f>(Plan2!K60^2)^(1/2)</f>
        <v>0.112486591330242</v>
      </c>
      <c r="L60">
        <f>(Plan2!L60^2)^(1/2)</f>
        <v>6.3479494841283499E-2</v>
      </c>
      <c r="M60">
        <f>(Plan2!M60^2)^(1/2)</f>
        <v>6.1652938751967402E-2</v>
      </c>
      <c r="N60">
        <f>(Plan2!N60^2)^(1/2)</f>
        <v>0.18125798813300201</v>
      </c>
      <c r="O60">
        <f>(Plan2!O60^2)^(1/2)</f>
        <v>0.19143712968518301</v>
      </c>
      <c r="P60">
        <f>(Plan2!P60^2)^(1/2)</f>
        <v>2.3465792348396401E-2</v>
      </c>
      <c r="Q60">
        <f>(Plan2!Q60^2)^(1/2)</f>
        <v>5.4110500789539898E-2</v>
      </c>
      <c r="R60">
        <f>(Plan2!R60^2)^(1/2)</f>
        <v>3.1006294362581899E-2</v>
      </c>
      <c r="S60">
        <f>(Plan2!S60^2)^(1/2)</f>
        <v>2.2169300846770799E-2</v>
      </c>
      <c r="T60">
        <f>(Plan2!T60^2)^(1/2)</f>
        <v>0.31862989113099499</v>
      </c>
      <c r="U60">
        <f>(Plan2!U60^2)^(1/2)</f>
        <v>9.0494564994205107E-2</v>
      </c>
      <c r="V60">
        <f>(Plan2!V60^2)^(1/2)</f>
        <v>2.0810750805727699E-2</v>
      </c>
      <c r="W60">
        <f>(Plan2!W60^2)^(1/2)</f>
        <v>0.12149112281190599</v>
      </c>
      <c r="X60">
        <f>(Plan2!X60^2)^(1/2)</f>
        <v>0.10290159022630301</v>
      </c>
      <c r="Y60">
        <f>(Plan2!Y60^2)^(1/2)</f>
        <v>2.8092213859483298E-2</v>
      </c>
    </row>
    <row r="61" spans="1:25" x14ac:dyDescent="0.25">
      <c r="A61" t="s">
        <v>96</v>
      </c>
      <c r="B61">
        <f>(Plan2!B61^2)^(1/2)</f>
        <v>0.115824274989877</v>
      </c>
      <c r="C61">
        <f>(Plan2!C61^2)^(1/2)</f>
        <v>1.7881083241913599E-2</v>
      </c>
      <c r="D61">
        <f>(Plan2!D61^2)^(1/2)</f>
        <v>2.3909128896078199E-2</v>
      </c>
      <c r="E61">
        <f>(Plan2!E61^2)^(1/2)</f>
        <v>0.34397299824852501</v>
      </c>
      <c r="F61">
        <f>(Plan2!F61^2)^(1/2)</f>
        <v>1.80469604041467E-2</v>
      </c>
      <c r="G61">
        <f>(Plan2!G61^2)^(1/2)</f>
        <v>6.3196031238067898E-2</v>
      </c>
      <c r="H61">
        <f>(Plan2!H61^2)^(1/2)</f>
        <v>1.2964842059254101E-2</v>
      </c>
      <c r="I61">
        <f>(Plan2!I61^2)^(1/2)</f>
        <v>1.1022011789523999E-3</v>
      </c>
      <c r="J61">
        <f>(Plan2!J61^2)^(1/2)</f>
        <v>7.7559008354428804E-2</v>
      </c>
      <c r="K61">
        <f>(Plan2!K61^2)^(1/2)</f>
        <v>6.4850163965464794E-2</v>
      </c>
      <c r="L61">
        <f>(Plan2!L61^2)^(1/2)</f>
        <v>1.4749886636009599E-2</v>
      </c>
      <c r="M61">
        <f>(Plan2!M61^2)^(1/2)</f>
        <v>2.4901958841306401E-2</v>
      </c>
      <c r="N61">
        <f>(Plan2!N61^2)^(1/2)</f>
        <v>0.134990493729505</v>
      </c>
      <c r="O61">
        <f>(Plan2!O61^2)^(1/2)</f>
        <v>0.202547751014442</v>
      </c>
      <c r="P61">
        <f>(Plan2!P61^2)^(1/2)</f>
        <v>3.4812353484432103E-2</v>
      </c>
      <c r="Q61">
        <f>(Plan2!Q61^2)^(1/2)</f>
        <v>8.9729787639797901E-2</v>
      </c>
      <c r="R61">
        <f>(Plan2!R61^2)^(1/2)</f>
        <v>7.7151684495922995E-2</v>
      </c>
      <c r="S61">
        <f>(Plan2!S61^2)^(1/2)</f>
        <v>2.2802437399871301E-2</v>
      </c>
      <c r="T61">
        <f>(Plan2!T61^2)^(1/2)</f>
        <v>0.11795173951025401</v>
      </c>
      <c r="U61">
        <f>(Plan2!U61^2)^(1/2)</f>
        <v>8.1211573731990103E-2</v>
      </c>
      <c r="V61">
        <f>(Plan2!V61^2)^(1/2)</f>
        <v>5.1930172531473001E-2</v>
      </c>
      <c r="W61">
        <f>(Plan2!W61^2)^(1/2)</f>
        <v>0.176497298098372</v>
      </c>
      <c r="X61">
        <f>(Plan2!X61^2)^(1/2)</f>
        <v>2.1228804308431298E-2</v>
      </c>
      <c r="Y61">
        <f>(Plan2!Y61^2)^(1/2)</f>
        <v>2.3867552011790499E-2</v>
      </c>
    </row>
    <row r="62" spans="1:25" x14ac:dyDescent="0.25">
      <c r="A62" t="s">
        <v>97</v>
      </c>
      <c r="B62">
        <f>(Plan2!B62^2)^(1/2)</f>
        <v>9.2105995218294004E-2</v>
      </c>
      <c r="C62">
        <f>(Plan2!C62^2)^(1/2)</f>
        <v>9.5440731581483501E-2</v>
      </c>
      <c r="D62">
        <f>(Plan2!D62^2)^(1/2)</f>
        <v>7.6770389783654197E-3</v>
      </c>
      <c r="E62">
        <f>(Plan2!E62^2)^(1/2)</f>
        <v>1.2865317425867101E-3</v>
      </c>
      <c r="F62">
        <f>(Plan2!F62^2)^(1/2)</f>
        <v>4.6718128369008502E-2</v>
      </c>
      <c r="G62">
        <f>(Plan2!G62^2)^(1/2)</f>
        <v>5.8452125669836701E-2</v>
      </c>
      <c r="H62">
        <f>(Plan2!H62^2)^(1/2)</f>
        <v>5.2493573041253398E-2</v>
      </c>
      <c r="I62">
        <f>(Plan2!I62^2)^(1/2)</f>
        <v>4.5457379571392703E-2</v>
      </c>
      <c r="J62">
        <f>(Plan2!J62^2)^(1/2)</f>
        <v>3.3966079237364298E-2</v>
      </c>
      <c r="K62">
        <f>(Plan2!K62^2)^(1/2)</f>
        <v>2.0582669769795298E-2</v>
      </c>
      <c r="L62">
        <f>(Plan2!L62^2)^(1/2)</f>
        <v>0.14809973521251699</v>
      </c>
      <c r="M62">
        <f>(Plan2!M62^2)^(1/2)</f>
        <v>7.31144520850983E-2</v>
      </c>
      <c r="N62">
        <f>(Plan2!N62^2)^(1/2)</f>
        <v>2.8077226328310698E-2</v>
      </c>
      <c r="O62">
        <f>(Plan2!O62^2)^(1/2)</f>
        <v>0.110793665505411</v>
      </c>
      <c r="P62">
        <f>(Plan2!P62^2)^(1/2)</f>
        <v>0.10562030772502801</v>
      </c>
      <c r="Q62">
        <f>(Plan2!Q62^2)^(1/2)</f>
        <v>3.08344837882874E-2</v>
      </c>
      <c r="R62">
        <f>(Plan2!R62^2)^(1/2)</f>
        <v>7.4683512628727798E-3</v>
      </c>
      <c r="S62">
        <f>(Plan2!S62^2)^(1/2)</f>
        <v>9.6822206183620904E-2</v>
      </c>
      <c r="T62">
        <f>(Plan2!T62^2)^(1/2)</f>
        <v>0.14044023014713</v>
      </c>
      <c r="U62">
        <f>(Plan2!U62^2)^(1/2)</f>
        <v>0.42126188631584299</v>
      </c>
      <c r="V62">
        <f>(Plan2!V62^2)^(1/2)</f>
        <v>4.7903595869331801E-2</v>
      </c>
      <c r="W62">
        <f>(Plan2!W62^2)^(1/2)</f>
        <v>2.9031375813982099E-2</v>
      </c>
      <c r="X62">
        <f>(Plan2!X62^2)^(1/2)</f>
        <v>3.57285549478005E-2</v>
      </c>
      <c r="Y62">
        <f>(Plan2!Y62^2)^(1/2)</f>
        <v>6.8909738048635705E-2</v>
      </c>
    </row>
    <row r="63" spans="1:25" x14ac:dyDescent="0.25">
      <c r="A63" t="s">
        <v>98</v>
      </c>
      <c r="B63">
        <f>(Plan2!B63^2)^(1/2)</f>
        <v>3.8466170132755002E-2</v>
      </c>
      <c r="C63">
        <f>(Plan2!C63^2)^(1/2)</f>
        <v>6.2140002527319903E-2</v>
      </c>
      <c r="D63">
        <f>(Plan2!D63^2)^(1/2)</f>
        <v>2.6286276963527699E-2</v>
      </c>
      <c r="E63">
        <f>(Plan2!E63^2)^(1/2)</f>
        <v>3.5703803808422203E-2</v>
      </c>
      <c r="F63">
        <f>(Plan2!F63^2)^(1/2)</f>
        <v>6.6541072158785602E-2</v>
      </c>
      <c r="G63">
        <f>(Plan2!G63^2)^(1/2)</f>
        <v>7.2142332353292097E-3</v>
      </c>
      <c r="H63">
        <f>(Plan2!H63^2)^(1/2)</f>
        <v>8.5483913336801096E-2</v>
      </c>
      <c r="I63">
        <f>(Plan2!I63^2)^(1/2)</f>
        <v>1.5194726836467399E-2</v>
      </c>
      <c r="J63">
        <f>(Plan2!J63^2)^(1/2)</f>
        <v>2.97529118167819E-3</v>
      </c>
      <c r="K63">
        <f>(Plan2!K63^2)^(1/2)</f>
        <v>7.7326992996755106E-2</v>
      </c>
      <c r="L63">
        <f>(Plan2!L63^2)^(1/2)</f>
        <v>5.5280036592158403E-2</v>
      </c>
      <c r="M63">
        <f>(Plan2!M63^2)^(1/2)</f>
        <v>2.3523967836427798E-2</v>
      </c>
      <c r="N63">
        <f>(Plan2!N63^2)^(1/2)</f>
        <v>1.5776388845695599E-2</v>
      </c>
      <c r="O63">
        <f>(Plan2!O63^2)^(1/2)</f>
        <v>0.36594122684135999</v>
      </c>
      <c r="P63">
        <f>(Plan2!P63^2)^(1/2)</f>
        <v>0.11676725741187401</v>
      </c>
      <c r="Q63">
        <f>(Plan2!Q63^2)^(1/2)</f>
        <v>6.3703638839606898E-3</v>
      </c>
      <c r="R63">
        <f>(Plan2!R63^2)^(1/2)</f>
        <v>8.8924843338362897E-2</v>
      </c>
      <c r="S63">
        <f>(Plan2!S63^2)^(1/2)</f>
        <v>7.6875189951249895E-2</v>
      </c>
      <c r="T63">
        <f>(Plan2!T63^2)^(1/2)</f>
        <v>0.19028240045851</v>
      </c>
      <c r="U63">
        <f>(Plan2!U63^2)^(1/2)</f>
        <v>0.109711630357961</v>
      </c>
      <c r="V63">
        <f>(Plan2!V63^2)^(1/2)</f>
        <v>2.02929889871971E-2</v>
      </c>
      <c r="W63">
        <f>(Plan2!W63^2)^(1/2)</f>
        <v>4.2687730096809097E-3</v>
      </c>
      <c r="X63">
        <f>(Plan2!X63^2)^(1/2)</f>
        <v>1.64807179504309E-2</v>
      </c>
      <c r="Y63">
        <f>(Plan2!Y63^2)^(1/2)</f>
        <v>1.9499575488693799E-2</v>
      </c>
    </row>
    <row r="64" spans="1:25" x14ac:dyDescent="0.25">
      <c r="A64" t="s">
        <v>99</v>
      </c>
      <c r="B64">
        <f>(Plan2!B64^2)^(1/2)</f>
        <v>2.27619612244996E-2</v>
      </c>
      <c r="C64">
        <f>(Plan2!C64^2)^(1/2)</f>
        <v>5.4182637571256E-2</v>
      </c>
      <c r="D64">
        <f>(Plan2!D64^2)^(1/2)</f>
        <v>3.18534105602679E-2</v>
      </c>
      <c r="E64">
        <f>(Plan2!E64^2)^(1/2)</f>
        <v>0.63727919313564396</v>
      </c>
      <c r="F64">
        <f>(Plan2!F64^2)^(1/2)</f>
        <v>3.9963465481252201E-2</v>
      </c>
      <c r="G64">
        <f>(Plan2!G64^2)^(1/2)</f>
        <v>7.69567532506608E-2</v>
      </c>
      <c r="H64">
        <f>(Plan2!H64^2)^(1/2)</f>
        <v>0.111612929318916</v>
      </c>
      <c r="I64">
        <f>(Plan2!I64^2)^(1/2)</f>
        <v>0.13029477412430099</v>
      </c>
      <c r="J64">
        <f>(Plan2!J64^2)^(1/2)</f>
        <v>6.2044224693252803E-3</v>
      </c>
      <c r="K64">
        <f>(Plan2!K64^2)^(1/2)</f>
        <v>6.8559939449354595E-2</v>
      </c>
      <c r="L64">
        <f>(Plan2!L64^2)^(1/2)</f>
        <v>1.4654176868629199E-2</v>
      </c>
      <c r="M64">
        <f>(Plan2!M64^2)^(1/2)</f>
        <v>1.34980127360722E-2</v>
      </c>
      <c r="N64">
        <f>(Plan2!N64^2)^(1/2)</f>
        <v>8.4423834220703105E-3</v>
      </c>
      <c r="O64">
        <f>(Plan2!O64^2)^(1/2)</f>
        <v>0.106643593628578</v>
      </c>
      <c r="P64">
        <f>(Plan2!P64^2)^(1/2)</f>
        <v>1.9449065758360201E-3</v>
      </c>
      <c r="Q64">
        <f>(Plan2!Q64^2)^(1/2)</f>
        <v>3.0805065151578701E-2</v>
      </c>
      <c r="R64">
        <f>(Plan2!R64^2)^(1/2)</f>
        <v>0.10324128981439799</v>
      </c>
      <c r="S64">
        <f>(Plan2!S64^2)^(1/2)</f>
        <v>8.9427499582252004E-2</v>
      </c>
      <c r="T64">
        <f>(Plan2!T64^2)^(1/2)</f>
        <v>4.7580201858771501E-2</v>
      </c>
      <c r="U64">
        <f>(Plan2!U64^2)^(1/2)</f>
        <v>3.2447196841658303E-2</v>
      </c>
      <c r="V64">
        <f>(Plan2!V64^2)^(1/2)</f>
        <v>8.0577763578696796E-2</v>
      </c>
      <c r="W64">
        <f>(Plan2!W64^2)^(1/2)</f>
        <v>1.92243257982777E-3</v>
      </c>
      <c r="X64">
        <f>(Plan2!X64^2)^(1/2)</f>
        <v>3.4119648872947501E-2</v>
      </c>
      <c r="Y64">
        <f>(Plan2!Y64^2)^(1/2)</f>
        <v>0.106477730433562</v>
      </c>
    </row>
    <row r="65" spans="1:25" x14ac:dyDescent="0.25">
      <c r="A65" t="s">
        <v>100</v>
      </c>
      <c r="B65">
        <f>(Plan2!B65^2)^(1/2)</f>
        <v>7.4395255085776907E-2</v>
      </c>
      <c r="C65">
        <f>(Plan2!C65^2)^(1/2)</f>
        <v>2.4260561906666901E-2</v>
      </c>
      <c r="D65">
        <f>(Plan2!D65^2)^(1/2)</f>
        <v>1.43760751509636E-2</v>
      </c>
      <c r="E65">
        <f>(Plan2!E65^2)^(1/2)</f>
        <v>4.3837581672986001E-2</v>
      </c>
      <c r="F65">
        <f>(Plan2!F65^2)^(1/2)</f>
        <v>0.110261078247871</v>
      </c>
      <c r="G65">
        <f>(Plan2!G65^2)^(1/2)</f>
        <v>5.4353039465934398E-3</v>
      </c>
      <c r="H65">
        <f>(Plan2!H65^2)^(1/2)</f>
        <v>5.5983196630639803E-2</v>
      </c>
      <c r="I65">
        <f>(Plan2!I65^2)^(1/2)</f>
        <v>0.21916624273616001</v>
      </c>
      <c r="J65">
        <f>(Plan2!J65^2)^(1/2)</f>
        <v>4.4968838505537399E-4</v>
      </c>
      <c r="K65">
        <f>(Plan2!K65^2)^(1/2)</f>
        <v>0.30811774208537801</v>
      </c>
      <c r="L65">
        <f>(Plan2!L65^2)^(1/2)</f>
        <v>4.67256415876868E-2</v>
      </c>
      <c r="M65">
        <f>(Plan2!M65^2)^(1/2)</f>
        <v>8.3623555765957105E-2</v>
      </c>
      <c r="N65">
        <f>(Plan2!N65^2)^(1/2)</f>
        <v>0.106744491779313</v>
      </c>
      <c r="O65">
        <f>(Plan2!O65^2)^(1/2)</f>
        <v>0.21210438762995801</v>
      </c>
      <c r="P65">
        <f>(Plan2!P65^2)^(1/2)</f>
        <v>0.16366565080981399</v>
      </c>
      <c r="Q65">
        <f>(Plan2!Q65^2)^(1/2)</f>
        <v>0.123670538624761</v>
      </c>
      <c r="R65">
        <f>(Plan2!R65^2)^(1/2)</f>
        <v>3.3140830596577298E-2</v>
      </c>
      <c r="S65">
        <f>(Plan2!S65^2)^(1/2)</f>
        <v>8.3644435275454301E-2</v>
      </c>
      <c r="T65">
        <f>(Plan2!T65^2)^(1/2)</f>
        <v>0.109910206693368</v>
      </c>
      <c r="U65">
        <f>(Plan2!U65^2)^(1/2)</f>
        <v>7.32441442326645E-5</v>
      </c>
      <c r="V65">
        <f>(Plan2!V65^2)^(1/2)</f>
        <v>0.10867846080153</v>
      </c>
      <c r="W65">
        <f>(Plan2!W65^2)^(1/2)</f>
        <v>0.11893347873386199</v>
      </c>
      <c r="X65">
        <f>(Plan2!X65^2)^(1/2)</f>
        <v>5.8429705470196401E-2</v>
      </c>
      <c r="Y65">
        <f>(Plan2!Y65^2)^(1/2)</f>
        <v>0.115700632374623</v>
      </c>
    </row>
    <row r="66" spans="1:25" x14ac:dyDescent="0.25">
      <c r="A66" t="s">
        <v>101</v>
      </c>
      <c r="B66">
        <f>(Plan2!B66^2)^(1/2)</f>
        <v>2.4246722798815099E-2</v>
      </c>
      <c r="C66">
        <f>(Plan2!C66^2)^(1/2)</f>
        <v>9.8742507532650806E-2</v>
      </c>
      <c r="D66">
        <f>(Plan2!D66^2)^(1/2)</f>
        <v>0.16823617910129099</v>
      </c>
      <c r="E66">
        <f>(Plan2!E66^2)^(1/2)</f>
        <v>0.118989135278172</v>
      </c>
      <c r="F66">
        <f>(Plan2!F66^2)^(1/2)</f>
        <v>6.1688158751960598E-2</v>
      </c>
      <c r="G66">
        <f>(Plan2!G66^2)^(1/2)</f>
        <v>3.7471134708987101E-2</v>
      </c>
      <c r="H66">
        <f>(Plan2!H66^2)^(1/2)</f>
        <v>0.14383337795966</v>
      </c>
      <c r="I66">
        <f>(Plan2!I66^2)^(1/2)</f>
        <v>0.11984296543435501</v>
      </c>
      <c r="J66">
        <f>(Plan2!J66^2)^(1/2)</f>
        <v>5.9530575422552898E-2</v>
      </c>
      <c r="K66">
        <f>(Plan2!K66^2)^(1/2)</f>
        <v>8.7370962280249501E-2</v>
      </c>
      <c r="L66">
        <f>(Plan2!L66^2)^(1/2)</f>
        <v>8.5685166919898303E-2</v>
      </c>
      <c r="M66">
        <f>(Plan2!M66^2)^(1/2)</f>
        <v>5.4471334441415602E-2</v>
      </c>
      <c r="N66">
        <f>(Plan2!N66^2)^(1/2)</f>
        <v>4.7946639426721498E-2</v>
      </c>
      <c r="O66">
        <f>(Plan2!O66^2)^(1/2)</f>
        <v>0.100880159464139</v>
      </c>
      <c r="P66">
        <f>(Plan2!P66^2)^(1/2)</f>
        <v>4.2311824025667001E-2</v>
      </c>
      <c r="Q66">
        <f>(Plan2!Q66^2)^(1/2)</f>
        <v>3.7603338071267602E-3</v>
      </c>
      <c r="R66">
        <f>(Plan2!R66^2)^(1/2)</f>
        <v>9.4774605013707103E-2</v>
      </c>
      <c r="S66">
        <f>(Plan2!S66^2)^(1/2)</f>
        <v>4.6861444958819103E-2</v>
      </c>
      <c r="T66">
        <f>(Plan2!T66^2)^(1/2)</f>
        <v>0.40457244814365001</v>
      </c>
      <c r="U66">
        <f>(Plan2!U66^2)^(1/2)</f>
        <v>3.9316121614870199E-2</v>
      </c>
      <c r="V66">
        <f>(Plan2!V66^2)^(1/2)</f>
        <v>0.116595374501855</v>
      </c>
      <c r="W66">
        <f>(Plan2!W66^2)^(1/2)</f>
        <v>6.7264672914843199E-2</v>
      </c>
      <c r="X66">
        <f>(Plan2!X66^2)^(1/2)</f>
        <v>1.60216803838889E-2</v>
      </c>
      <c r="Y66">
        <f>(Plan2!Y66^2)^(1/2)</f>
        <v>0.114765968959422</v>
      </c>
    </row>
    <row r="67" spans="1:25" x14ac:dyDescent="0.25">
      <c r="A67" t="s">
        <v>102</v>
      </c>
      <c r="B67">
        <f>(Plan2!B67^2)^(1/2)</f>
        <v>3.30391834076113E-4</v>
      </c>
      <c r="C67">
        <f>(Plan2!C67^2)^(1/2)</f>
        <v>4.3832116156606003E-2</v>
      </c>
      <c r="D67">
        <f>(Plan2!D67^2)^(1/2)</f>
        <v>6.3730998140974299E-2</v>
      </c>
      <c r="E67">
        <f>(Plan2!E67^2)^(1/2)</f>
        <v>0.49346183015662898</v>
      </c>
      <c r="F67">
        <f>(Plan2!F67^2)^(1/2)</f>
        <v>2.6222581673403501E-2</v>
      </c>
      <c r="G67">
        <f>(Plan2!G67^2)^(1/2)</f>
        <v>2.2452674324464302E-2</v>
      </c>
      <c r="H67">
        <f>(Plan2!H67^2)^(1/2)</f>
        <v>6.2337494596663802E-2</v>
      </c>
      <c r="I67">
        <f>(Plan2!I67^2)^(1/2)</f>
        <v>9.32809741244085E-2</v>
      </c>
      <c r="J67">
        <f>(Plan2!J67^2)^(1/2)</f>
        <v>5.2710087683722602E-2</v>
      </c>
      <c r="K67">
        <f>(Plan2!K67^2)^(1/2)</f>
        <v>0.115480316424223</v>
      </c>
      <c r="L67">
        <f>(Plan2!L67^2)^(1/2)</f>
        <v>1.5979674319058501E-2</v>
      </c>
      <c r="M67">
        <f>(Plan2!M67^2)^(1/2)</f>
        <v>7.1824583298320394E-2</v>
      </c>
      <c r="N67">
        <f>(Plan2!N67^2)^(1/2)</f>
        <v>5.0290726133604302E-2</v>
      </c>
      <c r="O67">
        <f>(Plan2!O67^2)^(1/2)</f>
        <v>3.9736407115558703E-2</v>
      </c>
      <c r="P67">
        <f>(Plan2!P67^2)^(1/2)</f>
        <v>4.2459648774008296E-3</v>
      </c>
      <c r="Q67">
        <f>(Plan2!Q67^2)^(1/2)</f>
        <v>8.2905131545147601E-2</v>
      </c>
      <c r="R67">
        <f>(Plan2!R67^2)^(1/2)</f>
        <v>2.6760673320414499E-2</v>
      </c>
      <c r="S67">
        <f>(Plan2!S67^2)^(1/2)</f>
        <v>4.3070677045419899E-2</v>
      </c>
      <c r="T67">
        <f>(Plan2!T67^2)^(1/2)</f>
        <v>0.123776314249535</v>
      </c>
      <c r="U67">
        <f>(Plan2!U67^2)^(1/2)</f>
        <v>9.6847280673217198E-2</v>
      </c>
      <c r="V67">
        <f>(Plan2!V67^2)^(1/2)</f>
        <v>9.1733827144011695E-2</v>
      </c>
      <c r="W67">
        <f>(Plan2!W67^2)^(1/2)</f>
        <v>4.6241983516989802E-3</v>
      </c>
      <c r="X67">
        <f>(Plan2!X67^2)^(1/2)</f>
        <v>9.2786056039233806E-3</v>
      </c>
      <c r="Y67">
        <f>(Plan2!Y67^2)^(1/2)</f>
        <v>2.04750324093733E-2</v>
      </c>
    </row>
    <row r="68" spans="1:25" x14ac:dyDescent="0.25">
      <c r="A68" t="s">
        <v>103</v>
      </c>
      <c r="B68">
        <f>(Plan2!B68^2)^(1/2)</f>
        <v>7.8625551784192005E-2</v>
      </c>
      <c r="C68">
        <f>(Plan2!C68^2)^(1/2)</f>
        <v>4.7290940759128403E-2</v>
      </c>
      <c r="D68">
        <f>(Plan2!D68^2)^(1/2)</f>
        <v>7.1826157803924803E-2</v>
      </c>
      <c r="E68">
        <f>(Plan2!E68^2)^(1/2)</f>
        <v>1.2346251555731999E-2</v>
      </c>
      <c r="F68">
        <f>(Plan2!F68^2)^(1/2)</f>
        <v>2.4799826831975701E-2</v>
      </c>
      <c r="G68">
        <f>(Plan2!G68^2)^(1/2)</f>
        <v>4.6870817846884003E-2</v>
      </c>
      <c r="H68">
        <f>(Plan2!H68^2)^(1/2)</f>
        <v>8.2244369868393896E-3</v>
      </c>
      <c r="I68">
        <f>(Plan2!I68^2)^(1/2)</f>
        <v>4.5095941207103203E-2</v>
      </c>
      <c r="J68">
        <f>(Plan2!J68^2)^(1/2)</f>
        <v>2.7462064297819E-2</v>
      </c>
      <c r="K68">
        <f>(Plan2!K68^2)^(1/2)</f>
        <v>2.2098833209169999E-2</v>
      </c>
      <c r="L68">
        <f>(Plan2!L68^2)^(1/2)</f>
        <v>0.112413880766392</v>
      </c>
      <c r="M68">
        <f>(Plan2!M68^2)^(1/2)</f>
        <v>0.78675826875108801</v>
      </c>
      <c r="N68">
        <f>(Plan2!N68^2)^(1/2)</f>
        <v>1.88446460151366E-2</v>
      </c>
      <c r="O68">
        <f>(Plan2!O68^2)^(1/2)</f>
        <v>2.7415918742064001E-2</v>
      </c>
      <c r="P68">
        <f>(Plan2!P68^2)^(1/2)</f>
        <v>1.1295312758966501E-2</v>
      </c>
      <c r="Q68">
        <f>(Plan2!Q68^2)^(1/2)</f>
        <v>6.3727137987832902E-2</v>
      </c>
      <c r="R68">
        <f>(Plan2!R68^2)^(1/2)</f>
        <v>5.6589774905514097E-2</v>
      </c>
      <c r="S68">
        <f>(Plan2!S68^2)^(1/2)</f>
        <v>2.3017708035852499E-2</v>
      </c>
      <c r="T68">
        <f>(Plan2!T68^2)^(1/2)</f>
        <v>6.3244240585329195E-2</v>
      </c>
      <c r="U68">
        <f>(Plan2!U68^2)^(1/2)</f>
        <v>6.3897396103259896E-2</v>
      </c>
      <c r="V68">
        <f>(Plan2!V68^2)^(1/2)</f>
        <v>3.0702518832353001E-2</v>
      </c>
      <c r="W68">
        <f>(Plan2!W68^2)^(1/2)</f>
        <v>2.3176683596203701E-2</v>
      </c>
      <c r="X68">
        <f>(Plan2!X68^2)^(1/2)</f>
        <v>5.49886411144263E-2</v>
      </c>
      <c r="Y68">
        <f>(Plan2!Y68^2)^(1/2)</f>
        <v>2.4405182064051199E-2</v>
      </c>
    </row>
    <row r="69" spans="1:25" x14ac:dyDescent="0.25">
      <c r="A69" t="s">
        <v>104</v>
      </c>
      <c r="B69">
        <f>(Plan2!B69^2)^(1/2)</f>
        <v>2.45952563956498E-2</v>
      </c>
      <c r="C69">
        <f>(Plan2!C69^2)^(1/2)</f>
        <v>5.9326326072263902E-2</v>
      </c>
      <c r="D69">
        <f>(Plan2!D69^2)^(1/2)</f>
        <v>5.4078024544190098E-2</v>
      </c>
      <c r="E69">
        <f>(Plan2!E69^2)^(1/2)</f>
        <v>0.29560425477498697</v>
      </c>
      <c r="F69">
        <f>(Plan2!F69^2)^(1/2)</f>
        <v>3.0393120065495199E-2</v>
      </c>
      <c r="G69">
        <f>(Plan2!G69^2)^(1/2)</f>
        <v>4.5675025259186298E-2</v>
      </c>
      <c r="H69">
        <f>(Plan2!H69^2)^(1/2)</f>
        <v>7.6915135440155893E-2</v>
      </c>
      <c r="I69">
        <f>(Plan2!I69^2)^(1/2)</f>
        <v>4.46238104775636E-2</v>
      </c>
      <c r="J69">
        <f>(Plan2!J69^2)^(1/2)</f>
        <v>6.5606805243168101E-2</v>
      </c>
      <c r="K69">
        <f>(Plan2!K69^2)^(1/2)</f>
        <v>7.8038212254462197E-2</v>
      </c>
      <c r="L69">
        <f>(Plan2!L69^2)^(1/2)</f>
        <v>1.8893931427239299E-2</v>
      </c>
      <c r="M69">
        <f>(Plan2!M69^2)^(1/2)</f>
        <v>2.3002332059121701E-2</v>
      </c>
      <c r="N69">
        <f>(Plan2!N69^2)^(1/2)</f>
        <v>1.6376214865368902E-2</v>
      </c>
      <c r="O69">
        <f>(Plan2!O69^2)^(1/2)</f>
        <v>8.2497124177129399E-2</v>
      </c>
      <c r="P69">
        <f>(Plan2!P69^2)^(1/2)</f>
        <v>5.0929761708658303E-2</v>
      </c>
      <c r="Q69">
        <f>(Plan2!Q69^2)^(1/2)</f>
        <v>6.8337772354057802E-2</v>
      </c>
      <c r="R69">
        <f>(Plan2!R69^2)^(1/2)</f>
        <v>9.09483488720014E-4</v>
      </c>
      <c r="S69">
        <f>(Plan2!S69^2)^(1/2)</f>
        <v>6.8422039814919899E-2</v>
      </c>
      <c r="T69">
        <f>(Plan2!T69^2)^(1/2)</f>
        <v>7.4854131973791802E-2</v>
      </c>
      <c r="U69">
        <f>(Plan2!U69^2)^(1/2)</f>
        <v>5.2512445361640597E-2</v>
      </c>
      <c r="V69">
        <f>(Plan2!V69^2)^(1/2)</f>
        <v>5.6897462623213E-3</v>
      </c>
      <c r="W69">
        <f>(Plan2!W69^2)^(1/2)</f>
        <v>5.6899199339273399E-2</v>
      </c>
      <c r="X69">
        <f>(Plan2!X69^2)^(1/2)</f>
        <v>4.2630176560441498E-2</v>
      </c>
      <c r="Y69">
        <f>(Plan2!Y69^2)^(1/2)</f>
        <v>0.15923234834601999</v>
      </c>
    </row>
    <row r="70" spans="1:25" x14ac:dyDescent="0.25">
      <c r="A70" t="s">
        <v>105</v>
      </c>
      <c r="B70">
        <f>(Plan2!B70^2)^(1/2)</f>
        <v>0.22690186086101499</v>
      </c>
      <c r="C70">
        <f>(Plan2!C70^2)^(1/2)</f>
        <v>3.9563270625103996E-3</v>
      </c>
      <c r="D70">
        <f>(Plan2!D70^2)^(1/2)</f>
        <v>0.12935869861801999</v>
      </c>
      <c r="E70">
        <f>(Plan2!E70^2)^(1/2)</f>
        <v>1.8611720470579501E-2</v>
      </c>
      <c r="F70">
        <f>(Plan2!F70^2)^(1/2)</f>
        <v>9.4677927593778896E-2</v>
      </c>
      <c r="G70">
        <f>(Plan2!G70^2)^(1/2)</f>
        <v>2.48523388111473E-2</v>
      </c>
      <c r="H70">
        <f>(Plan2!H70^2)^(1/2)</f>
        <v>5.7695446018055402E-2</v>
      </c>
      <c r="I70">
        <f>(Plan2!I70^2)^(1/2)</f>
        <v>1.3467312785678399E-2</v>
      </c>
      <c r="J70">
        <f>(Plan2!J70^2)^(1/2)</f>
        <v>0.228838949808919</v>
      </c>
      <c r="K70">
        <f>(Plan2!K70^2)^(1/2)</f>
        <v>6.0587338773396601E-2</v>
      </c>
      <c r="L70">
        <f>(Plan2!L70^2)^(1/2)</f>
        <v>3.3935754161062398E-2</v>
      </c>
      <c r="M70">
        <f>(Plan2!M70^2)^(1/2)</f>
        <v>0.228325067873903</v>
      </c>
      <c r="N70">
        <f>(Plan2!N70^2)^(1/2)</f>
        <v>0.117254474001764</v>
      </c>
      <c r="O70">
        <f>(Plan2!O70^2)^(1/2)</f>
        <v>0.14913432795915599</v>
      </c>
      <c r="P70">
        <f>(Plan2!P70^2)^(1/2)</f>
        <v>3.0215693649075101E-2</v>
      </c>
      <c r="Q70">
        <f>(Plan2!Q70^2)^(1/2)</f>
        <v>3.3198388383132403E-2</v>
      </c>
      <c r="R70">
        <f>(Plan2!R70^2)^(1/2)</f>
        <v>1.99182936628618E-2</v>
      </c>
      <c r="S70">
        <f>(Plan2!S70^2)^(1/2)</f>
        <v>0.11196757580656699</v>
      </c>
      <c r="T70">
        <f>(Plan2!T70^2)^(1/2)</f>
        <v>2.8032556214427799E-2</v>
      </c>
      <c r="U70">
        <f>(Plan2!U70^2)^(1/2)</f>
        <v>1.29799322459263E-2</v>
      </c>
      <c r="V70">
        <f>(Plan2!V70^2)^(1/2)</f>
        <v>4.3451287793002703E-2</v>
      </c>
      <c r="W70">
        <f>(Plan2!W70^2)^(1/2)</f>
        <v>4.4666013103795699E-3</v>
      </c>
      <c r="X70">
        <f>(Plan2!X70^2)^(1/2)</f>
        <v>3.9838373525400102E-2</v>
      </c>
      <c r="Y70">
        <f>(Plan2!Y70^2)^(1/2)</f>
        <v>4.4576825906057001E-2</v>
      </c>
    </row>
    <row r="71" spans="1:25" x14ac:dyDescent="0.25">
      <c r="A71" t="s">
        <v>106</v>
      </c>
      <c r="B71">
        <f>(Plan2!B71^2)^(1/2)</f>
        <v>6.1399470716955902E-2</v>
      </c>
      <c r="C71">
        <f>(Plan2!C71^2)^(1/2)</f>
        <v>4.8295561824476703E-2</v>
      </c>
      <c r="D71">
        <f>(Plan2!D71^2)^(1/2)</f>
        <v>4.1396427615931597E-2</v>
      </c>
      <c r="E71">
        <f>(Plan2!E71^2)^(1/2)</f>
        <v>0.34756970671846299</v>
      </c>
      <c r="F71">
        <f>(Plan2!F71^2)^(1/2)</f>
        <v>6.5620831669545895E-2</v>
      </c>
      <c r="G71">
        <f>(Plan2!G71^2)^(1/2)</f>
        <v>2.1275105970274901E-2</v>
      </c>
      <c r="H71">
        <f>(Plan2!H71^2)^(1/2)</f>
        <v>0.38235693293161199</v>
      </c>
      <c r="I71">
        <f>(Plan2!I71^2)^(1/2)</f>
        <v>0.31427591980597702</v>
      </c>
      <c r="J71">
        <f>(Plan2!J71^2)^(1/2)</f>
        <v>1.90032800384137E-2</v>
      </c>
      <c r="K71">
        <f>(Plan2!K71^2)^(1/2)</f>
        <v>2.60061851691239E-2</v>
      </c>
      <c r="L71">
        <f>(Plan2!L71^2)^(1/2)</f>
        <v>9.27579324330529E-2</v>
      </c>
      <c r="M71">
        <f>(Plan2!M71^2)^(1/2)</f>
        <v>0.12710670485164099</v>
      </c>
      <c r="N71">
        <f>(Plan2!N71^2)^(1/2)</f>
        <v>0.158713564475399</v>
      </c>
      <c r="O71">
        <f>(Plan2!O71^2)^(1/2)</f>
        <v>2.48340626356885E-3</v>
      </c>
      <c r="P71">
        <f>(Plan2!P71^2)^(1/2)</f>
        <v>8.5314123320636398E-2</v>
      </c>
      <c r="Q71">
        <f>(Plan2!Q71^2)^(1/2)</f>
        <v>4.8063314824292297E-2</v>
      </c>
      <c r="R71">
        <f>(Plan2!R71^2)^(1/2)</f>
        <v>3.66661277147253E-2</v>
      </c>
      <c r="S71">
        <f>(Plan2!S71^2)^(1/2)</f>
        <v>6.6979236359508795E-2</v>
      </c>
      <c r="T71">
        <f>(Plan2!T71^2)^(1/2)</f>
        <v>4.3219601199354502E-2</v>
      </c>
      <c r="U71">
        <f>(Plan2!U71^2)^(1/2)</f>
        <v>7.46857977316355E-3</v>
      </c>
      <c r="V71">
        <f>(Plan2!V71^2)^(1/2)</f>
        <v>9.6746428934451095E-2</v>
      </c>
      <c r="W71">
        <f>(Plan2!W71^2)^(1/2)</f>
        <v>7.8860265646332306E-2</v>
      </c>
      <c r="X71">
        <f>(Plan2!X71^2)^(1/2)</f>
        <v>8.8201000014446695E-2</v>
      </c>
      <c r="Y71">
        <f>(Plan2!Y71^2)^(1/2)</f>
        <v>8.3031777295306496E-4</v>
      </c>
    </row>
    <row r="72" spans="1:25" x14ac:dyDescent="0.25">
      <c r="A72" t="s">
        <v>107</v>
      </c>
      <c r="B72">
        <f>(Plan2!B72^2)^(1/2)</f>
        <v>3.8821233726816502E-3</v>
      </c>
      <c r="C72">
        <f>(Plan2!C72^2)^(1/2)</f>
        <v>8.3439904162472406E-2</v>
      </c>
      <c r="D72">
        <f>(Plan2!D72^2)^(1/2)</f>
        <v>1.8632723372851E-2</v>
      </c>
      <c r="E72">
        <f>(Plan2!E72^2)^(1/2)</f>
        <v>0.177191526618239</v>
      </c>
      <c r="F72">
        <f>(Plan2!F72^2)^(1/2)</f>
        <v>6.5317087448902404E-3</v>
      </c>
      <c r="G72">
        <f>(Plan2!G72^2)^(1/2)</f>
        <v>2.79751125434081E-2</v>
      </c>
      <c r="H72">
        <f>(Plan2!H72^2)^(1/2)</f>
        <v>0.54758176285344395</v>
      </c>
      <c r="I72">
        <f>(Plan2!I72^2)^(1/2)</f>
        <v>1.90027566778629E-2</v>
      </c>
      <c r="J72">
        <f>(Plan2!J72^2)^(1/2)</f>
        <v>3.0206898107107201E-2</v>
      </c>
      <c r="K72">
        <f>(Plan2!K72^2)^(1/2)</f>
        <v>0.101529735853173</v>
      </c>
      <c r="L72">
        <f>(Plan2!L72^2)^(1/2)</f>
        <v>1.7016244314238299E-3</v>
      </c>
      <c r="M72">
        <f>(Plan2!M72^2)^(1/2)</f>
        <v>2.2299547875236599E-4</v>
      </c>
      <c r="N72">
        <f>(Plan2!N72^2)^(1/2)</f>
        <v>6.59759708314787E-2</v>
      </c>
      <c r="O72">
        <f>(Plan2!O72^2)^(1/2)</f>
        <v>6.5076136043744201E-3</v>
      </c>
      <c r="P72">
        <f>(Plan2!P72^2)^(1/2)</f>
        <v>1.48973347497751E-2</v>
      </c>
      <c r="Q72">
        <f>(Plan2!Q72^2)^(1/2)</f>
        <v>2.1821180979738699E-2</v>
      </c>
      <c r="R72">
        <f>(Plan2!R72^2)^(1/2)</f>
        <v>5.2009684410403101E-2</v>
      </c>
      <c r="S72">
        <f>(Plan2!S72^2)^(1/2)</f>
        <v>2.20769133751848E-2</v>
      </c>
      <c r="T72">
        <f>(Plan2!T72^2)^(1/2)</f>
        <v>2.85045821314408E-2</v>
      </c>
      <c r="U72">
        <f>(Plan2!U72^2)^(1/2)</f>
        <v>3.9799222833919602E-2</v>
      </c>
      <c r="V72">
        <f>(Plan2!V72^2)^(1/2)</f>
        <v>0.130502491473768</v>
      </c>
      <c r="W72">
        <f>(Plan2!W72^2)^(1/2)</f>
        <v>0.11724862356594599</v>
      </c>
      <c r="X72">
        <f>(Plan2!X72^2)^(1/2)</f>
        <v>7.3783481291208902E-2</v>
      </c>
      <c r="Y72">
        <f>(Plan2!Y72^2)^(1/2)</f>
        <v>1.6136583943827901E-2</v>
      </c>
    </row>
    <row r="73" spans="1:25" x14ac:dyDescent="0.25">
      <c r="A73" t="s">
        <v>108</v>
      </c>
      <c r="B73">
        <f>(Plan2!B73^2)^(1/2)</f>
        <v>3.5740177958021403E-2</v>
      </c>
      <c r="C73">
        <f>(Plan2!C73^2)^(1/2)</f>
        <v>0.221754823478305</v>
      </c>
      <c r="D73">
        <f>(Plan2!D73^2)^(1/2)</f>
        <v>1.00710229020526E-2</v>
      </c>
      <c r="E73">
        <f>(Plan2!E73^2)^(1/2)</f>
        <v>0.451934244034914</v>
      </c>
      <c r="F73">
        <f>(Plan2!F73^2)^(1/2)</f>
        <v>1.36480249796065E-2</v>
      </c>
      <c r="G73">
        <f>(Plan2!G73^2)^(1/2)</f>
        <v>6.3011664123065705E-2</v>
      </c>
      <c r="H73">
        <f>(Plan2!H73^2)^(1/2)</f>
        <v>6.8345484172725596E-2</v>
      </c>
      <c r="I73">
        <f>(Plan2!I73^2)^(1/2)</f>
        <v>1.4161713783762801E-2</v>
      </c>
      <c r="J73">
        <f>(Plan2!J73^2)^(1/2)</f>
        <v>1.31053794839838E-2</v>
      </c>
      <c r="K73">
        <f>(Plan2!K73^2)^(1/2)</f>
        <v>3.9091541149192097E-2</v>
      </c>
      <c r="L73">
        <f>(Plan2!L73^2)^(1/2)</f>
        <v>3.96173506464828E-2</v>
      </c>
      <c r="M73">
        <f>(Plan2!M73^2)^(1/2)</f>
        <v>1.9148024889370199E-3</v>
      </c>
      <c r="N73">
        <f>(Plan2!N73^2)^(1/2)</f>
        <v>2.53850445498888E-2</v>
      </c>
      <c r="O73">
        <f>(Plan2!O73^2)^(1/2)</f>
        <v>3.1935480908534999E-2</v>
      </c>
      <c r="P73">
        <f>(Plan2!P73^2)^(1/2)</f>
        <v>5.41229585948746E-2</v>
      </c>
      <c r="Q73">
        <f>(Plan2!Q73^2)^(1/2)</f>
        <v>9.2842562877142307E-2</v>
      </c>
      <c r="R73">
        <f>(Plan2!R73^2)^(1/2)</f>
        <v>4.3612146262838103E-2</v>
      </c>
      <c r="S73">
        <f>(Plan2!S73^2)^(1/2)</f>
        <v>1.8300137327358699E-3</v>
      </c>
      <c r="T73">
        <f>(Plan2!T73^2)^(1/2)</f>
        <v>3.09503109327466E-2</v>
      </c>
      <c r="U73">
        <f>(Plan2!U73^2)^(1/2)</f>
        <v>5.1718279773974203E-2</v>
      </c>
      <c r="V73">
        <f>(Plan2!V73^2)^(1/2)</f>
        <v>0.341626741386998</v>
      </c>
      <c r="W73">
        <f>(Plan2!W73^2)^(1/2)</f>
        <v>5.9903431985849201E-2</v>
      </c>
      <c r="X73">
        <f>(Plan2!X73^2)^(1/2)</f>
        <v>4.7100726354518903E-2</v>
      </c>
      <c r="Y73">
        <f>(Plan2!Y73^2)^(1/2)</f>
        <v>2.9776257526560299E-2</v>
      </c>
    </row>
    <row r="74" spans="1:25" x14ac:dyDescent="0.25">
      <c r="A74" t="s">
        <v>109</v>
      </c>
      <c r="B74">
        <f>(Plan2!B74^2)^(1/2)</f>
        <v>5.7575731934328299E-3</v>
      </c>
      <c r="C74">
        <f>(Plan2!C74^2)^(1/2)</f>
        <v>1.9121324511566701E-2</v>
      </c>
      <c r="D74">
        <f>(Plan2!D74^2)^(1/2)</f>
        <v>0.36364156301135198</v>
      </c>
      <c r="E74">
        <f>(Plan2!E74^2)^(1/2)</f>
        <v>5.0683643403992E-2</v>
      </c>
      <c r="F74">
        <f>(Plan2!F74^2)^(1/2)</f>
        <v>5.4513533194027602E-2</v>
      </c>
      <c r="G74">
        <f>(Plan2!G74^2)^(1/2)</f>
        <v>7.1837575334898401E-2</v>
      </c>
      <c r="H74">
        <f>(Plan2!H74^2)^(1/2)</f>
        <v>0.114927116150981</v>
      </c>
      <c r="I74">
        <f>(Plan2!I74^2)^(1/2)</f>
        <v>0.16361479176502799</v>
      </c>
      <c r="J74">
        <f>(Plan2!J74^2)^(1/2)</f>
        <v>8.4975189596125697E-2</v>
      </c>
      <c r="K74">
        <f>(Plan2!K74^2)^(1/2)</f>
        <v>5.0085502690924898E-2</v>
      </c>
      <c r="L74">
        <f>(Plan2!L74^2)^(1/2)</f>
        <v>0.107128562334631</v>
      </c>
      <c r="M74">
        <f>(Plan2!M74^2)^(1/2)</f>
        <v>1.6552596790432101E-2</v>
      </c>
      <c r="N74">
        <f>(Plan2!N74^2)^(1/2)</f>
        <v>5.5675709372034601E-2</v>
      </c>
      <c r="O74">
        <f>(Plan2!O74^2)^(1/2)</f>
        <v>8.0009078702420106E-2</v>
      </c>
      <c r="P74">
        <f>(Plan2!P74^2)^(1/2)</f>
        <v>0.122822256411432</v>
      </c>
      <c r="Q74">
        <f>(Plan2!Q74^2)^(1/2)</f>
        <v>1.4990592803822599E-2</v>
      </c>
      <c r="R74">
        <f>(Plan2!R74^2)^(1/2)</f>
        <v>3.8347976471572003E-2</v>
      </c>
      <c r="S74">
        <f>(Plan2!S74^2)^(1/2)</f>
        <v>2.4560382740067901E-2</v>
      </c>
      <c r="T74">
        <f>(Plan2!T74^2)^(1/2)</f>
        <v>0.105202427898336</v>
      </c>
      <c r="U74">
        <f>(Plan2!U74^2)^(1/2)</f>
        <v>0.17226343571706201</v>
      </c>
      <c r="V74">
        <f>(Plan2!V74^2)^(1/2)</f>
        <v>0.13632009265800599</v>
      </c>
      <c r="W74">
        <f>(Plan2!W74^2)^(1/2)</f>
        <v>3.6232635843553601E-2</v>
      </c>
      <c r="X74">
        <f>(Plan2!X74^2)^(1/2)</f>
        <v>4.0725465851937197E-2</v>
      </c>
      <c r="Y74">
        <f>(Plan2!Y74^2)^(1/2)</f>
        <v>0.18690503147229601</v>
      </c>
    </row>
    <row r="75" spans="1:25" x14ac:dyDescent="0.25">
      <c r="A75" t="s">
        <v>110</v>
      </c>
      <c r="B75">
        <f>(Plan2!B75^2)^(1/2)</f>
        <v>1.9510972573102699E-2</v>
      </c>
      <c r="C75">
        <f>(Plan2!C75^2)^(1/2)</f>
        <v>3.5901621945330003E-2</v>
      </c>
      <c r="D75">
        <f>(Plan2!D75^2)^(1/2)</f>
        <v>0.10775050272691999</v>
      </c>
      <c r="E75">
        <f>(Plan2!E75^2)^(1/2)</f>
        <v>7.2499679881124102E-2</v>
      </c>
      <c r="F75">
        <f>(Plan2!F75^2)^(1/2)</f>
        <v>2.5139660090775898E-2</v>
      </c>
      <c r="G75">
        <f>(Plan2!G75^2)^(1/2)</f>
        <v>2.25192857120988E-2</v>
      </c>
      <c r="H75">
        <f>(Plan2!H75^2)^(1/2)</f>
        <v>0.59934714830333202</v>
      </c>
      <c r="I75">
        <f>(Plan2!I75^2)^(1/2)</f>
        <v>0.128330196121729</v>
      </c>
      <c r="J75">
        <f>(Plan2!J75^2)^(1/2)</f>
        <v>5.1853446045760199E-2</v>
      </c>
      <c r="K75">
        <f>(Plan2!K75^2)^(1/2)</f>
        <v>3.8186407415854003E-2</v>
      </c>
      <c r="L75">
        <f>(Plan2!L75^2)^(1/2)</f>
        <v>7.9647554955139394E-2</v>
      </c>
      <c r="M75">
        <f>(Plan2!M75^2)^(1/2)</f>
        <v>2.9444934938798E-2</v>
      </c>
      <c r="N75">
        <f>(Plan2!N75^2)^(1/2)</f>
        <v>0.146138194188768</v>
      </c>
      <c r="O75">
        <f>(Plan2!O75^2)^(1/2)</f>
        <v>4.74906242684386E-2</v>
      </c>
      <c r="P75">
        <f>(Plan2!P75^2)^(1/2)</f>
        <v>7.7052395634525503E-3</v>
      </c>
      <c r="Q75">
        <f>(Plan2!Q75^2)^(1/2)</f>
        <v>6.9813612755913704E-2</v>
      </c>
      <c r="R75">
        <f>(Plan2!R75^2)^(1/2)</f>
        <v>2.5763947130897601E-2</v>
      </c>
      <c r="S75">
        <f>(Plan2!S75^2)^(1/2)</f>
        <v>4.6244131192344197E-2</v>
      </c>
      <c r="T75">
        <f>(Plan2!T75^2)^(1/2)</f>
        <v>1.3072224678037101E-2</v>
      </c>
      <c r="U75">
        <f>(Plan2!U75^2)^(1/2)</f>
        <v>2.09271859808399E-2</v>
      </c>
      <c r="V75">
        <f>(Plan2!V75^2)^(1/2)</f>
        <v>2.7753680340051701E-2</v>
      </c>
      <c r="W75">
        <f>(Plan2!W75^2)^(1/2)</f>
        <v>0.189411676209256</v>
      </c>
      <c r="X75">
        <f>(Plan2!X75^2)^(1/2)</f>
        <v>1.7463349136849601E-2</v>
      </c>
      <c r="Y75">
        <f>(Plan2!Y75^2)^(1/2)</f>
        <v>4.8169590565526797E-2</v>
      </c>
    </row>
    <row r="76" spans="1:25" x14ac:dyDescent="0.25">
      <c r="A76" t="s">
        <v>111</v>
      </c>
      <c r="B76">
        <f>(Plan2!B76^2)^(1/2)</f>
        <v>7.7538418884410598E-2</v>
      </c>
      <c r="C76">
        <f>(Plan2!C76^2)^(1/2)</f>
        <v>0.12578706724154701</v>
      </c>
      <c r="D76">
        <f>(Plan2!D76^2)^(1/2)</f>
        <v>0.110826630375293</v>
      </c>
      <c r="E76">
        <f>(Plan2!E76^2)^(1/2)</f>
        <v>0.27224871355597002</v>
      </c>
      <c r="F76">
        <f>(Plan2!F76^2)^(1/2)</f>
        <v>8.6704262452552798E-3</v>
      </c>
      <c r="G76">
        <f>(Plan2!G76^2)^(1/2)</f>
        <v>4.58941200614746E-2</v>
      </c>
      <c r="H76">
        <f>(Plan2!H76^2)^(1/2)</f>
        <v>1.07598865375292E-2</v>
      </c>
      <c r="I76">
        <f>(Plan2!I76^2)^(1/2)</f>
        <v>7.2119407168011102E-2</v>
      </c>
      <c r="J76">
        <f>(Plan2!J76^2)^(1/2)</f>
        <v>6.08840719391451E-2</v>
      </c>
      <c r="K76">
        <f>(Plan2!K76^2)^(1/2)</f>
        <v>1.9145322440226299E-2</v>
      </c>
      <c r="L76">
        <f>(Plan2!L76^2)^(1/2)</f>
        <v>6.1648886890167398E-3</v>
      </c>
      <c r="M76">
        <f>(Plan2!M76^2)^(1/2)</f>
        <v>5.2044003565718498E-2</v>
      </c>
      <c r="N76">
        <f>(Plan2!N76^2)^(1/2)</f>
        <v>5.5643594847026197E-2</v>
      </c>
      <c r="O76">
        <f>(Plan2!O76^2)^(1/2)</f>
        <v>0.109629703061673</v>
      </c>
      <c r="P76">
        <f>(Plan2!P76^2)^(1/2)</f>
        <v>2.0521890049736001E-2</v>
      </c>
      <c r="Q76">
        <f>(Plan2!Q76^2)^(1/2)</f>
        <v>3.7356338949476403E-2</v>
      </c>
      <c r="R76">
        <f>(Plan2!R76^2)^(1/2)</f>
        <v>7.3220722103433097E-2</v>
      </c>
      <c r="S76">
        <f>(Plan2!S76^2)^(1/2)</f>
        <v>4.2705400064551702E-2</v>
      </c>
      <c r="T76">
        <f>(Plan2!T76^2)^(1/2)</f>
        <v>0.10894048125861799</v>
      </c>
      <c r="U76">
        <f>(Plan2!U76^2)^(1/2)</f>
        <v>0.107695859786941</v>
      </c>
      <c r="V76">
        <f>(Plan2!V76^2)^(1/2)</f>
        <v>0.44738786750195098</v>
      </c>
      <c r="W76">
        <f>(Plan2!W76^2)^(1/2)</f>
        <v>3.6691037141824798E-2</v>
      </c>
      <c r="X76">
        <f>(Plan2!X76^2)^(1/2)</f>
        <v>3.5555977660872199E-3</v>
      </c>
      <c r="Y76">
        <f>(Plan2!Y76^2)^(1/2)</f>
        <v>3.3670849797314902E-3</v>
      </c>
    </row>
    <row r="77" spans="1:25" x14ac:dyDescent="0.25">
      <c r="A77" t="s">
        <v>112</v>
      </c>
      <c r="B77">
        <f>(Plan2!B77^2)^(1/2)</f>
        <v>4.4562246318516602E-2</v>
      </c>
      <c r="C77">
        <f>(Plan2!C77^2)^(1/2)</f>
        <v>3.5805639698831902E-2</v>
      </c>
      <c r="D77">
        <f>(Plan2!D77^2)^(1/2)</f>
        <v>0.20155065504393699</v>
      </c>
      <c r="E77">
        <f>(Plan2!E77^2)^(1/2)</f>
        <v>3.5548513906416301E-3</v>
      </c>
      <c r="F77">
        <f>(Plan2!F77^2)^(1/2)</f>
        <v>2.11010486010027E-2</v>
      </c>
      <c r="G77">
        <f>(Plan2!G77^2)^(1/2)</f>
        <v>2.80042238129279E-2</v>
      </c>
      <c r="H77">
        <f>(Plan2!H77^2)^(1/2)</f>
        <v>0.27357344987853</v>
      </c>
      <c r="I77">
        <f>(Plan2!I77^2)^(1/2)</f>
        <v>0.28358082791862899</v>
      </c>
      <c r="J77">
        <f>(Plan2!J77^2)^(1/2)</f>
        <v>0.144700822180926</v>
      </c>
      <c r="K77">
        <f>(Plan2!K77^2)^(1/2)</f>
        <v>0.13626646529827399</v>
      </c>
      <c r="L77">
        <f>(Plan2!L77^2)^(1/2)</f>
        <v>0.13341218268070101</v>
      </c>
      <c r="M77">
        <f>(Plan2!M77^2)^(1/2)</f>
        <v>5.8322511000306103E-2</v>
      </c>
      <c r="N77">
        <f>(Plan2!N77^2)^(1/2)</f>
        <v>2.0408024172022601E-2</v>
      </c>
      <c r="O77">
        <f>(Plan2!O77^2)^(1/2)</f>
        <v>3.8188382823520599E-2</v>
      </c>
      <c r="P77">
        <f>(Plan2!P77^2)^(1/2)</f>
        <v>3.8658818373654001E-2</v>
      </c>
      <c r="Q77">
        <f>(Plan2!Q77^2)^(1/2)</f>
        <v>2.3856463062021101E-2</v>
      </c>
      <c r="R77">
        <f>(Plan2!R77^2)^(1/2)</f>
        <v>7.1215911416422695E-2</v>
      </c>
      <c r="S77">
        <f>(Plan2!S77^2)^(1/2)</f>
        <v>4.8215678377699399E-3</v>
      </c>
      <c r="T77">
        <f>(Plan2!T77^2)^(1/2)</f>
        <v>0.123321816581552</v>
      </c>
      <c r="U77">
        <f>(Plan2!U77^2)^(1/2)</f>
        <v>8.2661874682059294E-2</v>
      </c>
      <c r="V77">
        <f>(Plan2!V77^2)^(1/2)</f>
        <v>9.1787106771015994E-2</v>
      </c>
      <c r="W77">
        <f>(Plan2!W77^2)^(1/2)</f>
        <v>1.1001088054767801E-2</v>
      </c>
      <c r="X77">
        <f>(Plan2!X77^2)^(1/2)</f>
        <v>4.1344920241718998E-3</v>
      </c>
      <c r="Y77">
        <f>(Plan2!Y77^2)^(1/2)</f>
        <v>0.197380158064098</v>
      </c>
    </row>
    <row r="78" spans="1:25" x14ac:dyDescent="0.25">
      <c r="A78" t="s">
        <v>113</v>
      </c>
      <c r="B78">
        <f>(Plan2!B78^2)^(1/2)</f>
        <v>9.0415846158751007E-2</v>
      </c>
      <c r="C78">
        <f>(Plan2!C78^2)^(1/2)</f>
        <v>0.126975526548611</v>
      </c>
      <c r="D78">
        <f>(Plan2!D78^2)^(1/2)</f>
        <v>7.6213238866609703E-2</v>
      </c>
      <c r="E78">
        <f>(Plan2!E78^2)^(1/2)</f>
        <v>0.140266561687689</v>
      </c>
      <c r="F78">
        <f>(Plan2!F78^2)^(1/2)</f>
        <v>4.9507540281586097E-2</v>
      </c>
      <c r="G78">
        <f>(Plan2!G78^2)^(1/2)</f>
        <v>4.3068218406375203E-2</v>
      </c>
      <c r="H78">
        <f>(Plan2!H78^2)^(1/2)</f>
        <v>0.537121518388192</v>
      </c>
      <c r="I78">
        <f>(Plan2!I78^2)^(1/2)</f>
        <v>1.6238196755440901E-2</v>
      </c>
      <c r="J78">
        <f>(Plan2!J78^2)^(1/2)</f>
        <v>0.10838952406899501</v>
      </c>
      <c r="K78">
        <f>(Plan2!K78^2)^(1/2)</f>
        <v>9.85748724014608E-3</v>
      </c>
      <c r="L78">
        <f>(Plan2!L78^2)^(1/2)</f>
        <v>3.7611433520462603E-2</v>
      </c>
      <c r="M78">
        <f>(Plan2!M78^2)^(1/2)</f>
        <v>3.4618044592564699E-2</v>
      </c>
      <c r="N78">
        <f>(Plan2!N78^2)^(1/2)</f>
        <v>7.2598255321866603E-2</v>
      </c>
      <c r="O78">
        <f>(Plan2!O78^2)^(1/2)</f>
        <v>5.5700636682082E-2</v>
      </c>
      <c r="P78">
        <f>(Plan2!P78^2)^(1/2)</f>
        <v>4.1422321867798699E-2</v>
      </c>
      <c r="Q78">
        <f>(Plan2!Q78^2)^(1/2)</f>
        <v>2.57841842731764E-2</v>
      </c>
      <c r="R78">
        <f>(Plan2!R78^2)^(1/2)</f>
        <v>3.3338365566759301E-2</v>
      </c>
      <c r="S78">
        <f>(Plan2!S78^2)^(1/2)</f>
        <v>8.8550627421512401E-2</v>
      </c>
      <c r="T78">
        <f>(Plan2!T78^2)^(1/2)</f>
        <v>0.162934288231978</v>
      </c>
      <c r="U78">
        <f>(Plan2!U78^2)^(1/2)</f>
        <v>7.39696235066509E-2</v>
      </c>
      <c r="V78">
        <f>(Plan2!V78^2)^(1/2)</f>
        <v>7.9202221455859395E-2</v>
      </c>
      <c r="W78">
        <f>(Plan2!W78^2)^(1/2)</f>
        <v>0.15732733362828499</v>
      </c>
      <c r="X78">
        <f>(Plan2!X78^2)^(1/2)</f>
        <v>6.2182382336057801E-2</v>
      </c>
      <c r="Y78">
        <f>(Plan2!Y78^2)^(1/2)</f>
        <v>5.1304210034873697E-2</v>
      </c>
    </row>
    <row r="79" spans="1:25" x14ac:dyDescent="0.25">
      <c r="A79" t="s">
        <v>114</v>
      </c>
      <c r="B79">
        <f>(Plan2!B79^2)^(1/2)</f>
        <v>0.15318433334502399</v>
      </c>
      <c r="C79">
        <f>(Plan2!C79^2)^(1/2)</f>
        <v>0.41923462985278398</v>
      </c>
      <c r="D79">
        <f>(Plan2!D79^2)^(1/2)</f>
        <v>0.18395442850081101</v>
      </c>
      <c r="E79">
        <f>(Plan2!E79^2)^(1/2)</f>
        <v>0.201567501402621</v>
      </c>
      <c r="F79">
        <f>(Plan2!F79^2)^(1/2)</f>
        <v>7.4655958235800304E-2</v>
      </c>
      <c r="G79">
        <f>(Plan2!G79^2)^(1/2)</f>
        <v>4.5665700064237001E-2</v>
      </c>
      <c r="H79">
        <f>(Plan2!H79^2)^(1/2)</f>
        <v>0.12515549416490199</v>
      </c>
      <c r="I79">
        <f>(Plan2!I79^2)^(1/2)</f>
        <v>0.14541180466054501</v>
      </c>
      <c r="J79">
        <f>(Plan2!J79^2)^(1/2)</f>
        <v>0.12643428226398101</v>
      </c>
      <c r="K79">
        <f>(Plan2!K79^2)^(1/2)</f>
        <v>3.31264762751649E-2</v>
      </c>
      <c r="L79">
        <f>(Plan2!L79^2)^(1/2)</f>
        <v>6.7827040522454099E-2</v>
      </c>
      <c r="M79">
        <f>(Plan2!M79^2)^(1/2)</f>
        <v>4.12114587498979E-2</v>
      </c>
      <c r="N79">
        <f>(Plan2!N79^2)^(1/2)</f>
        <v>2.6292192589596999E-2</v>
      </c>
      <c r="O79">
        <f>(Plan2!O79^2)^(1/2)</f>
        <v>3.5704369316075298E-2</v>
      </c>
      <c r="P79">
        <f>(Plan2!P79^2)^(1/2)</f>
        <v>4.9119236193418701E-2</v>
      </c>
      <c r="Q79">
        <f>(Plan2!Q79^2)^(1/2)</f>
        <v>5.9019045645291701E-2</v>
      </c>
      <c r="R79">
        <f>(Plan2!R79^2)^(1/2)</f>
        <v>4.18233240815288E-2</v>
      </c>
      <c r="S79">
        <f>(Plan2!S79^2)^(1/2)</f>
        <v>0.17252032330848199</v>
      </c>
      <c r="T79">
        <f>(Plan2!T79^2)^(1/2)</f>
        <v>0.25549990028567898</v>
      </c>
      <c r="U79">
        <f>(Plan2!U79^2)^(1/2)</f>
        <v>0.26329504985997199</v>
      </c>
      <c r="V79">
        <f>(Plan2!V79^2)^(1/2)</f>
        <v>9.9535752533135999E-2</v>
      </c>
      <c r="W79">
        <f>(Plan2!W79^2)^(1/2)</f>
        <v>8.0303902586824905E-2</v>
      </c>
      <c r="X79">
        <f>(Plan2!X79^2)^(1/2)</f>
        <v>8.7500472642697297E-3</v>
      </c>
      <c r="Y79">
        <f>(Plan2!Y79^2)^(1/2)</f>
        <v>4.2390506740210401E-2</v>
      </c>
    </row>
    <row r="80" spans="1:25" x14ac:dyDescent="0.25">
      <c r="A80" t="s">
        <v>115</v>
      </c>
      <c r="B80">
        <f>(Plan2!B80^2)^(1/2)</f>
        <v>5.68746067080659E-3</v>
      </c>
      <c r="C80">
        <f>(Plan2!C80^2)^(1/2)</f>
        <v>8.0604723305120994E-3</v>
      </c>
      <c r="D80">
        <f>(Plan2!D80^2)^(1/2)</f>
        <v>1.7117645063982501E-2</v>
      </c>
      <c r="E80">
        <f>(Plan2!E80^2)^(1/2)</f>
        <v>0.65252365840011695</v>
      </c>
      <c r="F80">
        <f>(Plan2!F80^2)^(1/2)</f>
        <v>3.1949766807101501E-2</v>
      </c>
      <c r="G80">
        <f>(Plan2!G80^2)^(1/2)</f>
        <v>2.5911180616910601E-2</v>
      </c>
      <c r="H80">
        <f>(Plan2!H80^2)^(1/2)</f>
        <v>0.17824964342069999</v>
      </c>
      <c r="I80">
        <f>(Plan2!I80^2)^(1/2)</f>
        <v>7.64631099648901E-2</v>
      </c>
      <c r="J80">
        <f>(Plan2!J80^2)^(1/2)</f>
        <v>4.0131014993432503E-2</v>
      </c>
      <c r="K80">
        <f>(Plan2!K80^2)^(1/2)</f>
        <v>6.6992631239254002E-2</v>
      </c>
      <c r="L80">
        <f>(Plan2!L80^2)^(1/2)</f>
        <v>0.108233830597189</v>
      </c>
      <c r="M80">
        <f>(Plan2!M80^2)^(1/2)</f>
        <v>2.60315560170034E-2</v>
      </c>
      <c r="N80">
        <f>(Plan2!N80^2)^(1/2)</f>
        <v>4.3516210099938502E-2</v>
      </c>
      <c r="O80">
        <f>(Plan2!O80^2)^(1/2)</f>
        <v>6.1502232350683798E-2</v>
      </c>
      <c r="P80">
        <f>(Plan2!P80^2)^(1/2)</f>
        <v>0.111377633317776</v>
      </c>
      <c r="Q80">
        <f>(Plan2!Q80^2)^(1/2)</f>
        <v>4.7406655543650499E-2</v>
      </c>
      <c r="R80">
        <f>(Plan2!R80^2)^(1/2)</f>
        <v>2.1863219469988399E-2</v>
      </c>
      <c r="S80">
        <f>(Plan2!S80^2)^(1/2)</f>
        <v>1.6451199296403801E-3</v>
      </c>
      <c r="T80">
        <f>(Plan2!T80^2)^(1/2)</f>
        <v>0.12243207289735999</v>
      </c>
      <c r="U80">
        <f>(Plan2!U80^2)^(1/2)</f>
        <v>3.0311427860171401E-2</v>
      </c>
      <c r="V80">
        <f>(Plan2!V80^2)^(1/2)</f>
        <v>7.8773515757239093E-2</v>
      </c>
      <c r="W80">
        <f>(Plan2!W80^2)^(1/2)</f>
        <v>7.7413424898130107E-2</v>
      </c>
      <c r="X80">
        <f>(Plan2!X80^2)^(1/2)</f>
        <v>6.9395445890011995E-2</v>
      </c>
      <c r="Y80">
        <f>(Plan2!Y80^2)^(1/2)</f>
        <v>1.56226699907193E-2</v>
      </c>
    </row>
    <row r="81" spans="1:25" x14ac:dyDescent="0.25">
      <c r="A81" t="s">
        <v>116</v>
      </c>
      <c r="B81">
        <f>(Plan2!B81^2)^(1/2)</f>
        <v>3.19520701976082E-2</v>
      </c>
      <c r="C81">
        <f>(Plan2!C81^2)^(1/2)</f>
        <v>4.1819556112220498E-3</v>
      </c>
      <c r="D81">
        <f>(Plan2!D81^2)^(1/2)</f>
        <v>6.55859529662359E-2</v>
      </c>
      <c r="E81">
        <f>(Plan2!E81^2)^(1/2)</f>
        <v>0.45365756487474201</v>
      </c>
      <c r="F81">
        <f>(Plan2!F81^2)^(1/2)</f>
        <v>6.2097648277501999E-2</v>
      </c>
      <c r="G81">
        <f>(Plan2!G81^2)^(1/2)</f>
        <v>2.5840586590214501E-2</v>
      </c>
      <c r="H81">
        <f>(Plan2!H81^2)^(1/2)</f>
        <v>0.38791389034739399</v>
      </c>
      <c r="I81">
        <f>(Plan2!I81^2)^(1/2)</f>
        <v>0.14085792140151099</v>
      </c>
      <c r="J81">
        <f>(Plan2!J81^2)^(1/2)</f>
        <v>1.15235244090987E-2</v>
      </c>
      <c r="K81">
        <f>(Plan2!K81^2)^(1/2)</f>
        <v>5.0360202779162803E-2</v>
      </c>
      <c r="L81">
        <f>(Plan2!L81^2)^(1/2)</f>
        <v>7.5244227074271905E-2</v>
      </c>
      <c r="M81">
        <f>(Plan2!M81^2)^(1/2)</f>
        <v>2.0649262647087201E-2</v>
      </c>
      <c r="N81">
        <f>(Plan2!N81^2)^(1/2)</f>
        <v>0.30309244536382801</v>
      </c>
      <c r="O81">
        <f>(Plan2!O81^2)^(1/2)</f>
        <v>5.2693179853441498E-2</v>
      </c>
      <c r="P81">
        <f>(Plan2!P81^2)^(1/2)</f>
        <v>3.6816455051638497E-2</v>
      </c>
      <c r="Q81">
        <f>(Plan2!Q81^2)^(1/2)</f>
        <v>5.5218030806797297E-2</v>
      </c>
      <c r="R81">
        <f>(Plan2!R81^2)^(1/2)</f>
        <v>2.4331102957798698E-2</v>
      </c>
      <c r="S81">
        <f>(Plan2!S81^2)^(1/2)</f>
        <v>4.7679894017873203E-2</v>
      </c>
      <c r="T81">
        <f>(Plan2!T81^2)^(1/2)</f>
        <v>0.111752444208178</v>
      </c>
      <c r="U81">
        <f>(Plan2!U81^2)^(1/2)</f>
        <v>1.7707224283364398E-2</v>
      </c>
      <c r="V81">
        <f>(Plan2!V81^2)^(1/2)</f>
        <v>3.91167188645314E-2</v>
      </c>
      <c r="W81">
        <f>(Plan2!W81^2)^(1/2)</f>
        <v>6.2480182447132E-2</v>
      </c>
      <c r="X81">
        <f>(Plan2!X81^2)^(1/2)</f>
        <v>0.13478205246606101</v>
      </c>
      <c r="Y81">
        <f>(Plan2!Y81^2)^(1/2)</f>
        <v>6.8343632956172004E-2</v>
      </c>
    </row>
    <row r="82" spans="1:25" x14ac:dyDescent="0.25">
      <c r="A82" t="s">
        <v>117</v>
      </c>
      <c r="B82">
        <f>(Plan2!B82^2)^(1/2)</f>
        <v>9.0210975874400801E-2</v>
      </c>
      <c r="C82">
        <f>(Plan2!C82^2)^(1/2)</f>
        <v>1.7205591983793601E-2</v>
      </c>
      <c r="D82">
        <f>(Plan2!D82^2)^(1/2)</f>
        <v>0.181223528436362</v>
      </c>
      <c r="E82">
        <f>(Plan2!E82^2)^(1/2)</f>
        <v>0.41720638985505998</v>
      </c>
      <c r="F82">
        <f>(Plan2!F82^2)^(1/2)</f>
        <v>9.6329019803016499E-3</v>
      </c>
      <c r="G82">
        <f>(Plan2!G82^2)^(1/2)</f>
        <v>5.4592211823492102E-2</v>
      </c>
      <c r="H82">
        <f>(Plan2!H82^2)^(1/2)</f>
        <v>0.13101989336752401</v>
      </c>
      <c r="I82">
        <f>(Plan2!I82^2)^(1/2)</f>
        <v>6.5857435144472801E-2</v>
      </c>
      <c r="J82">
        <f>(Plan2!J82^2)^(1/2)</f>
        <v>3.6552672015162501E-3</v>
      </c>
      <c r="K82">
        <f>(Plan2!K82^2)^(1/2)</f>
        <v>4.2588365898891298E-2</v>
      </c>
      <c r="L82">
        <f>(Plan2!L82^2)^(1/2)</f>
        <v>2.0662167119512E-2</v>
      </c>
      <c r="M82">
        <f>(Plan2!M82^2)^(1/2)</f>
        <v>6.9485096743004396E-4</v>
      </c>
      <c r="N82">
        <f>(Plan2!N82^2)^(1/2)</f>
        <v>0.185360840966275</v>
      </c>
      <c r="O82">
        <f>(Plan2!O82^2)^(1/2)</f>
        <v>0.120062773400391</v>
      </c>
      <c r="P82">
        <f>(Plan2!P82^2)^(1/2)</f>
        <v>5.8021818800668298E-2</v>
      </c>
      <c r="Q82">
        <f>(Plan2!Q82^2)^(1/2)</f>
        <v>3.1279247868147501E-2</v>
      </c>
      <c r="R82">
        <f>(Plan2!R82^2)^(1/2)</f>
        <v>5.8031846736840503E-2</v>
      </c>
      <c r="S82">
        <f>(Plan2!S82^2)^(1/2)</f>
        <v>4.2336215671351797E-2</v>
      </c>
      <c r="T82">
        <f>(Plan2!T82^2)^(1/2)</f>
        <v>8.4550977998598995E-2</v>
      </c>
      <c r="U82">
        <f>(Plan2!U82^2)^(1/2)</f>
        <v>1.2182814016731399E-2</v>
      </c>
      <c r="V82">
        <f>(Plan2!V82^2)^(1/2)</f>
        <v>5.8222693262562103E-2</v>
      </c>
      <c r="W82">
        <f>(Plan2!W82^2)^(1/2)</f>
        <v>5.8142082256949799E-2</v>
      </c>
      <c r="X82">
        <f>(Plan2!X82^2)^(1/2)</f>
        <v>9.7062812997720405E-2</v>
      </c>
      <c r="Y82">
        <f>(Plan2!Y82^2)^(1/2)</f>
        <v>0.17318439976186301</v>
      </c>
    </row>
    <row r="83" spans="1:25" x14ac:dyDescent="0.25">
      <c r="A83" t="s">
        <v>118</v>
      </c>
      <c r="B83">
        <f>(Plan2!B83^2)^(1/2)</f>
        <v>3.9485060423776697E-2</v>
      </c>
      <c r="C83">
        <f>(Plan2!C83^2)^(1/2)</f>
        <v>0.110900136681129</v>
      </c>
      <c r="D83">
        <f>(Plan2!D83^2)^(1/2)</f>
        <v>1.6072505011006401E-2</v>
      </c>
      <c r="E83">
        <f>(Plan2!E83^2)^(1/2)</f>
        <v>0.13029801998083701</v>
      </c>
      <c r="F83">
        <f>(Plan2!F83^2)^(1/2)</f>
        <v>5.2834058694222502E-2</v>
      </c>
      <c r="G83">
        <f>(Plan2!G83^2)^(1/2)</f>
        <v>2.45306697499597E-2</v>
      </c>
      <c r="H83">
        <f>(Plan2!H83^2)^(1/2)</f>
        <v>8.5104753669960703E-2</v>
      </c>
      <c r="I83">
        <f>(Plan2!I83^2)^(1/2)</f>
        <v>0.25820452108199499</v>
      </c>
      <c r="J83">
        <f>(Plan2!J83^2)^(1/2)</f>
        <v>4.7504315698722502E-2</v>
      </c>
      <c r="K83">
        <f>(Plan2!K83^2)^(1/2)</f>
        <v>0.208045465601082</v>
      </c>
      <c r="L83">
        <f>(Plan2!L83^2)^(1/2)</f>
        <v>1.7203706376903001E-2</v>
      </c>
      <c r="M83">
        <f>(Plan2!M83^2)^(1/2)</f>
        <v>9.2999098411047192E-3</v>
      </c>
      <c r="N83">
        <f>(Plan2!N83^2)^(1/2)</f>
        <v>3.4619625919129503E-2</v>
      </c>
      <c r="O83">
        <f>(Plan2!O83^2)^(1/2)</f>
        <v>0.130095605177593</v>
      </c>
      <c r="P83">
        <f>(Plan2!P83^2)^(1/2)</f>
        <v>6.8966859083559401E-2</v>
      </c>
      <c r="Q83">
        <f>(Plan2!Q83^2)^(1/2)</f>
        <v>2.2493886313935701E-2</v>
      </c>
      <c r="R83">
        <f>(Plan2!R83^2)^(1/2)</f>
        <v>8.6474078742809907E-2</v>
      </c>
      <c r="S83">
        <f>(Plan2!S83^2)^(1/2)</f>
        <v>0.12566118639714699</v>
      </c>
      <c r="T83">
        <f>(Plan2!T83^2)^(1/2)</f>
        <v>5.84874696462395E-2</v>
      </c>
      <c r="U83">
        <f>(Plan2!U83^2)^(1/2)</f>
        <v>0.10428786847141699</v>
      </c>
      <c r="V83">
        <f>(Plan2!V83^2)^(1/2)</f>
        <v>3.3060516503152199E-2</v>
      </c>
      <c r="W83">
        <f>(Plan2!W83^2)^(1/2)</f>
        <v>6.3905585170365597E-2</v>
      </c>
      <c r="X83">
        <f>(Plan2!X83^2)^(1/2)</f>
        <v>2.4021605112227298E-2</v>
      </c>
      <c r="Y83">
        <f>(Plan2!Y83^2)^(1/2)</f>
        <v>6.8487114374858299E-2</v>
      </c>
    </row>
    <row r="84" spans="1:25" x14ac:dyDescent="0.25">
      <c r="A84" t="s">
        <v>119</v>
      </c>
      <c r="B84">
        <f>(Plan2!B84^2)^(1/2)</f>
        <v>0.15743811407064301</v>
      </c>
      <c r="C84">
        <f>(Plan2!C84^2)^(1/2)</f>
        <v>7.7067006215043699E-2</v>
      </c>
      <c r="D84">
        <f>(Plan2!D84^2)^(1/2)</f>
        <v>2.30007769297325E-2</v>
      </c>
      <c r="E84">
        <f>(Plan2!E84^2)^(1/2)</f>
        <v>0.21562135137674901</v>
      </c>
      <c r="F84">
        <f>(Plan2!F84^2)^(1/2)</f>
        <v>3.4804448762400297E-2</v>
      </c>
      <c r="G84">
        <f>(Plan2!G84^2)^(1/2)</f>
        <v>3.37921769701853E-2</v>
      </c>
      <c r="H84">
        <f>(Plan2!H84^2)^(1/2)</f>
        <v>0.34769154670168401</v>
      </c>
      <c r="I84">
        <f>(Plan2!I84^2)^(1/2)</f>
        <v>0.12542933921964899</v>
      </c>
      <c r="J84">
        <f>(Plan2!J84^2)^(1/2)</f>
        <v>2.2990425312783801E-2</v>
      </c>
      <c r="K84">
        <f>(Plan2!K84^2)^(1/2)</f>
        <v>0.14722909945009699</v>
      </c>
      <c r="L84">
        <f>(Plan2!L84^2)^(1/2)</f>
        <v>3.3456107315428397E-2</v>
      </c>
      <c r="M84">
        <f>(Plan2!M84^2)^(1/2)</f>
        <v>5.3899096138382903E-2</v>
      </c>
      <c r="N84">
        <f>(Plan2!N84^2)^(1/2)</f>
        <v>0.40335795120302498</v>
      </c>
      <c r="O84">
        <f>(Plan2!O84^2)^(1/2)</f>
        <v>2.8677592313610199E-3</v>
      </c>
      <c r="P84">
        <f>(Plan2!P84^2)^(1/2)</f>
        <v>8.1256717463424305E-2</v>
      </c>
      <c r="Q84">
        <f>(Plan2!Q84^2)^(1/2)</f>
        <v>3.2974248909842102E-2</v>
      </c>
      <c r="R84">
        <f>(Plan2!R84^2)^(1/2)</f>
        <v>0.107467088410582</v>
      </c>
      <c r="S84">
        <f>(Plan2!S84^2)^(1/2)</f>
        <v>6.3375585249124095E-2</v>
      </c>
      <c r="T84">
        <f>(Plan2!T84^2)^(1/2)</f>
        <v>3.1870441244252097E-2</v>
      </c>
      <c r="U84">
        <f>(Plan2!U84^2)^(1/2)</f>
        <v>9.9677950948358907E-2</v>
      </c>
      <c r="V84">
        <f>(Plan2!V84^2)^(1/2)</f>
        <v>7.4659032153298804E-2</v>
      </c>
      <c r="W84">
        <f>(Plan2!W84^2)^(1/2)</f>
        <v>3.5964216781331701E-3</v>
      </c>
      <c r="X84">
        <f>(Plan2!X84^2)^(1/2)</f>
        <v>7.2602997686250698E-2</v>
      </c>
      <c r="Y84">
        <f>(Plan2!Y84^2)^(1/2)</f>
        <v>0.13550270238994899</v>
      </c>
    </row>
    <row r="85" spans="1:25" x14ac:dyDescent="0.25">
      <c r="A85" t="s">
        <v>120</v>
      </c>
      <c r="B85">
        <f>(Plan2!B85^2)^(1/2)</f>
        <v>0.101843866776149</v>
      </c>
      <c r="C85">
        <f>(Plan2!C85^2)^(1/2)</f>
        <v>2.8821845302016501E-2</v>
      </c>
      <c r="D85">
        <f>(Plan2!D85^2)^(1/2)</f>
        <v>0.143395445618997</v>
      </c>
      <c r="E85">
        <f>(Plan2!E85^2)^(1/2)</f>
        <v>1.13883932909096E-2</v>
      </c>
      <c r="F85">
        <f>(Plan2!F85^2)^(1/2)</f>
        <v>9.9036552139914899E-2</v>
      </c>
      <c r="G85">
        <f>(Plan2!G85^2)^(1/2)</f>
        <v>2.79486549825687E-2</v>
      </c>
      <c r="H85">
        <f>(Plan2!H85^2)^(1/2)</f>
        <v>4.0939766643361799E-3</v>
      </c>
      <c r="I85">
        <f>(Plan2!I85^2)^(1/2)</f>
        <v>0.10829639305191401</v>
      </c>
      <c r="J85">
        <f>(Plan2!J85^2)^(1/2)</f>
        <v>8.1893314974748097E-2</v>
      </c>
      <c r="K85">
        <f>(Plan2!K85^2)^(1/2)</f>
        <v>8.9488125421217105E-2</v>
      </c>
      <c r="L85">
        <f>(Plan2!L85^2)^(1/2)</f>
        <v>3.85977065418531E-2</v>
      </c>
      <c r="M85">
        <f>(Plan2!M85^2)^(1/2)</f>
        <v>8.9934929204129294E-2</v>
      </c>
      <c r="N85">
        <f>(Plan2!N85^2)^(1/2)</f>
        <v>2.2464973132594199E-2</v>
      </c>
      <c r="O85">
        <f>(Plan2!O85^2)^(1/2)</f>
        <v>0.10722495019103501</v>
      </c>
      <c r="P85">
        <f>(Plan2!P85^2)^(1/2)</f>
        <v>1.8295921067822601E-2</v>
      </c>
      <c r="Q85">
        <f>(Plan2!Q85^2)^(1/2)</f>
        <v>3.6037118933159702E-2</v>
      </c>
      <c r="R85">
        <f>(Plan2!R85^2)^(1/2)</f>
        <v>1.8210203311787201E-2</v>
      </c>
      <c r="S85">
        <f>(Plan2!S85^2)^(1/2)</f>
        <v>6.2315071973781397E-3</v>
      </c>
      <c r="T85">
        <f>(Plan2!T85^2)^(1/2)</f>
        <v>0.35135314981300603</v>
      </c>
      <c r="U85">
        <f>(Plan2!U85^2)^(1/2)</f>
        <v>2.8114006873753801E-3</v>
      </c>
      <c r="V85">
        <f>(Plan2!V85^2)^(1/2)</f>
        <v>3.8351815441392399E-2</v>
      </c>
      <c r="W85">
        <f>(Plan2!W85^2)^(1/2)</f>
        <v>3.8178958223285701E-2</v>
      </c>
      <c r="X85">
        <f>(Plan2!X85^2)^(1/2)</f>
        <v>3.6690047722592198E-2</v>
      </c>
      <c r="Y85">
        <f>(Plan2!Y85^2)^(1/2)</f>
        <v>3.4624815178508697E-2</v>
      </c>
    </row>
    <row r="86" spans="1:25" x14ac:dyDescent="0.25">
      <c r="A86" t="s">
        <v>121</v>
      </c>
      <c r="B86">
        <f>(Plan2!B86^2)^(1/2)</f>
        <v>2.9749313136222299E-4</v>
      </c>
      <c r="C86">
        <f>(Plan2!C86^2)^(1/2)</f>
        <v>3.6241492827407502E-3</v>
      </c>
      <c r="D86">
        <f>(Plan2!D86^2)^(1/2)</f>
        <v>4.85916419576908E-2</v>
      </c>
      <c r="E86">
        <f>(Plan2!E86^2)^(1/2)</f>
        <v>2.0819147418267299E-2</v>
      </c>
      <c r="F86">
        <f>(Plan2!F86^2)^(1/2)</f>
        <v>7.9167142927651896E-2</v>
      </c>
      <c r="G86">
        <f>(Plan2!G86^2)^(1/2)</f>
        <v>3.1892762110795898E-2</v>
      </c>
      <c r="H86">
        <f>(Plan2!H86^2)^(1/2)</f>
        <v>9.7905072887170305E-2</v>
      </c>
      <c r="I86">
        <f>(Plan2!I86^2)^(1/2)</f>
        <v>0.30890829345583298</v>
      </c>
      <c r="J86">
        <f>(Plan2!J86^2)^(1/2)</f>
        <v>5.0418098696746301E-2</v>
      </c>
      <c r="K86">
        <f>(Plan2!K86^2)^(1/2)</f>
        <v>0.120504084329661</v>
      </c>
      <c r="L86">
        <f>(Plan2!L86^2)^(1/2)</f>
        <v>5.1398424324792698E-2</v>
      </c>
      <c r="M86">
        <f>(Plan2!M86^2)^(1/2)</f>
        <v>7.3075358824753897E-2</v>
      </c>
      <c r="N86">
        <f>(Plan2!N86^2)^(1/2)</f>
        <v>7.4095337055482199E-2</v>
      </c>
      <c r="O86">
        <f>(Plan2!O86^2)^(1/2)</f>
        <v>0.220655637601335</v>
      </c>
      <c r="P86">
        <f>(Plan2!P86^2)^(1/2)</f>
        <v>0.114153455122274</v>
      </c>
      <c r="Q86">
        <f>(Plan2!Q86^2)^(1/2)</f>
        <v>1.47534594082393E-2</v>
      </c>
      <c r="R86">
        <f>(Plan2!R86^2)^(1/2)</f>
        <v>5.4205871496262298E-2</v>
      </c>
      <c r="S86">
        <f>(Plan2!S86^2)^(1/2)</f>
        <v>6.1675250098713399E-2</v>
      </c>
      <c r="T86">
        <f>(Plan2!T86^2)^(1/2)</f>
        <v>0.27491645528772002</v>
      </c>
      <c r="U86">
        <f>(Plan2!U86^2)^(1/2)</f>
        <v>1.3855364517126999E-2</v>
      </c>
      <c r="V86">
        <f>(Plan2!V86^2)^(1/2)</f>
        <v>0.12863481106716901</v>
      </c>
      <c r="W86">
        <f>(Plan2!W86^2)^(1/2)</f>
        <v>3.6281349657528397E-2</v>
      </c>
      <c r="X86">
        <f>(Plan2!X86^2)^(1/2)</f>
        <v>2.1180914362674001E-2</v>
      </c>
      <c r="Y86">
        <f>(Plan2!Y86^2)^(1/2)</f>
        <v>3.8936686362084798E-2</v>
      </c>
    </row>
    <row r="87" spans="1:25" x14ac:dyDescent="0.25">
      <c r="A87" t="s">
        <v>122</v>
      </c>
      <c r="B87">
        <f>(Plan2!B87^2)^(1/2)</f>
        <v>9.9141521001281201E-3</v>
      </c>
      <c r="C87">
        <f>(Plan2!C87^2)^(1/2)</f>
        <v>2.26418562752577E-2</v>
      </c>
      <c r="D87">
        <f>(Plan2!D87^2)^(1/2)</f>
        <v>0.68941249288954998</v>
      </c>
      <c r="E87">
        <f>(Plan2!E87^2)^(1/2)</f>
        <v>2.7148993093537899E-2</v>
      </c>
      <c r="F87">
        <f>(Plan2!F87^2)^(1/2)</f>
        <v>1.7366855750538202E-2</v>
      </c>
      <c r="G87">
        <f>(Plan2!G87^2)^(1/2)</f>
        <v>0.111595424899722</v>
      </c>
      <c r="H87">
        <f>(Plan2!H87^2)^(1/2)</f>
        <v>3.7952737221292498E-2</v>
      </c>
      <c r="I87">
        <f>(Plan2!I87^2)^(1/2)</f>
        <v>0.12784840267387901</v>
      </c>
      <c r="J87">
        <f>(Plan2!J87^2)^(1/2)</f>
        <v>3.8294064529910299E-2</v>
      </c>
      <c r="K87">
        <f>(Plan2!K87^2)^(1/2)</f>
        <v>6.3459582371273998E-2</v>
      </c>
      <c r="L87">
        <f>(Plan2!L87^2)^(1/2)</f>
        <v>0.101007154713722</v>
      </c>
      <c r="M87">
        <f>(Plan2!M87^2)^(1/2)</f>
        <v>3.9975940218744503E-2</v>
      </c>
      <c r="N87">
        <f>(Plan2!N87^2)^(1/2)</f>
        <v>3.1820754342344597E-2</v>
      </c>
      <c r="O87">
        <f>(Plan2!O87^2)^(1/2)</f>
        <v>7.4701934186854196E-2</v>
      </c>
      <c r="P87">
        <f>(Plan2!P87^2)^(1/2)</f>
        <v>3.0340027563481201E-2</v>
      </c>
      <c r="Q87">
        <f>(Plan2!Q87^2)^(1/2)</f>
        <v>5.5657889570348201E-2</v>
      </c>
      <c r="R87">
        <f>(Plan2!R87^2)^(1/2)</f>
        <v>4.1442439241380802E-2</v>
      </c>
      <c r="S87">
        <f>(Plan2!S87^2)^(1/2)</f>
        <v>7.2509990442967506E-2</v>
      </c>
      <c r="T87">
        <f>(Plan2!T87^2)^(1/2)</f>
        <v>2.6407804525089298E-2</v>
      </c>
      <c r="U87">
        <f>(Plan2!U87^2)^(1/2)</f>
        <v>2.9061513781898099E-2</v>
      </c>
      <c r="V87">
        <f>(Plan2!V87^2)^(1/2)</f>
        <v>6.9058158924887703E-2</v>
      </c>
      <c r="W87">
        <f>(Plan2!W87^2)^(1/2)</f>
        <v>2.3326813219948801E-3</v>
      </c>
      <c r="X87">
        <f>(Plan2!X87^2)^(1/2)</f>
        <v>5.20907819775372E-2</v>
      </c>
      <c r="Y87">
        <f>(Plan2!Y87^2)^(1/2)</f>
        <v>1.7869814048800199E-3</v>
      </c>
    </row>
    <row r="88" spans="1:25" x14ac:dyDescent="0.25">
      <c r="A88" t="s">
        <v>123</v>
      </c>
      <c r="B88">
        <f>(Plan2!B88^2)^(1/2)</f>
        <v>0.111665139834401</v>
      </c>
      <c r="C88">
        <f>(Plan2!C88^2)^(1/2)</f>
        <v>0.174843698914355</v>
      </c>
      <c r="D88">
        <f>(Plan2!D88^2)^(1/2)</f>
        <v>0.31438270613163199</v>
      </c>
      <c r="E88">
        <f>(Plan2!E88^2)^(1/2)</f>
        <v>6.4782978673033606E-2</v>
      </c>
      <c r="F88">
        <f>(Plan2!F88^2)^(1/2)</f>
        <v>8.6943280831991703E-4</v>
      </c>
      <c r="G88">
        <f>(Plan2!G88^2)^(1/2)</f>
        <v>0.121040936393114</v>
      </c>
      <c r="H88">
        <f>(Plan2!H88^2)^(1/2)</f>
        <v>2.0522246865065899E-4</v>
      </c>
      <c r="I88">
        <f>(Plan2!I88^2)^(1/2)</f>
        <v>0.46542320950976201</v>
      </c>
      <c r="J88">
        <f>(Plan2!J88^2)^(1/2)</f>
        <v>0.109506630076514</v>
      </c>
      <c r="K88">
        <f>(Plan2!K88^2)^(1/2)</f>
        <v>4.9318482080339197E-2</v>
      </c>
      <c r="L88">
        <f>(Plan2!L88^2)^(1/2)</f>
        <v>4.3258295690383398E-2</v>
      </c>
      <c r="M88">
        <f>(Plan2!M88^2)^(1/2)</f>
        <v>3.5615773229340598E-2</v>
      </c>
      <c r="N88">
        <f>(Plan2!N88^2)^(1/2)</f>
        <v>7.7402363996528695E-2</v>
      </c>
      <c r="O88">
        <f>(Plan2!O88^2)^(1/2)</f>
        <v>6.4804199669602394E-2</v>
      </c>
      <c r="P88">
        <f>(Plan2!P88^2)^(1/2)</f>
        <v>1.81008858190935E-3</v>
      </c>
      <c r="Q88">
        <f>(Plan2!Q88^2)^(1/2)</f>
        <v>1.3936725879327601E-2</v>
      </c>
      <c r="R88">
        <f>(Plan2!R88^2)^(1/2)</f>
        <v>1.1882111114075699E-2</v>
      </c>
      <c r="S88">
        <f>(Plan2!S88^2)^(1/2)</f>
        <v>4.8308601012460803E-2</v>
      </c>
      <c r="T88">
        <f>(Plan2!T88^2)^(1/2)</f>
        <v>2.8515925614184201E-2</v>
      </c>
      <c r="U88">
        <f>(Plan2!U88^2)^(1/2)</f>
        <v>7.55688785534952E-2</v>
      </c>
      <c r="V88">
        <f>(Plan2!V88^2)^(1/2)</f>
        <v>0.134510998740108</v>
      </c>
      <c r="W88">
        <f>(Plan2!W88^2)^(1/2)</f>
        <v>6.2848916263769497E-2</v>
      </c>
      <c r="X88">
        <f>(Plan2!X88^2)^(1/2)</f>
        <v>1.04168712497953E-2</v>
      </c>
      <c r="Y88">
        <f>(Plan2!Y88^2)^(1/2)</f>
        <v>7.0483178052879999E-2</v>
      </c>
    </row>
    <row r="89" spans="1:25" x14ac:dyDescent="0.25">
      <c r="A89" t="s">
        <v>124</v>
      </c>
      <c r="B89">
        <f>(Plan2!B89^2)^(1/2)</f>
        <v>5.9116556528376801E-2</v>
      </c>
      <c r="C89">
        <f>(Plan2!C89^2)^(1/2)</f>
        <v>5.3876076070319003E-2</v>
      </c>
      <c r="D89">
        <f>(Plan2!D89^2)^(1/2)</f>
        <v>7.2135532274927805E-2</v>
      </c>
      <c r="E89">
        <f>(Plan2!E89^2)^(1/2)</f>
        <v>0.101610765282761</v>
      </c>
      <c r="F89">
        <f>(Plan2!F89^2)^(1/2)</f>
        <v>4.4115167329938303E-2</v>
      </c>
      <c r="G89">
        <f>(Plan2!G89^2)^(1/2)</f>
        <v>6.6353230806350805E-2</v>
      </c>
      <c r="H89">
        <f>(Plan2!H89^2)^(1/2)</f>
        <v>0.133786879654575</v>
      </c>
      <c r="I89">
        <f>(Plan2!I89^2)^(1/2)</f>
        <v>0.626815371170799</v>
      </c>
      <c r="J89">
        <f>(Plan2!J89^2)^(1/2)</f>
        <v>6.7779701985917401E-2</v>
      </c>
      <c r="K89">
        <f>(Plan2!K89^2)^(1/2)</f>
        <v>0.12066416307213899</v>
      </c>
      <c r="L89">
        <f>(Plan2!L89^2)^(1/2)</f>
        <v>3.6104498182808399E-2</v>
      </c>
      <c r="M89">
        <f>(Plan2!M89^2)^(1/2)</f>
        <v>1.53107771627336E-2</v>
      </c>
      <c r="N89">
        <f>(Plan2!N89^2)^(1/2)</f>
        <v>5.2265484889473801E-2</v>
      </c>
      <c r="O89">
        <f>(Plan2!O89^2)^(1/2)</f>
        <v>3.1595990355957899E-2</v>
      </c>
      <c r="P89">
        <f>(Plan2!P89^2)^(1/2)</f>
        <v>1.18939730665047E-2</v>
      </c>
      <c r="Q89">
        <f>(Plan2!Q89^2)^(1/2)</f>
        <v>1.6235537914481801E-2</v>
      </c>
      <c r="R89">
        <f>(Plan2!R89^2)^(1/2)</f>
        <v>1.3675245552123899E-2</v>
      </c>
      <c r="S89">
        <f>(Plan2!S89^2)^(1/2)</f>
        <v>3.7899665899315801E-2</v>
      </c>
      <c r="T89">
        <f>(Plan2!T89^2)^(1/2)</f>
        <v>8.6086405959654999E-2</v>
      </c>
      <c r="U89">
        <f>(Plan2!U89^2)^(1/2)</f>
        <v>2.7504238053486601E-2</v>
      </c>
      <c r="V89">
        <f>(Plan2!V89^2)^(1/2)</f>
        <v>5.8069069306217101E-2</v>
      </c>
      <c r="W89">
        <f>(Plan2!W89^2)^(1/2)</f>
        <v>7.9371800231704901E-3</v>
      </c>
      <c r="X89">
        <f>(Plan2!X89^2)^(1/2)</f>
        <v>3.9196095854938197E-2</v>
      </c>
      <c r="Y89">
        <f>(Plan2!Y89^2)^(1/2)</f>
        <v>5.0752788208694499E-2</v>
      </c>
    </row>
    <row r="90" spans="1:25" x14ac:dyDescent="0.25">
      <c r="A90" t="s">
        <v>125</v>
      </c>
      <c r="B90">
        <f>(Plan2!B90^2)^(1/2)</f>
        <v>2.38181514683522E-2</v>
      </c>
      <c r="C90">
        <f>(Plan2!C90^2)^(1/2)</f>
        <v>3.9849668167713799E-2</v>
      </c>
      <c r="D90">
        <f>(Plan2!D90^2)^(1/2)</f>
        <v>0.57671542308065904</v>
      </c>
      <c r="E90">
        <f>(Plan2!E90^2)^(1/2)</f>
        <v>1.8337892585178601E-2</v>
      </c>
      <c r="F90">
        <f>(Plan2!F90^2)^(1/2)</f>
        <v>2.6534002716337102E-2</v>
      </c>
      <c r="G90">
        <f>(Plan2!G90^2)^(1/2)</f>
        <v>8.3476392448537398E-2</v>
      </c>
      <c r="H90">
        <f>(Plan2!H90^2)^(1/2)</f>
        <v>9.3235554888510402E-2</v>
      </c>
      <c r="I90">
        <f>(Plan2!I90^2)^(1/2)</f>
        <v>0.46716183855784099</v>
      </c>
      <c r="J90">
        <f>(Plan2!J90^2)^(1/2)</f>
        <v>1.4802550903295301E-2</v>
      </c>
      <c r="K90">
        <f>(Plan2!K90^2)^(1/2)</f>
        <v>1.0468912419790401E-2</v>
      </c>
      <c r="L90">
        <f>(Plan2!L90^2)^(1/2)</f>
        <v>3.0245664499575602E-2</v>
      </c>
      <c r="M90">
        <f>(Plan2!M90^2)^(1/2)</f>
        <v>1.3095938465636401E-2</v>
      </c>
      <c r="N90">
        <f>(Plan2!N90^2)^(1/2)</f>
        <v>7.6321893305216104E-2</v>
      </c>
      <c r="O90">
        <f>(Plan2!O90^2)^(1/2)</f>
        <v>7.1058796153159395E-2</v>
      </c>
      <c r="P90">
        <f>(Plan2!P90^2)^(1/2)</f>
        <v>0.12560396313069999</v>
      </c>
      <c r="Q90">
        <f>(Plan2!Q90^2)^(1/2)</f>
        <v>2.8446036571051499E-2</v>
      </c>
      <c r="R90">
        <f>(Plan2!R90^2)^(1/2)</f>
        <v>6.4897897583724204E-2</v>
      </c>
      <c r="S90">
        <f>(Plan2!S90^2)^(1/2)</f>
        <v>8.1682721899936205E-3</v>
      </c>
      <c r="T90">
        <f>(Plan2!T90^2)^(1/2)</f>
        <v>2.6815275882425899E-2</v>
      </c>
      <c r="U90">
        <f>(Plan2!U90^2)^(1/2)</f>
        <v>6.7085644693236799E-3</v>
      </c>
      <c r="V90">
        <f>(Plan2!V90^2)^(1/2)</f>
        <v>3.2681638844409798E-2</v>
      </c>
      <c r="W90">
        <f>(Plan2!W90^2)^(1/2)</f>
        <v>8.1404961184387004E-2</v>
      </c>
      <c r="X90">
        <f>(Plan2!X90^2)^(1/2)</f>
        <v>2.1068406508236399E-2</v>
      </c>
      <c r="Y90">
        <f>(Plan2!Y90^2)^(1/2)</f>
        <v>3.9266575012813103E-2</v>
      </c>
    </row>
    <row r="91" spans="1:25" x14ac:dyDescent="0.25">
      <c r="A91" t="s">
        <v>126</v>
      </c>
      <c r="B91">
        <f>(Plan2!B91^2)^(1/2)</f>
        <v>6.4159271033665796E-2</v>
      </c>
      <c r="C91">
        <f>(Plan2!C91^2)^(1/2)</f>
        <v>0.254691279346487</v>
      </c>
      <c r="D91">
        <f>(Plan2!D91^2)^(1/2)</f>
        <v>0.12550868676180801</v>
      </c>
      <c r="E91">
        <f>(Plan2!E91^2)^(1/2)</f>
        <v>3.08350294937106E-2</v>
      </c>
      <c r="F91">
        <f>(Plan2!F91^2)^(1/2)</f>
        <v>4.6080901148314299E-2</v>
      </c>
      <c r="G91">
        <f>(Plan2!G91^2)^(1/2)</f>
        <v>4.1987100255781999E-2</v>
      </c>
      <c r="H91">
        <f>(Plan2!H91^2)^(1/2)</f>
        <v>4.7945732789132403E-2</v>
      </c>
      <c r="I91">
        <f>(Plan2!I91^2)^(1/2)</f>
        <v>0.46603769820111401</v>
      </c>
      <c r="J91">
        <f>(Plan2!J91^2)^(1/2)</f>
        <v>4.6542606244406703E-2</v>
      </c>
      <c r="K91">
        <f>(Plan2!K91^2)^(1/2)</f>
        <v>1.6505887380529199E-3</v>
      </c>
      <c r="L91">
        <f>(Plan2!L91^2)^(1/2)</f>
        <v>4.0265828672306297E-2</v>
      </c>
      <c r="M91">
        <f>(Plan2!M91^2)^(1/2)</f>
        <v>4.9388903660652697E-2</v>
      </c>
      <c r="N91">
        <f>(Plan2!N91^2)^(1/2)</f>
        <v>9.1201605860046095E-2</v>
      </c>
      <c r="O91">
        <f>(Plan2!O91^2)^(1/2)</f>
        <v>8.0320766716469802E-2</v>
      </c>
      <c r="P91">
        <f>(Plan2!P91^2)^(1/2)</f>
        <v>7.4910000509734606E-2</v>
      </c>
      <c r="Q91">
        <f>(Plan2!Q91^2)^(1/2)</f>
        <v>6.7414284586237994E-2</v>
      </c>
      <c r="R91">
        <f>(Plan2!R91^2)^(1/2)</f>
        <v>0.21531448661916799</v>
      </c>
      <c r="S91">
        <f>(Plan2!S91^2)^(1/2)</f>
        <v>4.5278829981066603E-2</v>
      </c>
      <c r="T91">
        <f>(Plan2!T91^2)^(1/2)</f>
        <v>4.5895410766773198E-3</v>
      </c>
      <c r="U91">
        <f>(Plan2!U91^2)^(1/2)</f>
        <v>0.17326917989195501</v>
      </c>
      <c r="V91">
        <f>(Plan2!V91^2)^(1/2)</f>
        <v>1.28294094487265E-2</v>
      </c>
      <c r="W91">
        <f>(Plan2!W91^2)^(1/2)</f>
        <v>3.4196586064952503E-2</v>
      </c>
      <c r="X91">
        <f>(Plan2!X91^2)^(1/2)</f>
        <v>0.10237571279459</v>
      </c>
      <c r="Y91">
        <f>(Plan2!Y91^2)^(1/2)</f>
        <v>9.6022514895504896E-2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opLeftCell="E1" workbookViewId="0">
      <selection activeCell="V1" sqref="V1:Y1048576"/>
    </sheetView>
  </sheetViews>
  <sheetFormatPr defaultRowHeight="15" x14ac:dyDescent="0.25"/>
  <cols>
    <col min="1" max="1" width="24.28515625" bestFit="1" customWidth="1"/>
  </cols>
  <sheetData>
    <row r="1" spans="1:25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t="s">
        <v>37</v>
      </c>
      <c r="L2" s="2">
        <v>0.57072766488384596</v>
      </c>
    </row>
    <row r="3" spans="1:25" x14ac:dyDescent="0.25">
      <c r="A3" t="s">
        <v>38</v>
      </c>
      <c r="B3" s="2">
        <v>0.43052091338126097</v>
      </c>
    </row>
    <row r="4" spans="1:25" x14ac:dyDescent="0.25">
      <c r="A4" t="s">
        <v>39</v>
      </c>
      <c r="B4" s="2">
        <v>0.68030405638654301</v>
      </c>
    </row>
    <row r="5" spans="1:25" x14ac:dyDescent="0.25">
      <c r="A5" t="s">
        <v>40</v>
      </c>
      <c r="B5" s="2">
        <v>0.56633432573229803</v>
      </c>
    </row>
    <row r="6" spans="1:25" x14ac:dyDescent="0.25">
      <c r="A6" t="s">
        <v>41</v>
      </c>
      <c r="L6" s="2">
        <v>0.58850351382992705</v>
      </c>
    </row>
    <row r="7" spans="1:25" x14ac:dyDescent="0.25">
      <c r="A7" t="s">
        <v>42</v>
      </c>
      <c r="G7" s="2">
        <v>0.76173162672217498</v>
      </c>
    </row>
    <row r="8" spans="1:25" x14ac:dyDescent="0.25">
      <c r="A8" t="s">
        <v>43</v>
      </c>
      <c r="G8" s="2">
        <v>0.64039145093435401</v>
      </c>
    </row>
    <row r="9" spans="1:25" x14ac:dyDescent="0.25">
      <c r="A9" t="s">
        <v>44</v>
      </c>
      <c r="G9" s="2">
        <v>0.707764798624404</v>
      </c>
    </row>
    <row r="10" spans="1:25" x14ac:dyDescent="0.25">
      <c r="A10" t="s">
        <v>45</v>
      </c>
      <c r="B10" s="2">
        <v>0.47387956790833302</v>
      </c>
    </row>
    <row r="11" spans="1:25" x14ac:dyDescent="0.25">
      <c r="A11" t="s">
        <v>46</v>
      </c>
      <c r="G11" s="2">
        <v>0.52406632576808598</v>
      </c>
    </row>
    <row r="12" spans="1:25" x14ac:dyDescent="0.25">
      <c r="A12" t="s">
        <v>47</v>
      </c>
      <c r="G12" s="2">
        <v>0.42822982689121097</v>
      </c>
    </row>
    <row r="13" spans="1:25" x14ac:dyDescent="0.25">
      <c r="A13" t="s">
        <v>48</v>
      </c>
      <c r="L13" s="2">
        <v>0.51898431405897105</v>
      </c>
    </row>
    <row r="14" spans="1:25" x14ac:dyDescent="0.25">
      <c r="A14" t="s">
        <v>49</v>
      </c>
      <c r="B14" s="2">
        <v>0.71875062694637004</v>
      </c>
    </row>
    <row r="15" spans="1:25" x14ac:dyDescent="0.25">
      <c r="A15" t="s">
        <v>50</v>
      </c>
      <c r="Q15" s="2">
        <v>0.72918606054123003</v>
      </c>
    </row>
    <row r="16" spans="1:25" x14ac:dyDescent="0.25">
      <c r="A16" t="s">
        <v>51</v>
      </c>
      <c r="Q16" s="2">
        <v>0.67084854118557102</v>
      </c>
    </row>
    <row r="17" spans="1:21" x14ac:dyDescent="0.25">
      <c r="A17" t="s">
        <v>52</v>
      </c>
      <c r="S17" s="2">
        <v>0.59522274215315496</v>
      </c>
    </row>
    <row r="18" spans="1:21" x14ac:dyDescent="0.25">
      <c r="A18" t="s">
        <v>53</v>
      </c>
      <c r="S18" s="2">
        <v>0.42612608353645098</v>
      </c>
    </row>
    <row r="19" spans="1:21" x14ac:dyDescent="0.25">
      <c r="A19" t="s">
        <v>54</v>
      </c>
      <c r="C19" s="2">
        <v>0.47641182292964102</v>
      </c>
    </row>
    <row r="20" spans="1:21" x14ac:dyDescent="0.25">
      <c r="A20" t="s">
        <v>55</v>
      </c>
      <c r="C20" s="2">
        <v>0.498727697314166</v>
      </c>
    </row>
    <row r="21" spans="1:21" x14ac:dyDescent="0.25">
      <c r="A21" t="s">
        <v>56</v>
      </c>
      <c r="S21" s="2">
        <v>0.37662274994624001</v>
      </c>
    </row>
    <row r="22" spans="1:21" x14ac:dyDescent="0.25">
      <c r="A22" t="s">
        <v>57</v>
      </c>
      <c r="C22" s="2">
        <v>0.45020837763377197</v>
      </c>
    </row>
    <row r="23" spans="1:21" x14ac:dyDescent="0.25">
      <c r="A23" t="s">
        <v>58</v>
      </c>
      <c r="C23" s="2">
        <v>0.50965781497690998</v>
      </c>
    </row>
    <row r="24" spans="1:21" x14ac:dyDescent="0.25">
      <c r="A24" t="s">
        <v>59</v>
      </c>
      <c r="C24" s="2">
        <v>0.57455373906989804</v>
      </c>
    </row>
    <row r="25" spans="1:21" x14ac:dyDescent="0.25">
      <c r="A25" t="s">
        <v>60</v>
      </c>
      <c r="J25" s="2">
        <v>0.49969816529316302</v>
      </c>
    </row>
    <row r="26" spans="1:21" x14ac:dyDescent="0.25">
      <c r="A26" t="s">
        <v>61</v>
      </c>
      <c r="U26" s="2">
        <v>0.43009550160265603</v>
      </c>
    </row>
    <row r="27" spans="1:21" x14ac:dyDescent="0.25">
      <c r="A27" t="s">
        <v>62</v>
      </c>
      <c r="J27" s="2">
        <v>0.67852456690666596</v>
      </c>
    </row>
    <row r="28" spans="1:21" x14ac:dyDescent="0.25">
      <c r="A28" t="s">
        <v>63</v>
      </c>
      <c r="P28" s="2">
        <v>0.634550581316635</v>
      </c>
    </row>
    <row r="29" spans="1:21" x14ac:dyDescent="0.25">
      <c r="A29" t="s">
        <v>64</v>
      </c>
      <c r="P29" s="2">
        <v>0.69895053007739905</v>
      </c>
    </row>
    <row r="30" spans="1:21" x14ac:dyDescent="0.25">
      <c r="A30" t="s">
        <v>65</v>
      </c>
      <c r="R30" s="2">
        <v>0.52789885273812498</v>
      </c>
    </row>
    <row r="31" spans="1:21" x14ac:dyDescent="0.25">
      <c r="A31" t="s">
        <v>66</v>
      </c>
      <c r="R31" s="2">
        <v>0.56973963202913502</v>
      </c>
    </row>
    <row r="32" spans="1:21" x14ac:dyDescent="0.25">
      <c r="A32" t="s">
        <v>67</v>
      </c>
      <c r="F32" s="2">
        <v>0.84443032626863301</v>
      </c>
    </row>
    <row r="33" spans="1:14" x14ac:dyDescent="0.25">
      <c r="A33" t="s">
        <v>68</v>
      </c>
      <c r="F33" s="2">
        <v>0.75973514755724803</v>
      </c>
    </row>
    <row r="34" spans="1:14" x14ac:dyDescent="0.25">
      <c r="A34" t="s">
        <v>69</v>
      </c>
      <c r="B34" s="2">
        <v>0.46504953762568901</v>
      </c>
    </row>
    <row r="35" spans="1:14" x14ac:dyDescent="0.25">
      <c r="A35" t="s">
        <v>70</v>
      </c>
      <c r="J35" s="2">
        <v>0.44227573189615499</v>
      </c>
    </row>
    <row r="36" spans="1:14" x14ac:dyDescent="0.25">
      <c r="A36" t="s">
        <v>71</v>
      </c>
      <c r="J36" s="2">
        <v>0.28534456370478301</v>
      </c>
    </row>
    <row r="37" spans="1:14" x14ac:dyDescent="0.25">
      <c r="A37" t="s">
        <v>72</v>
      </c>
      <c r="F37" s="2">
        <v>0.79813414913986203</v>
      </c>
    </row>
    <row r="38" spans="1:14" x14ac:dyDescent="0.25">
      <c r="A38" t="s">
        <v>73</v>
      </c>
      <c r="C38" s="2">
        <v>0.43411967375244498</v>
      </c>
    </row>
    <row r="39" spans="1:14" x14ac:dyDescent="0.25">
      <c r="A39" t="s">
        <v>74</v>
      </c>
      <c r="B39" s="2">
        <v>0.58130543848398797</v>
      </c>
    </row>
    <row r="40" spans="1:14" x14ac:dyDescent="0.25">
      <c r="A40" t="s">
        <v>75</v>
      </c>
      <c r="M40" s="2">
        <v>0.563736045398185</v>
      </c>
    </row>
    <row r="41" spans="1:14" x14ac:dyDescent="0.25">
      <c r="A41" t="s">
        <v>76</v>
      </c>
      <c r="N41" s="2">
        <v>0.34677261395912101</v>
      </c>
    </row>
    <row r="42" spans="1:14" x14ac:dyDescent="0.25">
      <c r="A42" t="s">
        <v>77</v>
      </c>
      <c r="B42" s="2">
        <v>0.40235186190743299</v>
      </c>
    </row>
    <row r="43" spans="1:14" x14ac:dyDescent="0.25">
      <c r="A43" t="s">
        <v>78</v>
      </c>
      <c r="B43" s="2">
        <v>0.34204705180612799</v>
      </c>
    </row>
    <row r="44" spans="1:14" x14ac:dyDescent="0.25">
      <c r="A44" t="s">
        <v>79</v>
      </c>
      <c r="N44" s="2">
        <v>0.59284178610176597</v>
      </c>
    </row>
    <row r="45" spans="1:14" x14ac:dyDescent="0.25">
      <c r="A45" t="s">
        <v>80</v>
      </c>
      <c r="D45" s="2">
        <v>0.52921466625922098</v>
      </c>
    </row>
    <row r="46" spans="1:14" x14ac:dyDescent="0.25">
      <c r="A46" t="s">
        <v>81</v>
      </c>
      <c r="D46" s="2">
        <v>0.80952651925622898</v>
      </c>
    </row>
    <row r="47" spans="1:14" x14ac:dyDescent="0.25">
      <c r="A47" t="s">
        <v>82</v>
      </c>
      <c r="C47" s="2">
        <v>0.50051196328660896</v>
      </c>
    </row>
    <row r="48" spans="1:14" x14ac:dyDescent="0.25">
      <c r="A48" t="s">
        <v>83</v>
      </c>
      <c r="B48" s="2">
        <v>0.61838251002115596</v>
      </c>
    </row>
    <row r="49" spans="1:25" x14ac:dyDescent="0.25">
      <c r="A49" t="s">
        <v>84</v>
      </c>
      <c r="I49" s="2">
        <v>0.32769712407940799</v>
      </c>
    </row>
    <row r="50" spans="1:25" x14ac:dyDescent="0.25">
      <c r="A50" t="s">
        <v>85</v>
      </c>
      <c r="N50" s="2">
        <v>0.45440144475615102</v>
      </c>
    </row>
    <row r="51" spans="1:25" x14ac:dyDescent="0.25">
      <c r="A51" t="s">
        <v>86</v>
      </c>
      <c r="H51" s="2">
        <v>-0.57927736625424897</v>
      </c>
    </row>
    <row r="52" spans="1:25" x14ac:dyDescent="0.25">
      <c r="A52" t="s">
        <v>87</v>
      </c>
      <c r="Y52" s="2">
        <v>0.24255787104965901</v>
      </c>
    </row>
    <row r="53" spans="1:25" x14ac:dyDescent="0.25">
      <c r="A53" t="s">
        <v>88</v>
      </c>
      <c r="J53" s="2">
        <v>0.56601802273256796</v>
      </c>
    </row>
    <row r="54" spans="1:25" x14ac:dyDescent="0.25">
      <c r="A54" t="s">
        <v>89</v>
      </c>
      <c r="K54" s="2">
        <v>0.60664019556682003</v>
      </c>
    </row>
    <row r="55" spans="1:25" x14ac:dyDescent="0.25">
      <c r="A55" t="s">
        <v>90</v>
      </c>
      <c r="K55" s="2">
        <v>0.44570713638875997</v>
      </c>
    </row>
    <row r="56" spans="1:25" x14ac:dyDescent="0.25">
      <c r="A56" t="s">
        <v>91</v>
      </c>
      <c r="K56" s="2">
        <v>0.64194667590390597</v>
      </c>
    </row>
    <row r="57" spans="1:25" x14ac:dyDescent="0.25">
      <c r="A57" t="s">
        <v>92</v>
      </c>
      <c r="M57" s="2">
        <v>0.609464729598716</v>
      </c>
    </row>
    <row r="58" spans="1:25" x14ac:dyDescent="0.25">
      <c r="A58" t="s">
        <v>93</v>
      </c>
      <c r="O58" s="2">
        <v>0.59165319473220002</v>
      </c>
    </row>
    <row r="59" spans="1:25" x14ac:dyDescent="0.25">
      <c r="A59" t="s">
        <v>94</v>
      </c>
      <c r="O59" s="2">
        <v>0.55623155776033495</v>
      </c>
    </row>
    <row r="60" spans="1:25" x14ac:dyDescent="0.25">
      <c r="A60" t="s">
        <v>95</v>
      </c>
      <c r="T60" s="2">
        <v>0.31862989113099499</v>
      </c>
    </row>
    <row r="61" spans="1:25" x14ac:dyDescent="0.25">
      <c r="A61" t="s">
        <v>96</v>
      </c>
      <c r="E61" s="2">
        <v>-0.34397299824852501</v>
      </c>
    </row>
    <row r="62" spans="1:25" x14ac:dyDescent="0.25">
      <c r="A62" t="s">
        <v>97</v>
      </c>
      <c r="U62" s="2">
        <v>0.42126188631584299</v>
      </c>
    </row>
    <row r="63" spans="1:25" x14ac:dyDescent="0.25">
      <c r="A63" t="s">
        <v>98</v>
      </c>
      <c r="O63" s="2">
        <v>0.36594122684135999</v>
      </c>
    </row>
    <row r="64" spans="1:25" x14ac:dyDescent="0.25">
      <c r="A64" t="s">
        <v>99</v>
      </c>
      <c r="E64" s="2">
        <v>-0.63727919313564396</v>
      </c>
    </row>
    <row r="65" spans="1:25" x14ac:dyDescent="0.25">
      <c r="A65" t="s">
        <v>100</v>
      </c>
      <c r="K65" s="2">
        <v>-0.30811774208537801</v>
      </c>
      <c r="U65" s="3"/>
    </row>
    <row r="66" spans="1:25" x14ac:dyDescent="0.25">
      <c r="A66" t="s">
        <v>101</v>
      </c>
      <c r="T66" s="2">
        <v>0.40457244814365001</v>
      </c>
    </row>
    <row r="67" spans="1:25" x14ac:dyDescent="0.25">
      <c r="A67" t="s">
        <v>102</v>
      </c>
      <c r="E67" s="2">
        <v>-0.49346183015662898</v>
      </c>
    </row>
    <row r="68" spans="1:25" x14ac:dyDescent="0.25">
      <c r="A68" s="1" t="s">
        <v>103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>
        <v>0.78675826875108801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t="s">
        <v>104</v>
      </c>
      <c r="E69" s="2">
        <v>0.29560425477498697</v>
      </c>
    </row>
    <row r="70" spans="1:25" x14ac:dyDescent="0.25">
      <c r="A70" t="s">
        <v>105</v>
      </c>
      <c r="J70" s="2">
        <v>0.228838949808919</v>
      </c>
    </row>
    <row r="71" spans="1:25" x14ac:dyDescent="0.25">
      <c r="A71" t="s">
        <v>106</v>
      </c>
      <c r="H71" s="2">
        <v>0.38235693293161199</v>
      </c>
    </row>
    <row r="72" spans="1:25" x14ac:dyDescent="0.25">
      <c r="A72" t="s">
        <v>107</v>
      </c>
      <c r="H72" s="2">
        <v>0.54758176285344395</v>
      </c>
    </row>
    <row r="73" spans="1:25" x14ac:dyDescent="0.25">
      <c r="A73" s="1" t="s">
        <v>108</v>
      </c>
      <c r="B73" s="1"/>
      <c r="C73" s="1"/>
      <c r="D73" s="1"/>
      <c r="E73" s="2">
        <v>-0.451934244034914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t="s">
        <v>109</v>
      </c>
      <c r="D74" s="2">
        <v>0.36364156301135198</v>
      </c>
    </row>
    <row r="75" spans="1:25" x14ac:dyDescent="0.25">
      <c r="A75" t="s">
        <v>110</v>
      </c>
      <c r="H75" s="2">
        <v>0.59934714830333202</v>
      </c>
    </row>
    <row r="76" spans="1:25" x14ac:dyDescent="0.25">
      <c r="A76" t="s">
        <v>111</v>
      </c>
      <c r="V76" s="2">
        <v>0.44738786750195098</v>
      </c>
    </row>
    <row r="77" spans="1:25" x14ac:dyDescent="0.25">
      <c r="A77" t="s">
        <v>112</v>
      </c>
      <c r="I77" s="2">
        <v>0.28358082791862899</v>
      </c>
    </row>
    <row r="78" spans="1:25" x14ac:dyDescent="0.25">
      <c r="A78" t="s">
        <v>113</v>
      </c>
      <c r="H78" s="2">
        <v>-0.537121518388192</v>
      </c>
    </row>
    <row r="79" spans="1:25" x14ac:dyDescent="0.25">
      <c r="A79" t="s">
        <v>114</v>
      </c>
      <c r="C79" s="2">
        <v>-0.41923462985278398</v>
      </c>
    </row>
    <row r="80" spans="1:25" x14ac:dyDescent="0.25">
      <c r="A80" t="s">
        <v>115</v>
      </c>
      <c r="E80" s="2">
        <v>0.65252365840011695</v>
      </c>
    </row>
    <row r="81" spans="1:20" x14ac:dyDescent="0.25">
      <c r="A81" t="s">
        <v>116</v>
      </c>
      <c r="E81" s="2">
        <v>0.45365756487474201</v>
      </c>
    </row>
    <row r="82" spans="1:20" x14ac:dyDescent="0.25">
      <c r="A82" t="s">
        <v>117</v>
      </c>
      <c r="E82" s="2">
        <v>0.41720638985505998</v>
      </c>
    </row>
    <row r="83" spans="1:20" x14ac:dyDescent="0.25">
      <c r="A83" t="s">
        <v>118</v>
      </c>
      <c r="I83" s="2">
        <v>0.25820452108199499</v>
      </c>
    </row>
    <row r="84" spans="1:20" x14ac:dyDescent="0.25">
      <c r="A84" t="s">
        <v>119</v>
      </c>
      <c r="N84" s="2">
        <v>0.40335795120302498</v>
      </c>
    </row>
    <row r="85" spans="1:20" x14ac:dyDescent="0.25">
      <c r="A85" t="s">
        <v>120</v>
      </c>
      <c r="T85" s="2">
        <v>0.35135314981300603</v>
      </c>
    </row>
    <row r="86" spans="1:20" x14ac:dyDescent="0.25">
      <c r="A86" t="s">
        <v>121</v>
      </c>
      <c r="I86" s="2">
        <v>-0.30890829345583298</v>
      </c>
    </row>
    <row r="87" spans="1:20" x14ac:dyDescent="0.25">
      <c r="A87" t="s">
        <v>122</v>
      </c>
      <c r="D87" s="2">
        <v>0.68941249288954998</v>
      </c>
    </row>
    <row r="88" spans="1:20" x14ac:dyDescent="0.25">
      <c r="A88" t="s">
        <v>123</v>
      </c>
      <c r="I88" s="2">
        <v>0.46542320950976201</v>
      </c>
    </row>
    <row r="89" spans="1:20" x14ac:dyDescent="0.25">
      <c r="A89" t="s">
        <v>124</v>
      </c>
      <c r="I89" s="2">
        <v>0.626815371170799</v>
      </c>
    </row>
    <row r="90" spans="1:20" x14ac:dyDescent="0.25">
      <c r="A90" t="s">
        <v>125</v>
      </c>
      <c r="D90" s="2">
        <v>0.57671542308065904</v>
      </c>
    </row>
    <row r="91" spans="1:20" x14ac:dyDescent="0.25">
      <c r="A91" t="s">
        <v>126</v>
      </c>
      <c r="I91" s="2">
        <v>0.46603769820111401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zoomScale="80" zoomScaleNormal="80" workbookViewId="0">
      <selection activeCell="B34" sqref="B34"/>
    </sheetView>
  </sheetViews>
  <sheetFormatPr defaultRowHeight="15" x14ac:dyDescent="0.25"/>
  <cols>
    <col min="1" max="1" width="7" customWidth="1"/>
    <col min="22" max="22" width="5.7109375" customWidth="1"/>
    <col min="25" max="25" width="9.140625" style="4"/>
    <col min="27" max="27" width="9.140625" style="4"/>
  </cols>
  <sheetData>
    <row r="1" spans="1:27" x14ac:dyDescent="0.25">
      <c r="B1" t="s">
        <v>13</v>
      </c>
      <c r="C1" t="s">
        <v>14</v>
      </c>
      <c r="D1" t="s">
        <v>27</v>
      </c>
      <c r="E1" t="s">
        <v>16</v>
      </c>
      <c r="F1" t="s">
        <v>19</v>
      </c>
      <c r="G1" t="s">
        <v>17</v>
      </c>
      <c r="H1" t="s">
        <v>18</v>
      </c>
      <c r="I1" t="s">
        <v>21</v>
      </c>
      <c r="J1" t="s">
        <v>20</v>
      </c>
      <c r="K1" t="s">
        <v>23</v>
      </c>
      <c r="L1" t="s">
        <v>22</v>
      </c>
      <c r="M1" t="s">
        <v>24</v>
      </c>
      <c r="N1" t="s">
        <v>35</v>
      </c>
      <c r="O1" t="s">
        <v>34</v>
      </c>
      <c r="P1" t="s">
        <v>26</v>
      </c>
      <c r="Q1" t="s">
        <v>29</v>
      </c>
      <c r="R1" t="s">
        <v>25</v>
      </c>
      <c r="S1" t="s">
        <v>28</v>
      </c>
      <c r="T1" t="s">
        <v>36</v>
      </c>
      <c r="U1" t="s">
        <v>33</v>
      </c>
    </row>
    <row r="2" spans="1:27" x14ac:dyDescent="0.25">
      <c r="A2" t="s">
        <v>37</v>
      </c>
      <c r="B2">
        <v>-8.0952831740556896E-2</v>
      </c>
      <c r="C2">
        <v>4.7056983924912303E-2</v>
      </c>
      <c r="D2">
        <v>0.172758864224349</v>
      </c>
      <c r="E2">
        <v>-6.0982327347691198E-2</v>
      </c>
      <c r="F2">
        <v>2.8836099720708799E-2</v>
      </c>
      <c r="G2">
        <v>4.5626285954406702E-2</v>
      </c>
      <c r="H2">
        <v>-0.157879796935676</v>
      </c>
      <c r="I2">
        <v>-7.1186981721384004E-2</v>
      </c>
      <c r="J2">
        <v>0.12477945663178</v>
      </c>
      <c r="K2" s="2">
        <v>0.54434820227133396</v>
      </c>
      <c r="L2">
        <v>5.4860543746230901E-2</v>
      </c>
      <c r="M2">
        <v>9.1714541448528197E-2</v>
      </c>
      <c r="N2">
        <v>7.4531047898588304E-2</v>
      </c>
      <c r="O2">
        <v>5.2555487043153999E-2</v>
      </c>
      <c r="P2">
        <v>7.2146182823877095E-2</v>
      </c>
      <c r="Q2">
        <v>-1.9588472990743799E-2</v>
      </c>
      <c r="R2">
        <v>0.137644587254828</v>
      </c>
      <c r="S2">
        <v>8.5876494259238101E-2</v>
      </c>
      <c r="T2">
        <v>6.0396026379588803E-2</v>
      </c>
      <c r="U2">
        <v>6.8073743691340505E-2</v>
      </c>
      <c r="W2">
        <f>LARGE(Plan6!B2:U2,1)</f>
        <v>0.54434820227133396</v>
      </c>
      <c r="X2">
        <f>LARGE(Plan6!B2:U2,2)</f>
        <v>0.172758864224349</v>
      </c>
      <c r="Y2" s="4">
        <f>(W2-X2)/W2</f>
        <v>0.68263169878489616</v>
      </c>
      <c r="Z2">
        <f>LARGE(Plan6!B2:U2,3)</f>
        <v>0.157879796935676</v>
      </c>
      <c r="AA2" s="4">
        <f>(X2-Z2)/W2</f>
        <v>2.7333730921841878E-2</v>
      </c>
    </row>
    <row r="3" spans="1:27" x14ac:dyDescent="0.25">
      <c r="A3" t="s">
        <v>38</v>
      </c>
      <c r="B3" s="2">
        <v>0.40037440884154002</v>
      </c>
      <c r="C3">
        <v>0.17962847415782901</v>
      </c>
      <c r="D3">
        <v>-0.16705803237566799</v>
      </c>
      <c r="E3">
        <v>-5.1104975715136398E-2</v>
      </c>
      <c r="F3">
        <v>3.5014856412139299E-2</v>
      </c>
      <c r="G3">
        <v>8.0136224091557504E-2</v>
      </c>
      <c r="H3">
        <v>3.5558863531066298E-2</v>
      </c>
      <c r="I3">
        <v>-3.11801910463557E-2</v>
      </c>
      <c r="J3">
        <v>-6.9803490490830705E-2</v>
      </c>
      <c r="K3">
        <v>0.163286740965467</v>
      </c>
      <c r="L3">
        <v>0.169760659886148</v>
      </c>
      <c r="M3">
        <v>0.185273768406675</v>
      </c>
      <c r="N3">
        <v>-6.1675614412868E-2</v>
      </c>
      <c r="O3">
        <v>0.10535979251409799</v>
      </c>
      <c r="P3">
        <v>-2.4721438866372202E-2</v>
      </c>
      <c r="Q3">
        <v>-7.9014138415467602E-2</v>
      </c>
      <c r="R3">
        <v>2.05517903580032E-3</v>
      </c>
      <c r="S3">
        <v>-6.8683146214350094E-2</v>
      </c>
      <c r="T3">
        <v>-8.0116776993271206E-3</v>
      </c>
      <c r="U3">
        <v>-1.5023624313322E-2</v>
      </c>
      <c r="W3">
        <f>LARGE(Plan6!B3:U3,1)</f>
        <v>0.40037440884154002</v>
      </c>
      <c r="X3">
        <f>LARGE(Plan6!B3:U3,2)</f>
        <v>0.185273768406675</v>
      </c>
      <c r="Y3" s="4">
        <f t="shared" ref="Y3:Y66" si="0">(W3-X3)/W3</f>
        <v>0.53724872440585336</v>
      </c>
      <c r="Z3">
        <f>LARGE(Plan6!B3:U3,3)</f>
        <v>0.17962847415782901</v>
      </c>
      <c r="AA3" s="4">
        <f t="shared" ref="AA3:AA66" si="1">(X3-Z3)/W3</f>
        <v>1.4100037675185894E-2</v>
      </c>
    </row>
    <row r="4" spans="1:27" x14ac:dyDescent="0.25">
      <c r="A4" t="s">
        <v>39</v>
      </c>
      <c r="B4" s="2">
        <v>0.64500216054511095</v>
      </c>
      <c r="C4">
        <v>0.28048262802339402</v>
      </c>
      <c r="D4">
        <v>-0.112010478157061</v>
      </c>
      <c r="E4">
        <v>5.8390722029273097E-2</v>
      </c>
      <c r="F4">
        <v>-2.37563379593119E-2</v>
      </c>
      <c r="G4">
        <v>8.2968494840716597E-2</v>
      </c>
      <c r="H4">
        <v>8.9003543822123707E-2</v>
      </c>
      <c r="I4">
        <v>0.14898348210418699</v>
      </c>
      <c r="J4">
        <v>-4.1409092638699102E-2</v>
      </c>
      <c r="K4">
        <v>6.63611340548811E-3</v>
      </c>
      <c r="L4">
        <v>5.7287998014924901E-2</v>
      </c>
      <c r="M4">
        <v>7.2795028395328504E-2</v>
      </c>
      <c r="N4">
        <v>3.59713404699799E-2</v>
      </c>
      <c r="O4">
        <v>-3.3050023052852297E-2</v>
      </c>
      <c r="P4">
        <v>-1.6614782197417199E-2</v>
      </c>
      <c r="Q4">
        <v>1.6469994100082701E-2</v>
      </c>
      <c r="R4">
        <v>-0.17418857457442799</v>
      </c>
      <c r="S4">
        <v>-6.0094670794534497E-2</v>
      </c>
      <c r="T4">
        <v>2.6335758435801101E-2</v>
      </c>
      <c r="U4">
        <v>-3.6876369586262697E-2</v>
      </c>
      <c r="W4">
        <f>LARGE(Plan6!B4:U4,1)</f>
        <v>0.64500216054511095</v>
      </c>
      <c r="X4">
        <f>LARGE(Plan6!B4:U4,2)</f>
        <v>0.28048262802339402</v>
      </c>
      <c r="Y4" s="4">
        <f t="shared" si="0"/>
        <v>0.5651446689940548</v>
      </c>
      <c r="Z4">
        <f>LARGE(Plan6!B4:U4,3)</f>
        <v>0.17418857457442799</v>
      </c>
      <c r="AA4" s="4">
        <f t="shared" si="1"/>
        <v>0.16479643007572825</v>
      </c>
    </row>
    <row r="5" spans="1:27" x14ac:dyDescent="0.25">
      <c r="A5" t="s">
        <v>40</v>
      </c>
      <c r="B5" s="2">
        <v>0.55867190807518397</v>
      </c>
      <c r="C5">
        <v>-7.2426258591814105E-2</v>
      </c>
      <c r="D5">
        <v>0.107958426641626</v>
      </c>
      <c r="E5">
        <v>-3.3636390674593397E-2</v>
      </c>
      <c r="F5">
        <v>-3.5908938344794701E-2</v>
      </c>
      <c r="G5">
        <v>0.10917267386990601</v>
      </c>
      <c r="H5">
        <v>1.75486146706865E-2</v>
      </c>
      <c r="I5">
        <v>-4.0157186082031102E-2</v>
      </c>
      <c r="J5">
        <v>-6.1653323972853002E-2</v>
      </c>
      <c r="K5">
        <v>0.29093468084570401</v>
      </c>
      <c r="L5">
        <v>1.20201748479384E-2</v>
      </c>
      <c r="M5">
        <v>2.2774260253269198E-2</v>
      </c>
      <c r="N5">
        <v>6.7723997090911606E-2</v>
      </c>
      <c r="O5">
        <v>5.4797455328217302E-2</v>
      </c>
      <c r="P5">
        <v>-7.4351328862350098E-4</v>
      </c>
      <c r="Q5">
        <v>9.2646246340350402E-2</v>
      </c>
      <c r="R5">
        <v>-4.6900997295345297E-2</v>
      </c>
      <c r="S5">
        <v>-3.3764384883691698E-2</v>
      </c>
      <c r="T5">
        <v>-0.113752916691666</v>
      </c>
      <c r="U5">
        <v>-1.8710625046668001E-2</v>
      </c>
      <c r="W5">
        <f>LARGE(Plan6!B5:U5,1)</f>
        <v>0.55867190807518397</v>
      </c>
      <c r="X5">
        <f>LARGE(Plan6!B5:U5,2)</f>
        <v>0.29093468084570401</v>
      </c>
      <c r="Y5" s="4">
        <f t="shared" si="0"/>
        <v>0.4792387506146969</v>
      </c>
      <c r="Z5">
        <f>LARGE(Plan6!B5:U5,3)</f>
        <v>0.113752916691666</v>
      </c>
      <c r="AA5" s="4">
        <f t="shared" si="1"/>
        <v>0.31714815367124843</v>
      </c>
    </row>
    <row r="6" spans="1:27" x14ac:dyDescent="0.25">
      <c r="A6" t="s">
        <v>41</v>
      </c>
      <c r="B6">
        <v>-3.8015493792133197E-2</v>
      </c>
      <c r="C6">
        <v>-7.7722561355321296E-2</v>
      </c>
      <c r="D6">
        <v>0.29147779304907601</v>
      </c>
      <c r="E6">
        <v>-8.0481965901051094E-3</v>
      </c>
      <c r="F6">
        <v>1.98362561360837E-3</v>
      </c>
      <c r="G6">
        <v>4.6387954820900301E-2</v>
      </c>
      <c r="H6">
        <v>-8.71596942349218E-2</v>
      </c>
      <c r="I6">
        <v>-4.3745888777166599E-2</v>
      </c>
      <c r="J6">
        <v>-2.8135232541738199E-2</v>
      </c>
      <c r="K6" s="2">
        <v>0.55625532294791002</v>
      </c>
      <c r="L6">
        <v>-2.3032109577511801E-2</v>
      </c>
      <c r="M6">
        <v>5.6618477270652098E-2</v>
      </c>
      <c r="N6">
        <v>0.13702534584280199</v>
      </c>
      <c r="O6">
        <v>0.11056409539892199</v>
      </c>
      <c r="P6">
        <v>-8.6270566342743892E-3</v>
      </c>
      <c r="Q6">
        <v>0.104925089505706</v>
      </c>
      <c r="R6">
        <v>-7.1902876887631403E-2</v>
      </c>
      <c r="S6">
        <v>2.8166663203980299E-2</v>
      </c>
      <c r="T6">
        <v>-4.5476513909947898E-2</v>
      </c>
      <c r="U6">
        <v>6.4694444431294698E-2</v>
      </c>
      <c r="W6">
        <f>LARGE(Plan6!B6:U6,1)</f>
        <v>0.55625532294791002</v>
      </c>
      <c r="X6">
        <f>LARGE(Plan6!B6:U6,2)</f>
        <v>0.29147779304907601</v>
      </c>
      <c r="Y6" s="4">
        <f t="shared" si="0"/>
        <v>0.4759999931247918</v>
      </c>
      <c r="Z6">
        <f>LARGE(Plan6!B6:U6,3)</f>
        <v>0.13702534584280199</v>
      </c>
      <c r="AA6" s="4">
        <f t="shared" si="1"/>
        <v>0.27766466375142906</v>
      </c>
    </row>
    <row r="7" spans="1:27" x14ac:dyDescent="0.25">
      <c r="A7" t="s">
        <v>42</v>
      </c>
      <c r="B7">
        <v>0.12748606695964901</v>
      </c>
      <c r="C7">
        <v>6.0191789008625401E-2</v>
      </c>
      <c r="D7">
        <v>-7.2953425320419499E-2</v>
      </c>
      <c r="E7">
        <v>5.5999220138812797E-2</v>
      </c>
      <c r="F7">
        <v>-2.3163307711286399E-2</v>
      </c>
      <c r="G7">
        <v>4.4261256283576501E-2</v>
      </c>
      <c r="H7" s="2">
        <v>0.755088003735091</v>
      </c>
      <c r="I7">
        <v>2.3837226424895702E-2</v>
      </c>
      <c r="J7">
        <v>4.2633235430599901E-2</v>
      </c>
      <c r="K7">
        <v>9.0915294375533699E-4</v>
      </c>
      <c r="L7">
        <v>-9.0635412193840997E-2</v>
      </c>
      <c r="M7">
        <v>-3.4585176448964097E-2</v>
      </c>
      <c r="N7">
        <v>3.0247355777533701E-2</v>
      </c>
      <c r="O7">
        <v>4.6742675758757998E-2</v>
      </c>
      <c r="P7">
        <v>1.2841132249898199E-2</v>
      </c>
      <c r="Q7">
        <v>2.5408300990588901E-2</v>
      </c>
      <c r="R7">
        <v>-8.7539597515554304E-2</v>
      </c>
      <c r="S7">
        <v>4.2393263667731099E-4</v>
      </c>
      <c r="T7">
        <v>9.3396700272238703E-3</v>
      </c>
      <c r="U7">
        <v>-4.1792248989204403E-2</v>
      </c>
      <c r="W7">
        <f>LARGE(Plan6!B7:U7,1)</f>
        <v>0.755088003735091</v>
      </c>
      <c r="X7">
        <f>LARGE(Plan6!B7:U7,2)</f>
        <v>0.12748606695964901</v>
      </c>
      <c r="Y7" s="4">
        <f t="shared" si="0"/>
        <v>0.83116396191035868</v>
      </c>
      <c r="Z7">
        <f>LARGE(Plan6!B7:U7,3)</f>
        <v>9.0635412193840997E-2</v>
      </c>
      <c r="AA7" s="4">
        <f t="shared" si="1"/>
        <v>4.8803125706571811E-2</v>
      </c>
    </row>
    <row r="8" spans="1:27" x14ac:dyDescent="0.25">
      <c r="A8" t="s">
        <v>43</v>
      </c>
      <c r="B8">
        <v>4.8207898400675499E-2</v>
      </c>
      <c r="C8">
        <v>0.17111421570270399</v>
      </c>
      <c r="D8">
        <v>-0.20282816274947801</v>
      </c>
      <c r="E8">
        <v>2.1228520879409601E-2</v>
      </c>
      <c r="F8">
        <v>2.6035565061951701E-2</v>
      </c>
      <c r="G8">
        <v>3.6881813983140103E-2</v>
      </c>
      <c r="H8" s="2">
        <v>0.64280429858903698</v>
      </c>
      <c r="I8">
        <v>-3.6046677693270198E-3</v>
      </c>
      <c r="J8">
        <v>-3.07659431410955E-2</v>
      </c>
      <c r="K8">
        <v>-0.21516216551109901</v>
      </c>
      <c r="L8">
        <v>-5.2891756233609998E-2</v>
      </c>
      <c r="M8">
        <v>-5.23971933565247E-2</v>
      </c>
      <c r="N8">
        <v>-2.49586701512521E-2</v>
      </c>
      <c r="O8">
        <v>-5.2384395080385802E-2</v>
      </c>
      <c r="P8">
        <v>6.6129165165437806E-2</v>
      </c>
      <c r="Q8">
        <v>6.3678468702521303E-4</v>
      </c>
      <c r="R8">
        <v>4.483937165699E-2</v>
      </c>
      <c r="S8">
        <v>3.3673307890768903E-2</v>
      </c>
      <c r="T8">
        <v>-0.108979857904191</v>
      </c>
      <c r="U8">
        <v>3.9951584879154997E-2</v>
      </c>
      <c r="W8">
        <f>LARGE(Plan6!B8:U8,1)</f>
        <v>0.64280429858903698</v>
      </c>
      <c r="X8">
        <f>LARGE(Plan6!B8:U8,2)</f>
        <v>0.21516216551109901</v>
      </c>
      <c r="Y8" s="4">
        <f t="shared" si="0"/>
        <v>0.66527578302854773</v>
      </c>
      <c r="Z8">
        <f>LARGE(Plan6!B8:U8,3)</f>
        <v>0.20282816274947801</v>
      </c>
      <c r="AA8" s="4">
        <f t="shared" si="1"/>
        <v>1.9187803797663272E-2</v>
      </c>
    </row>
    <row r="9" spans="1:27" x14ac:dyDescent="0.25">
      <c r="A9" t="s">
        <v>44</v>
      </c>
      <c r="B9">
        <v>2.8934347132217202E-2</v>
      </c>
      <c r="C9">
        <v>7.3478705285951199E-2</v>
      </c>
      <c r="D9">
        <v>-4.4244010496736298E-2</v>
      </c>
      <c r="E9">
        <v>2.02423767416407E-2</v>
      </c>
      <c r="F9">
        <v>-1.8364835623262799E-2</v>
      </c>
      <c r="G9">
        <v>-4.6353888329119797E-3</v>
      </c>
      <c r="H9" s="2">
        <v>0.70076827275753795</v>
      </c>
      <c r="I9">
        <v>9.2655440047535193E-3</v>
      </c>
      <c r="J9">
        <v>-1.26217124562111E-2</v>
      </c>
      <c r="K9">
        <v>-0.14657047926264599</v>
      </c>
      <c r="L9">
        <v>4.7345732251109003E-2</v>
      </c>
      <c r="M9">
        <v>-7.1591943993182597E-3</v>
      </c>
      <c r="N9">
        <v>-4.28880806288003E-3</v>
      </c>
      <c r="O9">
        <v>-2.7683228504078901E-2</v>
      </c>
      <c r="P9">
        <v>3.2020117222832198E-2</v>
      </c>
      <c r="Q9">
        <v>6.3429066777197896E-2</v>
      </c>
      <c r="R9">
        <v>6.7704414619541603E-2</v>
      </c>
      <c r="S9">
        <v>7.1443111186251698E-2</v>
      </c>
      <c r="T9">
        <v>5.1048449233273001E-2</v>
      </c>
      <c r="U9">
        <v>0.116436335076605</v>
      </c>
      <c r="W9">
        <f>LARGE(Plan6!B9:U9,1)</f>
        <v>0.70076827275753795</v>
      </c>
      <c r="X9">
        <f>LARGE(Plan6!B9:U9,2)</f>
        <v>0.14657047926264599</v>
      </c>
      <c r="Y9" s="4">
        <f t="shared" si="0"/>
        <v>0.7908431574878696</v>
      </c>
      <c r="Z9">
        <f>LARGE(Plan6!B9:U9,3)</f>
        <v>0.116436335076605</v>
      </c>
      <c r="AA9" s="4">
        <f t="shared" si="1"/>
        <v>4.3001581774617874E-2</v>
      </c>
    </row>
    <row r="10" spans="1:27" x14ac:dyDescent="0.25">
      <c r="A10" t="s">
        <v>45</v>
      </c>
      <c r="B10" s="2">
        <v>0.46704742144252598</v>
      </c>
      <c r="C10">
        <v>0.141362243643021</v>
      </c>
      <c r="D10">
        <v>-0.103493083815616</v>
      </c>
      <c r="E10">
        <v>1.91766734426277E-2</v>
      </c>
      <c r="F10">
        <v>1.23668311488068E-2</v>
      </c>
      <c r="G10">
        <v>-1.5772447213242401E-2</v>
      </c>
      <c r="H10">
        <v>0.208863384056239</v>
      </c>
      <c r="I10">
        <v>0.120075595934937</v>
      </c>
      <c r="J10">
        <v>8.0431940461659704E-2</v>
      </c>
      <c r="K10">
        <v>0.16393421887981399</v>
      </c>
      <c r="L10">
        <v>7.9522453970393397E-2</v>
      </c>
      <c r="M10">
        <v>-5.8617454968856704E-3</v>
      </c>
      <c r="N10">
        <v>2.5492671066624201E-2</v>
      </c>
      <c r="O10">
        <v>9.6044553622308196E-2</v>
      </c>
      <c r="P10">
        <v>1.3590149056419301E-2</v>
      </c>
      <c r="Q10">
        <v>-7.0843174040615894E-2</v>
      </c>
      <c r="R10">
        <v>6.9964369919943E-3</v>
      </c>
      <c r="S10">
        <v>-4.1156346513094202E-2</v>
      </c>
      <c r="T10">
        <v>0.122431466332586</v>
      </c>
      <c r="U10">
        <v>-0.213937496513637</v>
      </c>
      <c r="W10">
        <f>LARGE(Plan6!B10:U10,1)</f>
        <v>0.46704742144252598</v>
      </c>
      <c r="X10">
        <f>LARGE(Plan6!B10:U10,2)</f>
        <v>0.213937496513637</v>
      </c>
      <c r="Y10" s="4">
        <f t="shared" si="0"/>
        <v>0.54193624310596089</v>
      </c>
      <c r="Z10">
        <f>LARGE(Plan6!B10:U10,3)</f>
        <v>0.208863384056239</v>
      </c>
      <c r="AA10" s="4">
        <f t="shared" si="1"/>
        <v>1.0864233960924268E-2</v>
      </c>
    </row>
    <row r="11" spans="1:27" x14ac:dyDescent="0.25">
      <c r="A11" t="s">
        <v>46</v>
      </c>
      <c r="B11">
        <v>0.29520093588415303</v>
      </c>
      <c r="C11">
        <v>0.101418060954553</v>
      </c>
      <c r="D11">
        <v>-9.6684811674155602E-2</v>
      </c>
      <c r="E11">
        <v>2.2582224104591399E-2</v>
      </c>
      <c r="F11">
        <v>4.4893839221565597E-2</v>
      </c>
      <c r="G11">
        <v>3.7211058403071498E-2</v>
      </c>
      <c r="H11" s="2">
        <v>0.52467012240729505</v>
      </c>
      <c r="I11">
        <v>4.6583633825085201E-2</v>
      </c>
      <c r="J11">
        <v>9.2751038835194602E-2</v>
      </c>
      <c r="K11">
        <v>0.176073932706691</v>
      </c>
      <c r="L11">
        <v>4.9099581102982202E-2</v>
      </c>
      <c r="M11">
        <v>-6.8489471063709496E-3</v>
      </c>
      <c r="N11">
        <v>3.17236371277657E-2</v>
      </c>
      <c r="O11">
        <v>6.1527621072798203E-2</v>
      </c>
      <c r="P11">
        <v>-4.9894413404141698E-2</v>
      </c>
      <c r="Q11">
        <v>-9.6102043584564492E-3</v>
      </c>
      <c r="R11">
        <v>3.6222749836339503E-2</v>
      </c>
      <c r="S11">
        <v>4.3562629836087302E-2</v>
      </c>
      <c r="T11">
        <v>0.111460738107476</v>
      </c>
      <c r="U11">
        <v>-0.28412683257661397</v>
      </c>
      <c r="W11">
        <f>LARGE(Plan6!B11:U11,1)</f>
        <v>0.52467012240729505</v>
      </c>
      <c r="X11">
        <f>LARGE(Plan6!B11:U11,2)</f>
        <v>0.29520093588415303</v>
      </c>
      <c r="Y11" s="4">
        <f t="shared" si="0"/>
        <v>0.43735897418799058</v>
      </c>
      <c r="Z11">
        <f>LARGE(Plan6!B11:U11,3)</f>
        <v>0.28412683257661397</v>
      </c>
      <c r="AA11" s="4">
        <f t="shared" si="1"/>
        <v>2.1106792315005046E-2</v>
      </c>
    </row>
    <row r="12" spans="1:27" x14ac:dyDescent="0.25">
      <c r="A12" t="s">
        <v>47</v>
      </c>
      <c r="B12">
        <v>0.31218311140056798</v>
      </c>
      <c r="C12">
        <v>1.5883490036457899E-2</v>
      </c>
      <c r="D12">
        <v>-0.11704789970222999</v>
      </c>
      <c r="E12">
        <v>7.0826470925162796E-2</v>
      </c>
      <c r="F12">
        <v>-7.0483275888202296E-3</v>
      </c>
      <c r="G12">
        <v>-2.8917481015286298E-2</v>
      </c>
      <c r="H12" s="2">
        <v>0.41768274996923299</v>
      </c>
      <c r="I12">
        <v>7.4972114547351906E-2</v>
      </c>
      <c r="J12">
        <v>0.13428746907459799</v>
      </c>
      <c r="K12">
        <v>-0.110970070558655</v>
      </c>
      <c r="L12">
        <v>2.3122838104455E-2</v>
      </c>
      <c r="M12">
        <v>2.1798671642326298E-2</v>
      </c>
      <c r="N12">
        <v>-6.6886822441230301E-2</v>
      </c>
      <c r="O12">
        <v>-1.8506917443866001E-2</v>
      </c>
      <c r="P12">
        <v>1.32410166475919E-2</v>
      </c>
      <c r="Q12">
        <v>-1.7867886012227701E-2</v>
      </c>
      <c r="R12">
        <v>-3.4141677379434701E-2</v>
      </c>
      <c r="S12">
        <v>-3.8182613242900699E-3</v>
      </c>
      <c r="T12">
        <v>0.34844639370541503</v>
      </c>
      <c r="U12">
        <v>-9.1092519128678107E-2</v>
      </c>
      <c r="W12">
        <f>LARGE(Plan6!B12:U12,1)</f>
        <v>0.41768274996923299</v>
      </c>
      <c r="X12">
        <f>LARGE(Plan6!B12:U12,2)</f>
        <v>0.34844639370541503</v>
      </c>
      <c r="Y12" s="4">
        <f t="shared" si="0"/>
        <v>0.16576302533182899</v>
      </c>
      <c r="Z12">
        <f>LARGE(Plan6!B12:U12,3)</f>
        <v>0.31218311140056798</v>
      </c>
      <c r="AA12" s="4">
        <f t="shared" si="1"/>
        <v>8.6820157900986433E-2</v>
      </c>
    </row>
    <row r="13" spans="1:27" x14ac:dyDescent="0.25">
      <c r="A13" t="s">
        <v>48</v>
      </c>
      <c r="B13">
        <v>0.25693222840552898</v>
      </c>
      <c r="C13">
        <v>-6.2118261683050097E-2</v>
      </c>
      <c r="D13">
        <v>3.4751586343427801E-2</v>
      </c>
      <c r="E13">
        <v>-5.9653162697367097E-2</v>
      </c>
      <c r="F13">
        <v>6.5207386884907403E-2</v>
      </c>
      <c r="G13">
        <v>0.101646359071401</v>
      </c>
      <c r="H13">
        <v>-9.6488714949031398E-2</v>
      </c>
      <c r="I13">
        <v>2.15694515342299E-2</v>
      </c>
      <c r="J13">
        <v>-4.34829508635447E-2</v>
      </c>
      <c r="K13" s="2">
        <v>0.533685844431107</v>
      </c>
      <c r="L13">
        <v>7.3966208953570006E-2</v>
      </c>
      <c r="M13">
        <v>3.2526340620355698E-2</v>
      </c>
      <c r="N13">
        <v>-2.6099241581955101E-3</v>
      </c>
      <c r="O13">
        <v>0.22338323311719999</v>
      </c>
      <c r="P13">
        <v>7.8248672191504193E-3</v>
      </c>
      <c r="Q13">
        <v>-9.3225835192014994E-2</v>
      </c>
      <c r="R13">
        <v>6.06724827520954E-2</v>
      </c>
      <c r="S13">
        <v>-9.2872221005158503E-2</v>
      </c>
      <c r="T13">
        <v>9.2501225077478294E-3</v>
      </c>
      <c r="U13">
        <v>-0.135355266407616</v>
      </c>
      <c r="W13">
        <f>LARGE(Plan6!B13:U13,1)</f>
        <v>0.533685844431107</v>
      </c>
      <c r="X13">
        <f>LARGE(Plan6!B13:U13,2)</f>
        <v>0.25693222840552898</v>
      </c>
      <c r="Y13" s="4">
        <f t="shared" si="0"/>
        <v>0.51857027671511324</v>
      </c>
      <c r="Z13">
        <f>LARGE(Plan6!B13:U13,3)</f>
        <v>0.22338323311719999</v>
      </c>
      <c r="AA13" s="4">
        <f t="shared" si="1"/>
        <v>6.2862816464789723E-2</v>
      </c>
    </row>
    <row r="14" spans="1:27" x14ac:dyDescent="0.25">
      <c r="A14" t="s">
        <v>49</v>
      </c>
      <c r="B14" s="2">
        <v>0.68302855864519096</v>
      </c>
      <c r="C14">
        <v>0.25078496645827902</v>
      </c>
      <c r="D14">
        <v>-7.2908517718011906E-2</v>
      </c>
      <c r="E14">
        <v>-2.0303714201209799E-2</v>
      </c>
      <c r="F14">
        <v>3.5668036147450601E-2</v>
      </c>
      <c r="G14">
        <v>0.10971229039882301</v>
      </c>
      <c r="H14">
        <v>2.6942571151752599E-2</v>
      </c>
      <c r="I14">
        <v>3.72650213998275E-2</v>
      </c>
      <c r="J14">
        <v>-7.5439584997345904E-2</v>
      </c>
      <c r="K14">
        <v>1.26347284457131E-2</v>
      </c>
      <c r="L14">
        <v>0.123586315678892</v>
      </c>
      <c r="M14">
        <v>3.3274622752087202E-2</v>
      </c>
      <c r="N14">
        <v>7.9073827142440795E-2</v>
      </c>
      <c r="O14">
        <v>-0.13342203976696601</v>
      </c>
      <c r="P14">
        <v>-6.7545534422679507E-2</v>
      </c>
      <c r="Q14">
        <v>-1.40182234711985E-2</v>
      </c>
      <c r="R14">
        <v>-0.129112217902389</v>
      </c>
      <c r="S14">
        <v>-1.52005903306773E-2</v>
      </c>
      <c r="T14">
        <v>-0.13843774275685</v>
      </c>
      <c r="U14">
        <v>7.7105819855633098E-2</v>
      </c>
      <c r="W14">
        <f>LARGE(Plan6!B14:U14,1)</f>
        <v>0.68302855864519096</v>
      </c>
      <c r="X14">
        <f>LARGE(Plan6!B14:U14,2)</f>
        <v>0.25078496645827902</v>
      </c>
      <c r="Y14" s="4">
        <f t="shared" si="0"/>
        <v>0.63283384964792833</v>
      </c>
      <c r="Z14">
        <f>LARGE(Plan6!B14:U14,3)</f>
        <v>0.13843774275685</v>
      </c>
      <c r="AA14" s="4">
        <f t="shared" si="1"/>
        <v>0.16448393303535264</v>
      </c>
    </row>
    <row r="15" spans="1:27" x14ac:dyDescent="0.25">
      <c r="A15" t="s">
        <v>50</v>
      </c>
      <c r="B15">
        <v>-8.0108998645065793E-2</v>
      </c>
      <c r="C15">
        <v>0.10111182197505</v>
      </c>
      <c r="D15">
        <v>3.1710137055861701E-3</v>
      </c>
      <c r="E15">
        <v>3.21092458585426E-2</v>
      </c>
      <c r="F15">
        <v>3.1481887915998E-2</v>
      </c>
      <c r="G15">
        <v>-4.7253972423163301E-2</v>
      </c>
      <c r="H15">
        <v>-4.8112265268032998E-3</v>
      </c>
      <c r="I15">
        <v>8.7103071319403792E-3</v>
      </c>
      <c r="J15">
        <v>0.100398134413864</v>
      </c>
      <c r="K15">
        <v>-3.7630555635541699E-2</v>
      </c>
      <c r="L15">
        <v>-3.8299604397097703E-2</v>
      </c>
      <c r="M15">
        <v>-7.23041283897711E-2</v>
      </c>
      <c r="N15">
        <v>-2.2668986349040899E-2</v>
      </c>
      <c r="O15">
        <v>3.7247407369830003E-2</v>
      </c>
      <c r="P15">
        <v>-1.8326619297670699E-3</v>
      </c>
      <c r="Q15">
        <v>6.4087425027884795E-2</v>
      </c>
      <c r="R15">
        <v>6.3286235825675302E-2</v>
      </c>
      <c r="S15" s="2">
        <v>0.67263595455153102</v>
      </c>
      <c r="T15">
        <v>-8.1621841627734504E-3</v>
      </c>
      <c r="U15">
        <v>-9.5783089688113193E-2</v>
      </c>
      <c r="W15">
        <f>LARGE(Plan6!B15:U15,1)</f>
        <v>0.67263595455153102</v>
      </c>
      <c r="X15">
        <f>LARGE(Plan6!B15:U15,2)</f>
        <v>0.10111182197505</v>
      </c>
      <c r="Y15" s="4">
        <f t="shared" si="0"/>
        <v>0.84967823784789409</v>
      </c>
      <c r="Z15">
        <f>LARGE(Plan6!B15:U15,3)</f>
        <v>0.100398134413864</v>
      </c>
      <c r="AA15" s="4">
        <f t="shared" si="1"/>
        <v>1.0610309430483008E-3</v>
      </c>
    </row>
    <row r="16" spans="1:27" x14ac:dyDescent="0.25">
      <c r="A16" t="s">
        <v>51</v>
      </c>
      <c r="B16">
        <v>-4.9279260168098499E-2</v>
      </c>
      <c r="C16">
        <v>0.212300951559352</v>
      </c>
      <c r="D16">
        <v>3.3709175569850498E-3</v>
      </c>
      <c r="E16">
        <v>3.1416404347267203E-2</v>
      </c>
      <c r="F16">
        <v>-3.4394470724712203E-2</v>
      </c>
      <c r="G16">
        <v>1.58200606160935E-2</v>
      </c>
      <c r="H16">
        <v>0.12161909239886</v>
      </c>
      <c r="I16">
        <v>7.0391535027410093E-2</v>
      </c>
      <c r="J16">
        <v>-6.6278591277276898E-4</v>
      </c>
      <c r="K16">
        <v>6.7387842887240396E-2</v>
      </c>
      <c r="L16">
        <v>-3.7134857423665797E-2</v>
      </c>
      <c r="M16">
        <v>-4.5441723228413299E-2</v>
      </c>
      <c r="N16">
        <v>2.2657434239799702E-2</v>
      </c>
      <c r="O16">
        <v>-4.7876594311251498E-2</v>
      </c>
      <c r="P16">
        <v>-3.3303552135457097E-2</v>
      </c>
      <c r="Q16">
        <v>3.23930220622256E-2</v>
      </c>
      <c r="R16">
        <v>-3.1477894506959703E-2</v>
      </c>
      <c r="S16" s="2">
        <v>0.70791221435690199</v>
      </c>
      <c r="T16">
        <v>-1.3874234465900999E-2</v>
      </c>
      <c r="U16">
        <v>0.10525332536809601</v>
      </c>
      <c r="W16">
        <f>LARGE(Plan6!B16:U16,1)</f>
        <v>0.70791221435690199</v>
      </c>
      <c r="X16">
        <f>LARGE(Plan6!B16:U16,2)</f>
        <v>0.212300951559352</v>
      </c>
      <c r="Y16" s="4">
        <f t="shared" si="0"/>
        <v>0.70010271435672944</v>
      </c>
      <c r="Z16">
        <f>LARGE(Plan6!B16:U16,3)</f>
        <v>0.12161909239886</v>
      </c>
      <c r="AA16" s="4">
        <f t="shared" si="1"/>
        <v>0.1280976049309607</v>
      </c>
    </row>
    <row r="17" spans="1:27" x14ac:dyDescent="0.25">
      <c r="A17" t="s">
        <v>52</v>
      </c>
      <c r="B17">
        <v>-9.6600513253652001E-2</v>
      </c>
      <c r="C17">
        <v>1.33955693302878E-2</v>
      </c>
      <c r="D17">
        <v>0.124513008083764</v>
      </c>
      <c r="E17">
        <v>-7.5989151511961006E-2</v>
      </c>
      <c r="F17">
        <v>5.7337161570549201E-3</v>
      </c>
      <c r="G17">
        <v>-1.49966964451321E-2</v>
      </c>
      <c r="H17">
        <v>-5.5916723656284001E-2</v>
      </c>
      <c r="I17">
        <v>-1.65106174343875E-2</v>
      </c>
      <c r="J17">
        <v>9.2470993694433207E-2</v>
      </c>
      <c r="K17">
        <v>0.165926210759619</v>
      </c>
      <c r="L17">
        <v>-2.9234198129256501E-2</v>
      </c>
      <c r="M17">
        <v>-6.3595983377584001E-2</v>
      </c>
      <c r="N17">
        <v>0.15036565914507299</v>
      </c>
      <c r="O17" s="2">
        <v>0.365204179864972</v>
      </c>
      <c r="P17">
        <v>2.87640637171452E-2</v>
      </c>
      <c r="Q17">
        <v>0.194428765934682</v>
      </c>
      <c r="R17">
        <v>7.4811243162688501E-2</v>
      </c>
      <c r="S17">
        <v>4.4610592727225298E-2</v>
      </c>
      <c r="T17">
        <v>-5.91777649522355E-2</v>
      </c>
      <c r="U17">
        <v>2.3812604336285799E-2</v>
      </c>
      <c r="W17">
        <f>LARGE(Plan6!B17:U17,1)</f>
        <v>0.365204179864972</v>
      </c>
      <c r="X17">
        <f>LARGE(Plan6!B17:U17,2)</f>
        <v>0.194428765934682</v>
      </c>
      <c r="Y17" s="4">
        <f t="shared" si="0"/>
        <v>0.46761626330079598</v>
      </c>
      <c r="Z17">
        <f>LARGE(Plan6!B17:U17,3)</f>
        <v>0.165926210759619</v>
      </c>
      <c r="AA17" s="4">
        <f t="shared" si="1"/>
        <v>7.8045533831516758E-2</v>
      </c>
    </row>
    <row r="18" spans="1:27" x14ac:dyDescent="0.25">
      <c r="A18" t="s">
        <v>53</v>
      </c>
      <c r="B18">
        <v>0.178868129735964</v>
      </c>
      <c r="C18">
        <v>-0.272563546682211</v>
      </c>
      <c r="D18">
        <v>0.29719179488083203</v>
      </c>
      <c r="E18">
        <v>3.5628463144658201E-2</v>
      </c>
      <c r="F18">
        <v>-6.9938860889689003E-3</v>
      </c>
      <c r="G18">
        <v>-9.3912180122564907E-3</v>
      </c>
      <c r="H18">
        <v>-3.87546193275028E-2</v>
      </c>
      <c r="I18">
        <v>-0.12622985350834101</v>
      </c>
      <c r="J18">
        <v>-3.26665047865611E-2</v>
      </c>
      <c r="K18">
        <v>0.236320554851186</v>
      </c>
      <c r="L18">
        <v>7.22152561026565E-2</v>
      </c>
      <c r="M18">
        <v>0.14707745192159799</v>
      </c>
      <c r="N18">
        <v>9.7085544646513297E-2</v>
      </c>
      <c r="O18" s="2">
        <v>0.38360377794847</v>
      </c>
      <c r="P18">
        <v>-6.2624307460368601E-3</v>
      </c>
      <c r="Q18">
        <v>0.121232795296403</v>
      </c>
      <c r="R18">
        <v>7.0196055629881807E-2</v>
      </c>
      <c r="S18">
        <v>-8.8433275222679603E-2</v>
      </c>
      <c r="T18">
        <v>-8.5879980762234395E-2</v>
      </c>
      <c r="U18">
        <v>-7.8807038988416706E-2</v>
      </c>
      <c r="W18">
        <f>LARGE(Plan6!B18:U18,1)</f>
        <v>0.38360377794847</v>
      </c>
      <c r="X18">
        <f>LARGE(Plan6!B18:U18,2)</f>
        <v>0.29719179488083203</v>
      </c>
      <c r="Y18" s="4">
        <f t="shared" si="0"/>
        <v>0.22526363929409948</v>
      </c>
      <c r="Z18">
        <f>LARGE(Plan6!B18:U18,3)</f>
        <v>0.272563546682211</v>
      </c>
      <c r="AA18" s="4">
        <f t="shared" si="1"/>
        <v>6.4202308773740419E-2</v>
      </c>
    </row>
    <row r="19" spans="1:27" x14ac:dyDescent="0.25">
      <c r="A19" t="s">
        <v>54</v>
      </c>
      <c r="B19">
        <v>7.3561134605826001E-2</v>
      </c>
      <c r="C19" s="2">
        <v>0.46069068885328701</v>
      </c>
      <c r="D19">
        <v>-8.4029007038514597E-2</v>
      </c>
      <c r="E19">
        <v>8.1477222807096905E-2</v>
      </c>
      <c r="F19">
        <v>5.5280067196793001E-2</v>
      </c>
      <c r="G19">
        <v>-2.8211912944272399E-2</v>
      </c>
      <c r="H19">
        <v>0.12669294287952099</v>
      </c>
      <c r="I19">
        <v>-7.8489055522343101E-2</v>
      </c>
      <c r="J19">
        <v>-3.4397197234120401E-2</v>
      </c>
      <c r="K19">
        <v>4.1306957708499799E-2</v>
      </c>
      <c r="L19">
        <v>-0.11119759359850701</v>
      </c>
      <c r="M19">
        <v>-1.6811091912620299E-3</v>
      </c>
      <c r="N19">
        <v>1.4823500849731301E-2</v>
      </c>
      <c r="O19">
        <v>-1.7020118419241E-2</v>
      </c>
      <c r="P19">
        <v>0.164768222049445</v>
      </c>
      <c r="Q19">
        <v>0.19428740519888299</v>
      </c>
      <c r="R19">
        <v>-1.30071075137422E-2</v>
      </c>
      <c r="S19">
        <v>0.140661221083273</v>
      </c>
      <c r="T19">
        <v>2.47770535954666E-2</v>
      </c>
      <c r="U19">
        <v>5.0824183200098801E-2</v>
      </c>
      <c r="W19">
        <f>LARGE(Plan6!B19:U19,1)</f>
        <v>0.46069068885328701</v>
      </c>
      <c r="X19">
        <f>LARGE(Plan6!B19:U19,2)</f>
        <v>0.19428740519888299</v>
      </c>
      <c r="Y19" s="4">
        <f t="shared" si="0"/>
        <v>0.57826930324446746</v>
      </c>
      <c r="Z19">
        <f>LARGE(Plan6!B19:U19,3)</f>
        <v>0.164768222049445</v>
      </c>
      <c r="AA19" s="4">
        <f t="shared" si="1"/>
        <v>6.4075927436073626E-2</v>
      </c>
    </row>
    <row r="20" spans="1:27" x14ac:dyDescent="0.25">
      <c r="A20" t="s">
        <v>55</v>
      </c>
      <c r="B20">
        <v>-4.9129620861379598E-2</v>
      </c>
      <c r="C20" s="2">
        <v>0.53370241039359501</v>
      </c>
      <c r="D20">
        <v>-5.7135754222881002E-2</v>
      </c>
      <c r="E20">
        <v>-2.3870259518016201E-2</v>
      </c>
      <c r="F20">
        <v>5.4716028390153902E-2</v>
      </c>
      <c r="G20">
        <v>-1.8238284521111699E-2</v>
      </c>
      <c r="H20">
        <v>7.3995016329286997E-2</v>
      </c>
      <c r="I20">
        <v>0.18070698096378199</v>
      </c>
      <c r="J20">
        <v>7.8821713561635601E-2</v>
      </c>
      <c r="K20">
        <v>-7.9164787659498803E-2</v>
      </c>
      <c r="L20">
        <v>-7.3754350104414598E-2</v>
      </c>
      <c r="M20">
        <v>8.1084359787228E-2</v>
      </c>
      <c r="N20">
        <v>-6.6354010274191799E-2</v>
      </c>
      <c r="O20">
        <v>-3.16907763058141E-2</v>
      </c>
      <c r="P20">
        <v>-4.7368541401174996E-3</v>
      </c>
      <c r="Q20">
        <v>-3.5990616697199801E-2</v>
      </c>
      <c r="R20">
        <v>5.8415719982175901E-2</v>
      </c>
      <c r="S20">
        <v>9.3969184014656607E-2</v>
      </c>
      <c r="T20">
        <v>-2.4912344794107099E-2</v>
      </c>
      <c r="U20">
        <v>-7.9341533488982194E-2</v>
      </c>
      <c r="W20">
        <f>LARGE(Plan6!B20:U20,1)</f>
        <v>0.53370241039359501</v>
      </c>
      <c r="X20">
        <f>LARGE(Plan6!B20:U20,2)</f>
        <v>0.18070698096378199</v>
      </c>
      <c r="Y20" s="4">
        <f t="shared" si="0"/>
        <v>0.66140872245543325</v>
      </c>
      <c r="Z20">
        <f>LARGE(Plan6!B20:U20,3)</f>
        <v>9.3969184014656607E-2</v>
      </c>
      <c r="AA20" s="4">
        <f t="shared" si="1"/>
        <v>0.16252090164846356</v>
      </c>
    </row>
    <row r="21" spans="1:27" x14ac:dyDescent="0.25">
      <c r="A21" t="s">
        <v>56</v>
      </c>
      <c r="B21">
        <v>0.27779658850712702</v>
      </c>
      <c r="C21">
        <v>-2.6672776049563099E-3</v>
      </c>
      <c r="D21">
        <v>0.12044260416409699</v>
      </c>
      <c r="E21">
        <v>-1.7175109379203201E-2</v>
      </c>
      <c r="F21">
        <v>-1.5630357207422001E-2</v>
      </c>
      <c r="G21">
        <v>8.1448360709305903E-2</v>
      </c>
      <c r="H21">
        <v>5.2633624255742403E-2</v>
      </c>
      <c r="I21">
        <v>-0.15390472206765199</v>
      </c>
      <c r="J21">
        <v>1.24683292311757E-2</v>
      </c>
      <c r="K21">
        <v>0.140978660511583</v>
      </c>
      <c r="L21">
        <v>4.9488063578556098E-2</v>
      </c>
      <c r="M21">
        <v>1.7081287676069101E-2</v>
      </c>
      <c r="N21">
        <v>6.8235440540264397E-2</v>
      </c>
      <c r="O21" s="2">
        <v>0.42126363827058499</v>
      </c>
      <c r="P21">
        <v>-0.101980369487739</v>
      </c>
      <c r="Q21">
        <v>-8.8041896697191001E-3</v>
      </c>
      <c r="R21">
        <v>-3.7982501751764403E-2</v>
      </c>
      <c r="S21">
        <v>-7.98794773865803E-2</v>
      </c>
      <c r="T21">
        <v>-4.5468898533981998E-2</v>
      </c>
      <c r="U21">
        <v>-1.56683460367062E-2</v>
      </c>
      <c r="W21">
        <f>LARGE(Plan6!B21:U21,1)</f>
        <v>0.42126363827058499</v>
      </c>
      <c r="X21">
        <f>LARGE(Plan6!B21:U21,2)</f>
        <v>0.27779658850712702</v>
      </c>
      <c r="Y21" s="4">
        <f t="shared" si="0"/>
        <v>0.34056357285531152</v>
      </c>
      <c r="Z21">
        <f>LARGE(Plan6!B21:U21,3)</f>
        <v>0.15390472206765199</v>
      </c>
      <c r="AA21" s="4">
        <f t="shared" si="1"/>
        <v>0.29409579936233926</v>
      </c>
    </row>
    <row r="22" spans="1:27" x14ac:dyDescent="0.25">
      <c r="A22" t="s">
        <v>57</v>
      </c>
      <c r="B22">
        <v>0.164506248072807</v>
      </c>
      <c r="C22" s="2">
        <v>0.48622740504078998</v>
      </c>
      <c r="D22">
        <v>-0.124491669336652</v>
      </c>
      <c r="E22">
        <v>-4.1202217604697403E-2</v>
      </c>
      <c r="F22">
        <v>-3.9187373037514496E-3</v>
      </c>
      <c r="G22">
        <v>0.15209291919585799</v>
      </c>
      <c r="H22">
        <v>5.6260016598452603E-3</v>
      </c>
      <c r="I22">
        <v>0.20271825263554299</v>
      </c>
      <c r="J22">
        <v>-7.6683423063903702E-2</v>
      </c>
      <c r="K22">
        <v>-0.115106904578026</v>
      </c>
      <c r="L22">
        <v>0.17537501692459301</v>
      </c>
      <c r="M22">
        <v>-2.58484419744935E-2</v>
      </c>
      <c r="N22">
        <v>5.28534487588126E-2</v>
      </c>
      <c r="O22">
        <v>0.16642030956582701</v>
      </c>
      <c r="P22">
        <v>3.1881012729546999E-2</v>
      </c>
      <c r="Q22">
        <v>-8.8834456679743198E-2</v>
      </c>
      <c r="R22">
        <v>-2.0750090354205601E-2</v>
      </c>
      <c r="S22">
        <v>-8.9342357154825497E-2</v>
      </c>
      <c r="T22">
        <v>0.17570839999024401</v>
      </c>
      <c r="U22">
        <v>1.32480839596253E-2</v>
      </c>
      <c r="W22">
        <f>LARGE(Plan6!B22:U22,1)</f>
        <v>0.48622740504078998</v>
      </c>
      <c r="X22">
        <f>LARGE(Plan6!B22:U22,2)</f>
        <v>0.20271825263554299</v>
      </c>
      <c r="Y22" s="4">
        <f t="shared" si="0"/>
        <v>0.58307933585410143</v>
      </c>
      <c r="Z22">
        <f>LARGE(Plan6!B22:U22,3)</f>
        <v>0.17570839999024401</v>
      </c>
      <c r="AA22" s="4">
        <f t="shared" si="1"/>
        <v>5.5549836075227198E-2</v>
      </c>
    </row>
    <row r="23" spans="1:27" x14ac:dyDescent="0.25">
      <c r="A23" t="s">
        <v>58</v>
      </c>
      <c r="B23">
        <v>7.4434045948362504E-2</v>
      </c>
      <c r="C23" s="2">
        <v>0.51480757169687297</v>
      </c>
      <c r="D23">
        <v>-7.6525400740768607E-2</v>
      </c>
      <c r="E23">
        <v>-8.0290281023493199E-2</v>
      </c>
      <c r="F23">
        <v>4.8055163177752602E-2</v>
      </c>
      <c r="G23">
        <v>-4.4083882470747501E-2</v>
      </c>
      <c r="H23">
        <v>0.133357350844728</v>
      </c>
      <c r="I23">
        <v>3.85703066693188E-2</v>
      </c>
      <c r="J23">
        <v>-3.9747266183105201E-2</v>
      </c>
      <c r="K23">
        <v>-1.51304346329868E-4</v>
      </c>
      <c r="L23">
        <v>-3.2954847980999902E-2</v>
      </c>
      <c r="M23">
        <v>-8.7778109976267404E-3</v>
      </c>
      <c r="N23">
        <v>-3.1684355895044002E-2</v>
      </c>
      <c r="O23">
        <v>-6.2473139569396298E-2</v>
      </c>
      <c r="P23">
        <v>9.8598396151033593E-2</v>
      </c>
      <c r="Q23">
        <v>4.4176588610787999E-2</v>
      </c>
      <c r="R23">
        <v>0.122530125430102</v>
      </c>
      <c r="S23">
        <v>1.6827770505384702E-2</v>
      </c>
      <c r="T23">
        <v>-2.1397658824669898E-2</v>
      </c>
      <c r="U23">
        <v>-0.107712422560041</v>
      </c>
      <c r="W23">
        <f>LARGE(Plan6!B23:U23,1)</f>
        <v>0.51480757169687297</v>
      </c>
      <c r="X23">
        <f>LARGE(Plan6!B23:U23,2)</f>
        <v>0.133357350844728</v>
      </c>
      <c r="Y23" s="4">
        <f t="shared" si="0"/>
        <v>0.74095689695245792</v>
      </c>
      <c r="Z23">
        <f>LARGE(Plan6!B23:U23,3)</f>
        <v>0.122530125430102</v>
      </c>
      <c r="AA23" s="4">
        <f t="shared" si="1"/>
        <v>2.1031597066333053E-2</v>
      </c>
    </row>
    <row r="24" spans="1:27" x14ac:dyDescent="0.25">
      <c r="A24" t="s">
        <v>59</v>
      </c>
      <c r="B24">
        <v>-0.117342550833593</v>
      </c>
      <c r="C24" s="2">
        <v>0.51571468977922896</v>
      </c>
      <c r="D24">
        <v>4.8817185846990498E-2</v>
      </c>
      <c r="E24">
        <v>-9.5771640342715E-2</v>
      </c>
      <c r="F24">
        <v>6.0621994986020999E-2</v>
      </c>
      <c r="G24">
        <v>-9.4408221716293803E-2</v>
      </c>
      <c r="H24">
        <v>1.48343809232853E-2</v>
      </c>
      <c r="I24">
        <v>6.8468505963136E-2</v>
      </c>
      <c r="J24">
        <v>1.6305625525164399E-2</v>
      </c>
      <c r="K24">
        <v>3.5066328279600802E-2</v>
      </c>
      <c r="L24">
        <v>-0.116865873972728</v>
      </c>
      <c r="M24">
        <v>-7.4510327054675201E-3</v>
      </c>
      <c r="N24">
        <v>9.0214784932869496E-2</v>
      </c>
      <c r="O24">
        <v>-2.3759711257241099E-2</v>
      </c>
      <c r="P24">
        <v>1.97817471957231E-2</v>
      </c>
      <c r="Q24">
        <v>0.18134628563059901</v>
      </c>
      <c r="R24">
        <v>3.1153438744468701E-2</v>
      </c>
      <c r="S24">
        <v>0.127694623284936</v>
      </c>
      <c r="T24">
        <v>-8.9274469720063004E-2</v>
      </c>
      <c r="U24">
        <v>0.15556936197845</v>
      </c>
      <c r="W24">
        <f>LARGE(Plan6!B24:U24,1)</f>
        <v>0.51571468977922896</v>
      </c>
      <c r="X24">
        <f>LARGE(Plan6!B24:U24,2)</f>
        <v>0.18134628563059901</v>
      </c>
      <c r="Y24" s="4">
        <f t="shared" si="0"/>
        <v>0.64835927844477126</v>
      </c>
      <c r="Z24">
        <f>LARGE(Plan6!B24:U24,3)</f>
        <v>0.15556936197845</v>
      </c>
      <c r="AA24" s="4">
        <f t="shared" si="1"/>
        <v>4.9982915288264894E-2</v>
      </c>
    </row>
    <row r="25" spans="1:27" x14ac:dyDescent="0.25">
      <c r="A25" t="s">
        <v>60</v>
      </c>
      <c r="B25">
        <v>0.25458004136036</v>
      </c>
      <c r="C25">
        <v>0.28039469430576602</v>
      </c>
      <c r="D25">
        <v>-6.6178166065949395E-2</v>
      </c>
      <c r="E25">
        <v>-6.1100085444580803E-3</v>
      </c>
      <c r="F25">
        <v>4.9319397261758199E-2</v>
      </c>
      <c r="G25">
        <v>-5.1470178696515698E-3</v>
      </c>
      <c r="H25">
        <v>3.4326135357542101E-2</v>
      </c>
      <c r="I25" s="2">
        <v>0.50957549410673697</v>
      </c>
      <c r="J25">
        <v>-2.0147312437476601E-2</v>
      </c>
      <c r="K25">
        <v>-0.156678365081413</v>
      </c>
      <c r="L25" s="3">
        <v>-6.3416634500733506E-5</v>
      </c>
      <c r="M25">
        <v>3.4143631568841003E-2</v>
      </c>
      <c r="N25">
        <v>2.7818575001992999E-3</v>
      </c>
      <c r="O25">
        <v>0.108171907936587</v>
      </c>
      <c r="P25">
        <v>-4.0537674126777203E-2</v>
      </c>
      <c r="Q25">
        <v>-0.154965319855152</v>
      </c>
      <c r="R25">
        <v>4.6461742612424098E-2</v>
      </c>
      <c r="S25">
        <v>2.5758177392002299E-3</v>
      </c>
      <c r="T25">
        <v>7.1821866309623297E-2</v>
      </c>
      <c r="U25">
        <v>3.4460579422704897E-2</v>
      </c>
      <c r="W25">
        <f>LARGE(Plan6!B25:U25,1)</f>
        <v>0.50957549410673697</v>
      </c>
      <c r="X25">
        <f>LARGE(Plan6!B25:U25,2)</f>
        <v>0.28039469430576602</v>
      </c>
      <c r="Y25" s="4">
        <f t="shared" si="0"/>
        <v>0.44974847191722717</v>
      </c>
      <c r="Z25">
        <f>LARGE(Plan6!B25:U25,3)</f>
        <v>0.25458004136036</v>
      </c>
      <c r="AA25" s="4">
        <f t="shared" si="1"/>
        <v>5.0659133423709778E-2</v>
      </c>
    </row>
    <row r="26" spans="1:27" x14ac:dyDescent="0.25">
      <c r="A26" t="s">
        <v>61</v>
      </c>
      <c r="B26" s="2">
        <v>0.28652469212593001</v>
      </c>
      <c r="C26">
        <v>-9.9437014863922896E-2</v>
      </c>
      <c r="D26">
        <v>3.8151943401244101E-2</v>
      </c>
      <c r="E26">
        <v>4.1626193537439501E-2</v>
      </c>
      <c r="F26">
        <v>7.52219528552419E-2</v>
      </c>
      <c r="G26">
        <v>0.118336233390243</v>
      </c>
      <c r="H26">
        <v>3.4157618692403802E-2</v>
      </c>
      <c r="I26" s="8">
        <v>0.27796981829894202</v>
      </c>
      <c r="J26">
        <v>-2.16501246907096E-2</v>
      </c>
      <c r="K26">
        <v>-7.7534058748352203E-2</v>
      </c>
      <c r="L26">
        <v>-8.2359825354247698E-2</v>
      </c>
      <c r="M26">
        <v>7.5949206749099704E-2</v>
      </c>
      <c r="N26">
        <v>8.1974671683867406E-2</v>
      </c>
      <c r="O26">
        <v>0.21950173056831099</v>
      </c>
      <c r="P26">
        <v>0.124641504982097</v>
      </c>
      <c r="Q26">
        <v>-7.9263708645322298E-2</v>
      </c>
      <c r="R26">
        <v>2.8340417846511999E-2</v>
      </c>
      <c r="S26">
        <v>5.08266108333192E-2</v>
      </c>
      <c r="T26">
        <v>0.16258951962513801</v>
      </c>
      <c r="U26">
        <v>-5.4896725336112701E-2</v>
      </c>
      <c r="W26">
        <f>LARGE(Plan6!B26:U26,1)</f>
        <v>0.28652469212593001</v>
      </c>
      <c r="X26">
        <f>LARGE(Plan6!B26:U26,2)</f>
        <v>0.27796981829894202</v>
      </c>
      <c r="Y26" s="6">
        <f t="shared" si="0"/>
        <v>2.9857370279375635E-2</v>
      </c>
      <c r="Z26">
        <f>LARGE(Plan6!B26:U26,3)</f>
        <v>0.21950173056831099</v>
      </c>
      <c r="AA26" s="4">
        <f t="shared" si="1"/>
        <v>0.20405950808921491</v>
      </c>
    </row>
    <row r="27" spans="1:27" x14ac:dyDescent="0.25">
      <c r="A27" t="s">
        <v>62</v>
      </c>
      <c r="B27">
        <v>8.1148116276063206E-2</v>
      </c>
      <c r="C27">
        <v>0.16685331785360499</v>
      </c>
      <c r="D27">
        <v>-8.0920054308878091E-3</v>
      </c>
      <c r="E27">
        <v>-6.6302610135113599E-2</v>
      </c>
      <c r="F27">
        <v>0.115171147698977</v>
      </c>
      <c r="G27">
        <v>-5.2463882614748797E-2</v>
      </c>
      <c r="H27">
        <v>1.8253071804422E-2</v>
      </c>
      <c r="I27" s="2">
        <v>0.68136190894256499</v>
      </c>
      <c r="J27">
        <v>3.0746400750329299E-2</v>
      </c>
      <c r="K27">
        <v>-5.27213434113111E-2</v>
      </c>
      <c r="L27">
        <v>4.57357983337753E-2</v>
      </c>
      <c r="M27">
        <v>6.3401502687599795E-2</v>
      </c>
      <c r="N27">
        <v>-3.855975819719E-2</v>
      </c>
      <c r="O27">
        <v>-7.9565046180144497E-2</v>
      </c>
      <c r="P27">
        <v>8.0982682669811207E-2</v>
      </c>
      <c r="Q27">
        <v>3.1803447317265601E-2</v>
      </c>
      <c r="R27">
        <v>-1.9588979147709702E-2</v>
      </c>
      <c r="S27">
        <v>6.0679631410693602E-2</v>
      </c>
      <c r="T27">
        <v>-7.6193132205028796E-2</v>
      </c>
      <c r="U27">
        <v>-1.7231107615581099E-2</v>
      </c>
      <c r="W27">
        <f>LARGE(Plan6!B27:U27,1)</f>
        <v>0.68136190894256499</v>
      </c>
      <c r="X27">
        <f>LARGE(Plan6!B27:U27,2)</f>
        <v>0.16685331785360499</v>
      </c>
      <c r="Y27" s="4">
        <f t="shared" si="0"/>
        <v>0.75511792534374</v>
      </c>
      <c r="Z27">
        <f>LARGE(Plan6!B27:U27,3)</f>
        <v>0.115171147698977</v>
      </c>
      <c r="AA27" s="4">
        <f t="shared" si="1"/>
        <v>7.5851275917134531E-2</v>
      </c>
    </row>
    <row r="28" spans="1:27" x14ac:dyDescent="0.25">
      <c r="A28" t="s">
        <v>63</v>
      </c>
      <c r="B28">
        <v>1.16939584831074E-2</v>
      </c>
      <c r="C28">
        <v>0.196717465296948</v>
      </c>
      <c r="D28">
        <v>-0.161256355410514</v>
      </c>
      <c r="E28">
        <v>-5.4376540238093803E-2</v>
      </c>
      <c r="F28">
        <v>6.6593619171147504E-3</v>
      </c>
      <c r="G28">
        <v>7.8506033068058104E-2</v>
      </c>
      <c r="H28">
        <v>4.7450693429311498E-2</v>
      </c>
      <c r="I28">
        <v>8.6393049464612293E-3</v>
      </c>
      <c r="J28">
        <v>-5.2888824176532699E-2</v>
      </c>
      <c r="K28">
        <v>7.9212924345952507E-2</v>
      </c>
      <c r="L28">
        <v>9.5064780278099004E-2</v>
      </c>
      <c r="M28">
        <v>3.5069549103982203E-2</v>
      </c>
      <c r="N28">
        <v>4.8623828557754802E-2</v>
      </c>
      <c r="O28">
        <v>-1.98214552851287E-2</v>
      </c>
      <c r="P28" s="2">
        <v>0.57965373508460605</v>
      </c>
      <c r="Q28">
        <v>0.17918663582837199</v>
      </c>
      <c r="R28">
        <v>1.8189038797941998E-2</v>
      </c>
      <c r="S28">
        <v>-1.0571894427413801E-2</v>
      </c>
      <c r="T28">
        <v>4.25879413695965E-3</v>
      </c>
      <c r="U28">
        <v>7.1662327898964996E-3</v>
      </c>
      <c r="W28">
        <f>LARGE(Plan6!B28:U28,1)</f>
        <v>0.57965373508460605</v>
      </c>
      <c r="X28">
        <f>LARGE(Plan6!B28:U28,2)</f>
        <v>0.196717465296948</v>
      </c>
      <c r="Y28" s="4">
        <f t="shared" si="0"/>
        <v>0.66062934922995853</v>
      </c>
      <c r="Z28">
        <f>LARGE(Plan6!B28:U28,3)</f>
        <v>0.17918663582837199</v>
      </c>
      <c r="AA28" s="4">
        <f t="shared" si="1"/>
        <v>3.024362374895629E-2</v>
      </c>
    </row>
    <row r="29" spans="1:27" x14ac:dyDescent="0.25">
      <c r="A29" t="s">
        <v>64</v>
      </c>
      <c r="B29">
        <v>8.9243539029664906E-2</v>
      </c>
      <c r="C29">
        <v>0.339612484936823</v>
      </c>
      <c r="D29">
        <v>-0.17354338546770501</v>
      </c>
      <c r="E29">
        <v>-6.3567922061802201E-2</v>
      </c>
      <c r="F29">
        <v>1.1743818560722E-2</v>
      </c>
      <c r="G29">
        <v>0.25248793319349599</v>
      </c>
      <c r="H29">
        <v>3.1161383538227401E-2</v>
      </c>
      <c r="I29">
        <v>-3.81269642477118E-3</v>
      </c>
      <c r="J29">
        <v>-1.1009312257253599E-3</v>
      </c>
      <c r="K29">
        <v>-1.3936542182204401E-2</v>
      </c>
      <c r="L29">
        <v>8.9997028669607806E-2</v>
      </c>
      <c r="M29">
        <v>-2.78687093780405E-2</v>
      </c>
      <c r="N29">
        <v>-1.3752233837533399E-2</v>
      </c>
      <c r="O29">
        <v>-9.1636012498218497E-2</v>
      </c>
      <c r="P29" s="2">
        <v>0.66332248396385796</v>
      </c>
      <c r="Q29">
        <v>0.12308755484402201</v>
      </c>
      <c r="R29">
        <v>4.03177768437755E-2</v>
      </c>
      <c r="S29">
        <v>-4.1125508236887799E-2</v>
      </c>
      <c r="T29">
        <v>-4.4498774056153899E-2</v>
      </c>
      <c r="U29" s="3">
        <v>-2.5700133635309502E-5</v>
      </c>
      <c r="W29">
        <f>LARGE(Plan6!B29:U29,1)</f>
        <v>0.66332248396385796</v>
      </c>
      <c r="X29">
        <f>LARGE(Plan6!B29:U29,2)</f>
        <v>0.339612484936823</v>
      </c>
      <c r="Y29" s="4">
        <f t="shared" si="0"/>
        <v>0.48801300551825216</v>
      </c>
      <c r="Z29">
        <f>LARGE(Plan6!B29:U29,3)</f>
        <v>0.25248793319349599</v>
      </c>
      <c r="AA29" s="4">
        <f t="shared" si="1"/>
        <v>0.13134569360997886</v>
      </c>
    </row>
    <row r="30" spans="1:27" x14ac:dyDescent="0.25">
      <c r="A30" t="s">
        <v>65</v>
      </c>
      <c r="B30">
        <v>-0.113605440658685</v>
      </c>
      <c r="C30">
        <v>0.161291738748117</v>
      </c>
      <c r="D30">
        <v>0.119122558872097</v>
      </c>
      <c r="E30">
        <v>-1.8487695455054499E-2</v>
      </c>
      <c r="F30">
        <v>-4.0359315300765301E-2</v>
      </c>
      <c r="G30">
        <v>-8.8115363929423193E-2</v>
      </c>
      <c r="H30">
        <v>4.8422195750078598E-2</v>
      </c>
      <c r="I30">
        <v>9.4835123886189601E-2</v>
      </c>
      <c r="J30">
        <v>6.1432241881681698E-2</v>
      </c>
      <c r="K30">
        <v>3.5811417979122601E-2</v>
      </c>
      <c r="L30">
        <v>-5.7779123412347103E-2</v>
      </c>
      <c r="M30">
        <v>-3.2397834672310299E-3</v>
      </c>
      <c r="N30">
        <v>5.7475377896226403E-3</v>
      </c>
      <c r="O30">
        <v>8.5834894545211801E-2</v>
      </c>
      <c r="P30">
        <v>8.8881983832834702E-2</v>
      </c>
      <c r="Q30" s="2">
        <v>0.57072899378624298</v>
      </c>
      <c r="R30">
        <v>-7.7000738899899807E-2</v>
      </c>
      <c r="S30">
        <v>3.2916937263451598E-3</v>
      </c>
      <c r="T30">
        <v>4.0569801151291898E-2</v>
      </c>
      <c r="U30">
        <v>5.7194383979136997E-3</v>
      </c>
      <c r="W30">
        <f>LARGE(Plan6!B30:U30,1)</f>
        <v>0.57072899378624298</v>
      </c>
      <c r="X30">
        <f>LARGE(Plan6!B30:U30,2)</f>
        <v>0.161291738748117</v>
      </c>
      <c r="Y30" s="4">
        <f t="shared" si="0"/>
        <v>0.71739347307712542</v>
      </c>
      <c r="Z30">
        <f>LARGE(Plan6!B30:U30,3)</f>
        <v>0.119122558872097</v>
      </c>
      <c r="AA30" s="4">
        <f t="shared" si="1"/>
        <v>7.3886521160012722E-2</v>
      </c>
    </row>
    <row r="31" spans="1:27" x14ac:dyDescent="0.25">
      <c r="A31" t="s">
        <v>66</v>
      </c>
      <c r="B31">
        <v>-4.5503753756437497E-2</v>
      </c>
      <c r="C31">
        <v>0.382991722263893</v>
      </c>
      <c r="D31">
        <v>-8.7608054265070706E-2</v>
      </c>
      <c r="E31">
        <v>-3.0881044559657001E-2</v>
      </c>
      <c r="F31">
        <v>4.0753672799286399E-2</v>
      </c>
      <c r="G31">
        <v>-6.6667005422481607E-2</v>
      </c>
      <c r="H31">
        <v>5.6554167656161197E-2</v>
      </c>
      <c r="I31">
        <v>1.7228297454164699E-2</v>
      </c>
      <c r="J31">
        <v>-1.48657440239759E-2</v>
      </c>
      <c r="K31">
        <v>-6.0420627199806697E-2</v>
      </c>
      <c r="L31">
        <v>4.3489178966288997E-2</v>
      </c>
      <c r="M31">
        <v>-6.9567842003909003E-2</v>
      </c>
      <c r="N31">
        <v>4.1630091550048903E-2</v>
      </c>
      <c r="O31">
        <v>-8.6343800557241696E-2</v>
      </c>
      <c r="P31">
        <v>0.22981224572439901</v>
      </c>
      <c r="Q31" s="2">
        <v>0.59251444042101697</v>
      </c>
      <c r="R31">
        <v>5.8266381333546398E-2</v>
      </c>
      <c r="S31">
        <v>0.153572660524741</v>
      </c>
      <c r="T31">
        <v>1.0864067117599199E-2</v>
      </c>
      <c r="U31">
        <v>-2.21613616386796E-2</v>
      </c>
      <c r="W31">
        <f>LARGE(Plan6!B31:U31,1)</f>
        <v>0.59251444042101697</v>
      </c>
      <c r="X31">
        <f>LARGE(Plan6!B31:U31,2)</f>
        <v>0.382991722263893</v>
      </c>
      <c r="Y31" s="4">
        <f t="shared" si="0"/>
        <v>0.35361622243036905</v>
      </c>
      <c r="Z31">
        <f>LARGE(Plan6!B31:U31,3)</f>
        <v>0.22981224572439901</v>
      </c>
      <c r="AA31" s="4">
        <f t="shared" si="1"/>
        <v>0.25852446132899443</v>
      </c>
    </row>
    <row r="32" spans="1:27" x14ac:dyDescent="0.25">
      <c r="A32" t="s">
        <v>67</v>
      </c>
      <c r="B32">
        <v>0.148119621727102</v>
      </c>
      <c r="C32">
        <v>-4.1604224091705902E-2</v>
      </c>
      <c r="D32">
        <v>6.5598702979925705E-2</v>
      </c>
      <c r="E32">
        <v>3.01254722938251E-2</v>
      </c>
      <c r="F32">
        <v>-6.2519825369008505E-2</v>
      </c>
      <c r="G32" s="2">
        <v>0.83416870063005299</v>
      </c>
      <c r="H32">
        <v>1.92587032141429E-2</v>
      </c>
      <c r="I32">
        <v>-2.5107806869160799E-2</v>
      </c>
      <c r="J32">
        <v>-1.8442749033813401E-2</v>
      </c>
      <c r="K32">
        <v>5.87120276526907E-2</v>
      </c>
      <c r="L32">
        <v>6.2076531078470401E-2</v>
      </c>
      <c r="M32">
        <v>6.9890672359159203E-2</v>
      </c>
      <c r="N32">
        <v>3.01991547820229E-2</v>
      </c>
      <c r="O32">
        <v>8.4709650587687396E-2</v>
      </c>
      <c r="P32">
        <v>6.1300893174074E-2</v>
      </c>
      <c r="Q32">
        <v>-5.0046206253615902E-2</v>
      </c>
      <c r="R32">
        <v>4.1552005374227201E-2</v>
      </c>
      <c r="S32">
        <v>-1.91821714252043E-2</v>
      </c>
      <c r="T32">
        <v>4.4525253302953503E-2</v>
      </c>
      <c r="U32">
        <v>3.3874738369008499E-2</v>
      </c>
      <c r="W32">
        <f>LARGE(Plan6!B32:U32,1)</f>
        <v>0.83416870063005299</v>
      </c>
      <c r="X32">
        <f>LARGE(Plan6!B32:U32,2)</f>
        <v>0.148119621727102</v>
      </c>
      <c r="Y32" s="4">
        <f t="shared" si="0"/>
        <v>0.82243445286879457</v>
      </c>
      <c r="Z32">
        <f>LARGE(Plan6!B32:U32,3)</f>
        <v>8.4709650587687396E-2</v>
      </c>
      <c r="AA32" s="4">
        <f t="shared" si="1"/>
        <v>7.6015764067293157E-2</v>
      </c>
    </row>
    <row r="33" spans="1:27" x14ac:dyDescent="0.25">
      <c r="A33" t="s">
        <v>68</v>
      </c>
      <c r="B33">
        <v>4.9062910323917297E-2</v>
      </c>
      <c r="C33">
        <v>4.9874597589375499E-2</v>
      </c>
      <c r="D33">
        <v>-2.2575544651349901E-2</v>
      </c>
      <c r="E33">
        <v>5.2328805267969902E-3</v>
      </c>
      <c r="F33">
        <v>-3.4068506536413801E-2</v>
      </c>
      <c r="G33" s="2">
        <v>0.74892224309177502</v>
      </c>
      <c r="H33">
        <v>3.2392795805163799E-2</v>
      </c>
      <c r="I33">
        <v>-8.2459620785314602E-2</v>
      </c>
      <c r="J33">
        <v>-6.63785233932251E-2</v>
      </c>
      <c r="K33">
        <v>6.24202635075813E-2</v>
      </c>
      <c r="L33">
        <v>9.1764454654139502E-2</v>
      </c>
      <c r="M33">
        <v>1.93413734842393E-2</v>
      </c>
      <c r="N33">
        <v>1.39641181792099E-2</v>
      </c>
      <c r="O33">
        <v>1.7927899330568701E-2</v>
      </c>
      <c r="P33">
        <v>0.151863177118783</v>
      </c>
      <c r="Q33">
        <v>-8.9733838860170501E-2</v>
      </c>
      <c r="R33">
        <v>-2.66613330834291E-3</v>
      </c>
      <c r="S33">
        <v>-2.97142211914748E-2</v>
      </c>
      <c r="T33">
        <v>-3.2843210060921398E-2</v>
      </c>
      <c r="U33">
        <v>1.9373734722710499E-2</v>
      </c>
      <c r="W33">
        <f>LARGE(Plan6!B33:U33,1)</f>
        <v>0.74892224309177502</v>
      </c>
      <c r="X33">
        <f>LARGE(Plan6!B33:U33,2)</f>
        <v>0.151863177118783</v>
      </c>
      <c r="Y33" s="4">
        <f t="shared" si="0"/>
        <v>0.79722437339843666</v>
      </c>
      <c r="Z33">
        <f>LARGE(Plan6!B33:U33,3)</f>
        <v>9.1764454654139502E-2</v>
      </c>
      <c r="AA33" s="4">
        <f t="shared" si="1"/>
        <v>8.0246945552769261E-2</v>
      </c>
    </row>
    <row r="34" spans="1:27" x14ac:dyDescent="0.25">
      <c r="A34" t="s">
        <v>69</v>
      </c>
      <c r="B34" s="2">
        <v>0.50074774981720505</v>
      </c>
      <c r="C34">
        <v>-0.23486368390595599</v>
      </c>
      <c r="D34">
        <v>-2.4745270262771101E-3</v>
      </c>
      <c r="E34">
        <v>8.8052322622136997E-2</v>
      </c>
      <c r="F34">
        <v>-3.1581747629815402E-2</v>
      </c>
      <c r="G34">
        <v>7.8876729156608399E-2</v>
      </c>
      <c r="H34">
        <v>0.151702094792002</v>
      </c>
      <c r="I34">
        <v>0.199401059598697</v>
      </c>
      <c r="J34">
        <v>-7.1467336442345306E-2</v>
      </c>
      <c r="K34">
        <v>-2.0827308965922799E-2</v>
      </c>
      <c r="L34">
        <v>-5.1089652665450999E-2</v>
      </c>
      <c r="M34">
        <v>-2.01138912864137E-2</v>
      </c>
      <c r="N34">
        <v>5.7816432129654503E-2</v>
      </c>
      <c r="O34">
        <v>0.140353957646562</v>
      </c>
      <c r="P34">
        <v>-8.5360552557900305E-3</v>
      </c>
      <c r="Q34">
        <v>-0.134892063667544</v>
      </c>
      <c r="R34">
        <v>-7.5696099188962598E-2</v>
      </c>
      <c r="S34">
        <v>-7.2780154454974905E-2</v>
      </c>
      <c r="T34">
        <v>0.12165383822022199</v>
      </c>
      <c r="U34">
        <v>0.106085890563479</v>
      </c>
      <c r="W34">
        <f>LARGE(Plan6!B34:U34,1)</f>
        <v>0.50074774981720505</v>
      </c>
      <c r="X34">
        <f>LARGE(Plan6!B34:U34,2)</f>
        <v>0.23486368390595599</v>
      </c>
      <c r="Y34" s="4">
        <f t="shared" si="0"/>
        <v>0.53097406030942407</v>
      </c>
      <c r="Z34">
        <f>LARGE(Plan6!B34:U34,3)</f>
        <v>0.199401059598697</v>
      </c>
      <c r="AA34" s="4">
        <f t="shared" si="1"/>
        <v>7.0819338319951339E-2</v>
      </c>
    </row>
    <row r="35" spans="1:27" x14ac:dyDescent="0.25">
      <c r="A35" t="s">
        <v>70</v>
      </c>
      <c r="B35">
        <v>0.111511021126701</v>
      </c>
      <c r="C35">
        <v>9.9512172534416701E-2</v>
      </c>
      <c r="D35">
        <v>-4.1069123467319002E-2</v>
      </c>
      <c r="E35">
        <v>-6.0787268581770297E-2</v>
      </c>
      <c r="F35">
        <v>7.6934454298379501E-4</v>
      </c>
      <c r="G35">
        <v>5.9271228219972799E-2</v>
      </c>
      <c r="H35">
        <v>1.6130390422445701E-2</v>
      </c>
      <c r="I35" s="2">
        <v>0.40307774759661102</v>
      </c>
      <c r="J35">
        <v>7.5012850375069202E-3</v>
      </c>
      <c r="K35">
        <v>3.2582677087076302E-2</v>
      </c>
      <c r="L35">
        <v>8.6550311032549898E-2</v>
      </c>
      <c r="M35">
        <v>-9.2610516122626097E-3</v>
      </c>
      <c r="N35">
        <v>1.55296182799236E-2</v>
      </c>
      <c r="O35">
        <v>-8.9537071541412994E-2</v>
      </c>
      <c r="P35">
        <v>-3.8572297136922097E-2</v>
      </c>
      <c r="Q35">
        <v>7.34867604293271E-2</v>
      </c>
      <c r="R35">
        <v>0.16460769302776099</v>
      </c>
      <c r="S35">
        <v>-6.12455669408088E-2</v>
      </c>
      <c r="T35">
        <v>0.19296040688014801</v>
      </c>
      <c r="U35">
        <v>5.6059018252121701E-2</v>
      </c>
      <c r="W35">
        <f>LARGE(Plan6!B35:U35,1)</f>
        <v>0.40307774759661102</v>
      </c>
      <c r="X35">
        <f>LARGE(Plan6!B35:U35,2)</f>
        <v>0.19296040688014801</v>
      </c>
      <c r="Y35" s="4">
        <f t="shared" si="0"/>
        <v>0.5212824125601262</v>
      </c>
      <c r="Z35">
        <f>LARGE(Plan6!B35:U35,3)</f>
        <v>0.16460769302776099</v>
      </c>
      <c r="AA35" s="4">
        <f t="shared" si="1"/>
        <v>7.0340558419418456E-2</v>
      </c>
    </row>
    <row r="36" spans="1:27" x14ac:dyDescent="0.25">
      <c r="A36" t="s">
        <v>71</v>
      </c>
      <c r="B36">
        <v>0.25875932784514</v>
      </c>
      <c r="C36">
        <v>-0.112144411216162</v>
      </c>
      <c r="D36">
        <v>0.143748936280608</v>
      </c>
      <c r="E36">
        <v>1.47137372643427E-2</v>
      </c>
      <c r="F36">
        <v>9.7694320704843199E-2</v>
      </c>
      <c r="G36">
        <v>3.8044562622665597E-2</v>
      </c>
      <c r="H36">
        <v>0.13112944347672101</v>
      </c>
      <c r="I36">
        <v>0.243308664977127</v>
      </c>
      <c r="J36">
        <v>-1.8733554048498899E-2</v>
      </c>
      <c r="K36">
        <v>8.1114195463492703E-2</v>
      </c>
      <c r="L36">
        <v>6.4289943795089594E-2</v>
      </c>
      <c r="M36">
        <v>4.0148783708269603E-2</v>
      </c>
      <c r="N36">
        <v>5.1921196260973301E-2</v>
      </c>
      <c r="O36">
        <v>4.6161637396195297E-2</v>
      </c>
      <c r="P36">
        <v>-6.3320041405075606E-2</v>
      </c>
      <c r="Q36">
        <v>9.2732913870819805E-2</v>
      </c>
      <c r="R36">
        <v>-8.8190958345244295E-3</v>
      </c>
      <c r="S36">
        <v>-7.3532380335658107E-2</v>
      </c>
      <c r="T36" s="2">
        <v>0.33448342574981599</v>
      </c>
      <c r="U36">
        <v>3.69479645864883E-3</v>
      </c>
      <c r="W36">
        <f>LARGE(Plan6!B36:U36,1)</f>
        <v>0.33448342574981599</v>
      </c>
      <c r="X36">
        <f>LARGE(Plan6!B36:U36,2)</f>
        <v>0.25875932784514</v>
      </c>
      <c r="Y36" s="4">
        <f t="shared" si="0"/>
        <v>0.22639118137146635</v>
      </c>
      <c r="Z36">
        <f>LARGE(Plan6!B36:U36,3)</f>
        <v>0.243308664977127</v>
      </c>
      <c r="AA36" s="4">
        <f t="shared" si="1"/>
        <v>4.6192611288218659E-2</v>
      </c>
    </row>
    <row r="37" spans="1:27" x14ac:dyDescent="0.25">
      <c r="A37" t="s">
        <v>72</v>
      </c>
      <c r="B37">
        <v>0.15282783590219401</v>
      </c>
      <c r="C37">
        <v>-4.5287956908839397E-2</v>
      </c>
      <c r="D37">
        <v>1.84603713934164E-2</v>
      </c>
      <c r="E37">
        <v>-1.0130953473983799E-3</v>
      </c>
      <c r="F37">
        <v>6.5984855795665201E-4</v>
      </c>
      <c r="G37" s="2">
        <v>0.80731989208611998</v>
      </c>
      <c r="H37">
        <v>1.9819412554073799E-2</v>
      </c>
      <c r="I37">
        <v>7.2589840287650198E-2</v>
      </c>
      <c r="J37">
        <v>-4.7290178546929802E-2</v>
      </c>
      <c r="K37">
        <v>2.6914225848190702E-2</v>
      </c>
      <c r="L37">
        <v>5.49229289675979E-2</v>
      </c>
      <c r="M37">
        <v>8.3807179605356802E-2</v>
      </c>
      <c r="N37">
        <v>4.7713737189288001E-2</v>
      </c>
      <c r="O37">
        <v>1.7926781595554199E-2</v>
      </c>
      <c r="P37">
        <v>2.1158927749301399E-3</v>
      </c>
      <c r="Q37">
        <v>1.18217223741734E-2</v>
      </c>
      <c r="R37">
        <v>6.6805965948756693E-2</v>
      </c>
      <c r="S37">
        <v>7.5068585834451602E-3</v>
      </c>
      <c r="T37">
        <v>1.5120072684695399E-2</v>
      </c>
      <c r="U37">
        <v>-4.1844119616912902E-2</v>
      </c>
      <c r="W37">
        <f>LARGE(Plan6!B37:U37,1)</f>
        <v>0.80731989208611998</v>
      </c>
      <c r="X37">
        <f>LARGE(Plan6!B37:U37,2)</f>
        <v>0.15282783590219401</v>
      </c>
      <c r="Y37" s="4">
        <f t="shared" si="0"/>
        <v>0.8106972992981929</v>
      </c>
      <c r="Z37">
        <f>LARGE(Plan6!B37:U37,3)</f>
        <v>8.3807179605356802E-2</v>
      </c>
      <c r="AA37" s="4">
        <f t="shared" si="1"/>
        <v>8.5493565776618444E-2</v>
      </c>
    </row>
    <row r="38" spans="1:27" x14ac:dyDescent="0.25">
      <c r="A38" t="s">
        <v>73</v>
      </c>
      <c r="B38">
        <v>-0.15367470830657001</v>
      </c>
      <c r="C38" s="2">
        <v>0.39631239030215998</v>
      </c>
      <c r="D38">
        <v>5.5674154188325498E-2</v>
      </c>
      <c r="E38">
        <v>-0.16625139295272301</v>
      </c>
      <c r="F38">
        <v>6.3051967452683794E-2</v>
      </c>
      <c r="G38">
        <v>3.7196002652008699E-3</v>
      </c>
      <c r="H38">
        <v>-2.8137527824974602E-2</v>
      </c>
      <c r="I38">
        <v>5.9187587976161499E-2</v>
      </c>
      <c r="J38">
        <v>0.15660138524758599</v>
      </c>
      <c r="K38">
        <v>6.5855625819814606E-2</v>
      </c>
      <c r="L38">
        <v>7.7800916973298998E-3</v>
      </c>
      <c r="M38">
        <v>-2.2479501428783601E-2</v>
      </c>
      <c r="N38">
        <v>7.0235128201901295E-2</v>
      </c>
      <c r="O38">
        <v>-0.16062638405430099</v>
      </c>
      <c r="P38">
        <v>5.6655308138156002E-2</v>
      </c>
      <c r="Q38">
        <v>0.245414646359113</v>
      </c>
      <c r="R38">
        <v>0.20868049279904</v>
      </c>
      <c r="S38">
        <v>0.11326187103991001</v>
      </c>
      <c r="T38">
        <v>-0.117894241294051</v>
      </c>
      <c r="U38">
        <v>4.1714106656212301E-2</v>
      </c>
      <c r="W38">
        <f>LARGE(Plan6!B38:U38,1)</f>
        <v>0.39631239030215998</v>
      </c>
      <c r="X38">
        <f>LARGE(Plan6!B38:U38,2)</f>
        <v>0.245414646359113</v>
      </c>
      <c r="Y38" s="4">
        <f t="shared" si="0"/>
        <v>0.38075454524143992</v>
      </c>
      <c r="Z38">
        <f>LARGE(Plan6!B38:U38,3)</f>
        <v>0.20868049279904</v>
      </c>
      <c r="AA38" s="4">
        <f t="shared" si="1"/>
        <v>9.2689894282805121E-2</v>
      </c>
    </row>
    <row r="39" spans="1:27" x14ac:dyDescent="0.25">
      <c r="A39" t="s">
        <v>74</v>
      </c>
      <c r="B39" s="2">
        <v>0.62868103381530105</v>
      </c>
      <c r="C39">
        <v>-0.13602580566921799</v>
      </c>
      <c r="D39">
        <v>8.9618387652306106E-2</v>
      </c>
      <c r="E39">
        <v>5.49415165944067E-2</v>
      </c>
      <c r="F39">
        <v>4.8379994896442499E-2</v>
      </c>
      <c r="G39">
        <v>1.6518850657905201E-2</v>
      </c>
      <c r="H39">
        <v>5.8528285345821399E-2</v>
      </c>
      <c r="I39">
        <v>9.5718389399349305E-2</v>
      </c>
      <c r="J39">
        <v>8.6904076303701797E-2</v>
      </c>
      <c r="K39">
        <v>-0.16781058325732301</v>
      </c>
      <c r="L39">
        <v>8.5642587274446499E-2</v>
      </c>
      <c r="M39">
        <v>5.4753329090543201E-2</v>
      </c>
      <c r="N39">
        <v>4.9291762011668801E-2</v>
      </c>
      <c r="O39">
        <v>5.2153343890362198E-2</v>
      </c>
      <c r="P39">
        <v>7.9986282175628906E-2</v>
      </c>
      <c r="Q39">
        <v>-5.5744165147958602E-2</v>
      </c>
      <c r="R39">
        <v>0.16441199066828699</v>
      </c>
      <c r="S39">
        <v>-7.75741090175443E-3</v>
      </c>
      <c r="T39">
        <v>0.22910525331790499</v>
      </c>
      <c r="U39">
        <v>6.4204759497696995E-2</v>
      </c>
      <c r="W39">
        <f>LARGE(Plan6!B39:U39,1)</f>
        <v>0.62868103381530105</v>
      </c>
      <c r="X39">
        <f>LARGE(Plan6!B39:U39,2)</f>
        <v>0.22910525331790499</v>
      </c>
      <c r="Y39" s="4">
        <f t="shared" si="0"/>
        <v>0.63557791472167524</v>
      </c>
      <c r="Z39">
        <f>LARGE(Plan6!B39:U39,3)</f>
        <v>0.16781058325732301</v>
      </c>
      <c r="AA39" s="4">
        <f t="shared" si="1"/>
        <v>9.7497247035751383E-2</v>
      </c>
    </row>
    <row r="40" spans="1:27" x14ac:dyDescent="0.25">
      <c r="A40" t="s">
        <v>75</v>
      </c>
      <c r="B40">
        <v>0.30774583102752301</v>
      </c>
      <c r="C40">
        <v>1.71566361665745E-2</v>
      </c>
      <c r="D40">
        <v>-8.8388270585706294E-2</v>
      </c>
      <c r="E40">
        <v>-1.00611968733732E-2</v>
      </c>
      <c r="F40">
        <v>4.4004156656308101E-2</v>
      </c>
      <c r="G40">
        <v>0.110611799052607</v>
      </c>
      <c r="H40">
        <v>-3.8952410333825502E-2</v>
      </c>
      <c r="I40">
        <v>0.17037797978216601</v>
      </c>
      <c r="J40">
        <v>-8.7596599484511206E-2</v>
      </c>
      <c r="K40">
        <v>-4.7464787120451199E-2</v>
      </c>
      <c r="L40">
        <v>1.1569292965189401E-2</v>
      </c>
      <c r="M40" s="2">
        <v>0.571541266014015</v>
      </c>
      <c r="N40">
        <v>-7.5691531780145996E-2</v>
      </c>
      <c r="O40">
        <v>1.0179909702223299E-2</v>
      </c>
      <c r="P40">
        <v>0.104227585301282</v>
      </c>
      <c r="Q40">
        <v>-3.1698422769337801E-3</v>
      </c>
      <c r="R40">
        <v>2.4849772665001501E-2</v>
      </c>
      <c r="S40">
        <v>-2.63577285249425E-2</v>
      </c>
      <c r="T40">
        <v>2.7455752619530201E-2</v>
      </c>
      <c r="U40">
        <v>0.14809511602426501</v>
      </c>
      <c r="W40">
        <f>LARGE(Plan6!B40:U40,1)</f>
        <v>0.571541266014015</v>
      </c>
      <c r="X40">
        <f>LARGE(Plan6!B40:U40,2)</f>
        <v>0.30774583102752301</v>
      </c>
      <c r="Y40" s="4">
        <f t="shared" si="0"/>
        <v>0.46155098620652069</v>
      </c>
      <c r="Z40">
        <f>LARGE(Plan6!B40:U40,3)</f>
        <v>0.17037797978216601</v>
      </c>
      <c r="AA40" s="4">
        <f t="shared" si="1"/>
        <v>0.24034633964993271</v>
      </c>
    </row>
    <row r="41" spans="1:27" x14ac:dyDescent="0.25">
      <c r="A41" t="s">
        <v>76</v>
      </c>
      <c r="B41">
        <v>0.26322544230760903</v>
      </c>
      <c r="C41">
        <v>-0.18649838678127501</v>
      </c>
      <c r="D41">
        <v>0.17522496841754401</v>
      </c>
      <c r="E41">
        <v>-1.36004751008362E-2</v>
      </c>
      <c r="F41">
        <v>0.116331481144341</v>
      </c>
      <c r="G41">
        <v>0.13507988236453999</v>
      </c>
      <c r="H41">
        <v>-0.17425109567168001</v>
      </c>
      <c r="I41">
        <v>5.6669720643561697E-2</v>
      </c>
      <c r="J41">
        <v>4.2664481647870997E-2</v>
      </c>
      <c r="K41">
        <v>0.25391309400490703</v>
      </c>
      <c r="L41">
        <v>4.2220760127634802E-2</v>
      </c>
      <c r="M41">
        <v>0.11629684546035</v>
      </c>
      <c r="N41">
        <v>-3.1049235751512698E-3</v>
      </c>
      <c r="O41">
        <v>0.149913823304715</v>
      </c>
      <c r="P41">
        <v>2.04786224654365E-2</v>
      </c>
      <c r="Q41">
        <v>-6.06283132734362E-2</v>
      </c>
      <c r="R41" s="2">
        <v>0.34976181914328203</v>
      </c>
      <c r="S41">
        <v>-8.46648336686327E-2</v>
      </c>
      <c r="T41">
        <v>7.9400849289171002E-2</v>
      </c>
      <c r="U41">
        <v>-9.9892877970058899E-2</v>
      </c>
      <c r="W41">
        <f>LARGE(Plan6!B41:U41,1)</f>
        <v>0.34976181914328203</v>
      </c>
      <c r="X41">
        <f>LARGE(Plan6!B41:U41,2)</f>
        <v>0.26322544230760903</v>
      </c>
      <c r="Y41" s="4">
        <f t="shared" si="0"/>
        <v>0.247415161116322</v>
      </c>
      <c r="Z41">
        <f>LARGE(Plan6!B41:U41,3)</f>
        <v>0.25391309400490703</v>
      </c>
      <c r="AA41" s="4">
        <f t="shared" si="1"/>
        <v>2.6624828077324074E-2</v>
      </c>
    </row>
    <row r="42" spans="1:27" x14ac:dyDescent="0.25">
      <c r="A42" t="s">
        <v>77</v>
      </c>
      <c r="B42" s="2">
        <v>0.411701995933343</v>
      </c>
      <c r="C42">
        <v>2.0756094655067399E-2</v>
      </c>
      <c r="D42">
        <v>-7.6026447195135002E-2</v>
      </c>
      <c r="E42">
        <v>8.1238314510171605E-2</v>
      </c>
      <c r="F42">
        <v>0.13221650902104801</v>
      </c>
      <c r="G42">
        <v>4.23766506941263E-2</v>
      </c>
      <c r="H42">
        <v>9.8848438119207294E-2</v>
      </c>
      <c r="I42">
        <v>-2.2701903953693099E-2</v>
      </c>
      <c r="J42">
        <v>1.07342359937106E-2</v>
      </c>
      <c r="K42">
        <v>-0.131113641039385</v>
      </c>
      <c r="L42">
        <v>8.5344905136841703E-2</v>
      </c>
      <c r="M42">
        <v>0.15272865792882401</v>
      </c>
      <c r="N42" s="3">
        <v>-9.6537645600541899E-5</v>
      </c>
      <c r="O42">
        <v>4.79952173633462E-2</v>
      </c>
      <c r="P42">
        <v>8.9437442788109708E-3</v>
      </c>
      <c r="Q42">
        <v>0.10737034504509101</v>
      </c>
      <c r="R42">
        <v>0.190130226256569</v>
      </c>
      <c r="S42">
        <v>-2.0188026307337702E-2</v>
      </c>
      <c r="T42">
        <v>-1.58672863265144E-2</v>
      </c>
      <c r="U42">
        <v>-0.16938345342245301</v>
      </c>
      <c r="W42">
        <f>LARGE(Plan6!B42:U42,1)</f>
        <v>0.411701995933343</v>
      </c>
      <c r="X42">
        <f>LARGE(Plan6!B42:U42,2)</f>
        <v>0.190130226256569</v>
      </c>
      <c r="Y42" s="4">
        <f t="shared" si="0"/>
        <v>0.53818483239184434</v>
      </c>
      <c r="Z42">
        <f>LARGE(Plan6!B42:U42,3)</f>
        <v>0.16938345342245301</v>
      </c>
      <c r="AA42" s="4">
        <f t="shared" si="1"/>
        <v>5.0392694325132735E-2</v>
      </c>
    </row>
    <row r="43" spans="1:27" x14ac:dyDescent="0.25">
      <c r="A43" t="s">
        <v>78</v>
      </c>
      <c r="B43" s="2">
        <v>0.37613189458045299</v>
      </c>
      <c r="C43">
        <v>-0.113488123945733</v>
      </c>
      <c r="D43">
        <v>1.3725882893057499E-2</v>
      </c>
      <c r="E43">
        <v>0.23874062786577299</v>
      </c>
      <c r="F43">
        <v>0.104385354312642</v>
      </c>
      <c r="G43">
        <v>-2.5782741500926399E-2</v>
      </c>
      <c r="H43">
        <v>4.1764387219610601E-2</v>
      </c>
      <c r="I43">
        <v>0.167677268102533</v>
      </c>
      <c r="J43">
        <v>-0.102648525724895</v>
      </c>
      <c r="K43">
        <v>-0.134973691426821</v>
      </c>
      <c r="L43">
        <v>-4.1044880381678903E-2</v>
      </c>
      <c r="M43">
        <v>5.4620990789582297E-2</v>
      </c>
      <c r="N43">
        <v>-7.35471771076619E-3</v>
      </c>
      <c r="O43">
        <v>7.6395756153292194E-2</v>
      </c>
      <c r="P43">
        <v>0.10111987362135</v>
      </c>
      <c r="Q43">
        <v>-1.50530709415588E-2</v>
      </c>
      <c r="R43">
        <v>0.14156042937045901</v>
      </c>
      <c r="S43">
        <v>4.2213997041866798E-2</v>
      </c>
      <c r="T43">
        <v>6.2471411692013201E-2</v>
      </c>
      <c r="U43">
        <v>-6.3659021075442995E-2</v>
      </c>
      <c r="W43">
        <f>LARGE(Plan6!B43:U43,1)</f>
        <v>0.37613189458045299</v>
      </c>
      <c r="X43">
        <f>LARGE(Plan6!B43:U43,2)</f>
        <v>0.23874062786577299</v>
      </c>
      <c r="Y43" s="4">
        <f t="shared" si="0"/>
        <v>0.36527417295448894</v>
      </c>
      <c r="Z43">
        <f>LARGE(Plan6!B43:U43,3)</f>
        <v>0.167677268102533</v>
      </c>
      <c r="AA43" s="4">
        <f t="shared" si="1"/>
        <v>0.18893202301417661</v>
      </c>
    </row>
    <row r="44" spans="1:27" x14ac:dyDescent="0.25">
      <c r="A44" t="s">
        <v>79</v>
      </c>
      <c r="B44">
        <v>-4.3206924936945702E-2</v>
      </c>
      <c r="C44">
        <v>0.20718819759479701</v>
      </c>
      <c r="D44">
        <v>7.2717799941299593E-2</v>
      </c>
      <c r="E44">
        <v>-0.15619110103075001</v>
      </c>
      <c r="F44">
        <v>0.14749752561822799</v>
      </c>
      <c r="G44">
        <v>6.30691776199023E-2</v>
      </c>
      <c r="H44">
        <v>3.1807858803910703E-2</v>
      </c>
      <c r="I44">
        <v>8.3356841859533404E-2</v>
      </c>
      <c r="J44">
        <v>4.6387817481362899E-2</v>
      </c>
      <c r="K44">
        <v>5.3551059499170897E-2</v>
      </c>
      <c r="L44">
        <v>1.53685706577591E-2</v>
      </c>
      <c r="M44">
        <v>-6.11286320922627E-2</v>
      </c>
      <c r="N44">
        <v>5.5178330065372899E-2</v>
      </c>
      <c r="O44" s="3">
        <v>4.1327709271248998E-5</v>
      </c>
      <c r="P44">
        <v>7.9275823775533296E-3</v>
      </c>
      <c r="Q44">
        <v>-4.7911004190753601E-2</v>
      </c>
      <c r="R44" s="2">
        <v>0.59100851643572805</v>
      </c>
      <c r="S44">
        <v>2.1482647780296699E-2</v>
      </c>
      <c r="T44">
        <v>-5.0778934924990998E-2</v>
      </c>
      <c r="U44">
        <v>-2.9551534558638999E-3</v>
      </c>
      <c r="W44">
        <f>LARGE(Plan6!B44:U44,1)</f>
        <v>0.59100851643572805</v>
      </c>
      <c r="X44">
        <f>LARGE(Plan6!B44:U44,2)</f>
        <v>0.20718819759479701</v>
      </c>
      <c r="Y44" s="4">
        <f t="shared" si="0"/>
        <v>0.64943280539455872</v>
      </c>
      <c r="Z44">
        <f>LARGE(Plan6!B44:U44,3)</f>
        <v>0.15619110103075001</v>
      </c>
      <c r="AA44" s="4">
        <f t="shared" si="1"/>
        <v>8.6288260060281063E-2</v>
      </c>
    </row>
    <row r="45" spans="1:27" x14ac:dyDescent="0.25">
      <c r="A45" t="s">
        <v>80</v>
      </c>
      <c r="B45">
        <v>-2.7067257504080601E-2</v>
      </c>
      <c r="C45">
        <v>-0.17793528607449399</v>
      </c>
      <c r="D45" s="2">
        <v>0.45250317559182202</v>
      </c>
      <c r="E45">
        <v>4.0208016421031098E-2</v>
      </c>
      <c r="F45">
        <v>-0.10502868947051799</v>
      </c>
      <c r="G45">
        <v>-4.4611650337065399E-2</v>
      </c>
      <c r="H45">
        <v>-4.8429775113948401E-2</v>
      </c>
      <c r="I45">
        <v>8.5764483519506399E-2</v>
      </c>
      <c r="J45">
        <v>2.3546939982706301E-2</v>
      </c>
      <c r="K45">
        <v>0.252297680596065</v>
      </c>
      <c r="L45">
        <v>3.4411094706024298E-2</v>
      </c>
      <c r="M45">
        <v>3.08039922473267E-2</v>
      </c>
      <c r="N45">
        <v>-8.3087924664005507E-3</v>
      </c>
      <c r="O45">
        <v>0.10997969488991099</v>
      </c>
      <c r="P45">
        <v>-0.107728033962589</v>
      </c>
      <c r="Q45">
        <v>0.13692717228833501</v>
      </c>
      <c r="R45">
        <v>7.4602443489169903E-2</v>
      </c>
      <c r="S45">
        <v>6.6916354846328394E-2</v>
      </c>
      <c r="T45">
        <v>-8.1757688715277596E-2</v>
      </c>
      <c r="U45">
        <v>-3.9283413173773702E-3</v>
      </c>
      <c r="W45">
        <f>LARGE(Plan6!B45:U45,1)</f>
        <v>0.45250317559182202</v>
      </c>
      <c r="X45">
        <f>LARGE(Plan6!B45:U45,2)</f>
        <v>0.252297680596065</v>
      </c>
      <c r="Y45" s="4">
        <f t="shared" si="0"/>
        <v>0.44243997787178246</v>
      </c>
      <c r="Z45">
        <f>LARGE(Plan6!B45:U45,3)</f>
        <v>0.17793528607449399</v>
      </c>
      <c r="AA45" s="4">
        <f t="shared" si="1"/>
        <v>0.16433563018494526</v>
      </c>
    </row>
    <row r="46" spans="1:27" x14ac:dyDescent="0.25">
      <c r="A46" t="s">
        <v>81</v>
      </c>
      <c r="B46">
        <v>6.2660935793012601E-2</v>
      </c>
      <c r="C46">
        <v>-0.18888229921376001</v>
      </c>
      <c r="D46" s="2">
        <v>0.76633063242537702</v>
      </c>
      <c r="E46">
        <v>-2.6430397140180899E-2</v>
      </c>
      <c r="F46">
        <v>4.3958839576279697E-3</v>
      </c>
      <c r="G46">
        <v>3.81025446021419E-3</v>
      </c>
      <c r="H46">
        <v>-0.101330153395325</v>
      </c>
      <c r="I46">
        <v>-0.101857609655238</v>
      </c>
      <c r="J46">
        <v>-1.7740430780688699E-2</v>
      </c>
      <c r="K46">
        <v>0.128760919275444</v>
      </c>
      <c r="L46">
        <v>8.1087875190548303E-2</v>
      </c>
      <c r="M46">
        <v>2.21017747620956E-2</v>
      </c>
      <c r="N46">
        <v>-2.9443491467922599E-2</v>
      </c>
      <c r="O46">
        <v>0.19130212179557199</v>
      </c>
      <c r="P46">
        <v>-7.85517516373202E-2</v>
      </c>
      <c r="Q46">
        <v>-1.72073647001269E-2</v>
      </c>
      <c r="R46">
        <v>7.1734237965102601E-2</v>
      </c>
      <c r="S46">
        <v>6.6660323950540699E-3</v>
      </c>
      <c r="T46">
        <v>7.8304497680332999E-2</v>
      </c>
      <c r="U46">
        <v>0.126480953232013</v>
      </c>
      <c r="W46">
        <f>LARGE(Plan6!B46:U46,1)</f>
        <v>0.76633063242537702</v>
      </c>
      <c r="X46">
        <f>LARGE(Plan6!B46:U46,2)</f>
        <v>0.19130212179557199</v>
      </c>
      <c r="Y46" s="4">
        <f t="shared" si="0"/>
        <v>0.75036607738083538</v>
      </c>
      <c r="Z46">
        <f>LARGE(Plan6!B46:U46,3)</f>
        <v>0.18888229921376001</v>
      </c>
      <c r="AA46" s="4">
        <f t="shared" si="1"/>
        <v>3.1576743502389104E-3</v>
      </c>
    </row>
    <row r="47" spans="1:27" x14ac:dyDescent="0.25">
      <c r="A47" t="s">
        <v>82</v>
      </c>
      <c r="B47">
        <v>7.31138032274571E-2</v>
      </c>
      <c r="C47" s="2">
        <v>0.44463664109049</v>
      </c>
      <c r="D47">
        <v>6.4226479973186904E-3</v>
      </c>
      <c r="E47">
        <v>-4.35096395749393E-2</v>
      </c>
      <c r="F47">
        <v>5.8017294958326499E-2</v>
      </c>
      <c r="G47">
        <v>0.21169254124011599</v>
      </c>
      <c r="H47">
        <v>9.2000258032939403E-2</v>
      </c>
      <c r="I47">
        <v>0.10796149211570701</v>
      </c>
      <c r="J47">
        <v>6.5633392475757502E-2</v>
      </c>
      <c r="K47">
        <v>-5.94053256712039E-2</v>
      </c>
      <c r="L47">
        <v>7.8162596140234505E-2</v>
      </c>
      <c r="M47">
        <v>-0.103594821525759</v>
      </c>
      <c r="N47">
        <v>0.11269069549907899</v>
      </c>
      <c r="O47">
        <v>-0.150411465097052</v>
      </c>
      <c r="P47">
        <v>0.25977970928098598</v>
      </c>
      <c r="Q47">
        <v>0.23616383309705799</v>
      </c>
      <c r="R47">
        <v>1.37782597752253E-2</v>
      </c>
      <c r="S47">
        <v>6.2407806268409298E-2</v>
      </c>
      <c r="T47">
        <v>7.4406362340566301E-2</v>
      </c>
      <c r="U47">
        <v>1.5882315721362901E-2</v>
      </c>
      <c r="W47">
        <f>LARGE(Plan6!B47:U47,1)</f>
        <v>0.44463664109049</v>
      </c>
      <c r="X47">
        <f>LARGE(Plan6!B47:U47,2)</f>
        <v>0.25977970928098598</v>
      </c>
      <c r="Y47" s="4">
        <f t="shared" si="0"/>
        <v>0.41574830935240659</v>
      </c>
      <c r="Z47">
        <f>LARGE(Plan6!B47:U47,3)</f>
        <v>0.23616383309705799</v>
      </c>
      <c r="AA47" s="4">
        <f t="shared" si="1"/>
        <v>5.3112753204524632E-2</v>
      </c>
    </row>
    <row r="48" spans="1:27" x14ac:dyDescent="0.25">
      <c r="A48" t="s">
        <v>83</v>
      </c>
      <c r="B48" s="2">
        <v>0.65261992366157895</v>
      </c>
      <c r="C48">
        <v>-0.20967419570746201</v>
      </c>
      <c r="D48">
        <v>9.7037577220488905E-2</v>
      </c>
      <c r="E48">
        <v>3.0866736590111101E-2</v>
      </c>
      <c r="F48">
        <v>-1.0780882851650299E-2</v>
      </c>
      <c r="G48">
        <v>6.37006878486608E-2</v>
      </c>
      <c r="H48">
        <v>3.3336733073296598E-2</v>
      </c>
      <c r="I48">
        <v>9.3427540545738694E-2</v>
      </c>
      <c r="J48">
        <v>0.108191201961644</v>
      </c>
      <c r="K48">
        <v>-1.13861571944824E-2</v>
      </c>
      <c r="L48">
        <v>9.0340846728665693E-3</v>
      </c>
      <c r="M48">
        <v>-1.54689856025154E-2</v>
      </c>
      <c r="N48">
        <v>0.13352221854240801</v>
      </c>
      <c r="O48">
        <v>9.1881389351721701E-2</v>
      </c>
      <c r="P48">
        <v>8.3227122164094697E-2</v>
      </c>
      <c r="Q48">
        <v>-0.13138798423121001</v>
      </c>
      <c r="R48">
        <v>1.58013681566627E-2</v>
      </c>
      <c r="S48">
        <v>3.6335099747708101E-3</v>
      </c>
      <c r="T48">
        <v>4.2782147877158401E-2</v>
      </c>
      <c r="U48">
        <v>0.120941928127044</v>
      </c>
      <c r="W48">
        <f>LARGE(Plan6!B48:U48,1)</f>
        <v>0.65261992366157895</v>
      </c>
      <c r="X48">
        <f>LARGE(Plan6!B48:U48,2)</f>
        <v>0.20967419570746201</v>
      </c>
      <c r="Y48" s="4">
        <f t="shared" si="0"/>
        <v>0.67871928498433309</v>
      </c>
      <c r="Z48">
        <f>LARGE(Plan6!B48:U48,3)</f>
        <v>0.13352221854240801</v>
      </c>
      <c r="AA48" s="4">
        <f t="shared" si="1"/>
        <v>0.11668656503435712</v>
      </c>
    </row>
    <row r="49" spans="1:27" x14ac:dyDescent="0.25">
      <c r="A49" t="s">
        <v>84</v>
      </c>
      <c r="B49">
        <v>6.9784247657382906E-2</v>
      </c>
      <c r="C49">
        <v>-2.6926362905633799E-2</v>
      </c>
      <c r="D49">
        <v>0.103274387489819</v>
      </c>
      <c r="E49">
        <v>-0.14382162710920501</v>
      </c>
      <c r="F49">
        <v>0.16472411784270899</v>
      </c>
      <c r="G49">
        <v>-1.29911334986553E-2</v>
      </c>
      <c r="H49">
        <v>4.8368757716082497E-2</v>
      </c>
      <c r="I49">
        <v>-1.6329969562626799E-2</v>
      </c>
      <c r="J49" s="2">
        <v>0.46368331172386901</v>
      </c>
      <c r="K49">
        <v>0.12259466427635</v>
      </c>
      <c r="L49">
        <v>-3.8222062777958497E-2</v>
      </c>
      <c r="M49">
        <v>-2.2431092825135598E-2</v>
      </c>
      <c r="N49">
        <v>4.9730501021303497E-2</v>
      </c>
      <c r="O49">
        <v>0.16613966834262101</v>
      </c>
      <c r="P49">
        <v>-1.46701533438004E-2</v>
      </c>
      <c r="Q49">
        <v>1.8024386187434099E-2</v>
      </c>
      <c r="R49">
        <v>8.2692457841581996E-2</v>
      </c>
      <c r="S49">
        <v>3.36535580776256E-2</v>
      </c>
      <c r="T49">
        <v>6.7465694679234606E-2</v>
      </c>
      <c r="U49">
        <v>0.11534629833063501</v>
      </c>
      <c r="W49">
        <f>LARGE(Plan6!B49:U49,1)</f>
        <v>0.46368331172386901</v>
      </c>
      <c r="X49">
        <f>LARGE(Plan6!B49:U49,2)</f>
        <v>0.16613966834262101</v>
      </c>
      <c r="Y49" s="4">
        <f t="shared" si="0"/>
        <v>0.64169582095816313</v>
      </c>
      <c r="Z49">
        <f>LARGE(Plan6!B49:U49,3)</f>
        <v>0.16472411784270899</v>
      </c>
      <c r="AA49" s="4">
        <f t="shared" si="1"/>
        <v>3.0528390048141295E-3</v>
      </c>
    </row>
    <row r="50" spans="1:27" x14ac:dyDescent="0.25">
      <c r="A50" t="s">
        <v>85</v>
      </c>
      <c r="B50">
        <v>-3.1504585162159697E-2</v>
      </c>
      <c r="C50">
        <v>0.21560649317275701</v>
      </c>
      <c r="D50">
        <v>6.2356833087392601E-2</v>
      </c>
      <c r="E50">
        <v>-4.8171837437408799E-2</v>
      </c>
      <c r="F50">
        <v>0.262397371843684</v>
      </c>
      <c r="G50">
        <v>5.8718966731854901E-2</v>
      </c>
      <c r="H50">
        <v>2.5798753998349501E-2</v>
      </c>
      <c r="I50">
        <v>6.76191332950829E-2</v>
      </c>
      <c r="J50">
        <v>0.23478428918785799</v>
      </c>
      <c r="K50">
        <v>4.4572726940593103E-2</v>
      </c>
      <c r="L50">
        <v>-5.5568032675182302E-2</v>
      </c>
      <c r="M50">
        <v>-5.3813977622615299E-2</v>
      </c>
      <c r="N50">
        <v>4.70899780851348E-2</v>
      </c>
      <c r="O50">
        <v>-0.104942382098483</v>
      </c>
      <c r="P50">
        <v>6.6120450513252896E-2</v>
      </c>
      <c r="Q50">
        <v>2.05965627083457E-2</v>
      </c>
      <c r="R50" s="2">
        <v>0.43329692026845701</v>
      </c>
      <c r="S50">
        <v>0.120202800269032</v>
      </c>
      <c r="T50">
        <v>0.112471038365703</v>
      </c>
      <c r="U50">
        <v>5.3471601771371703E-2</v>
      </c>
      <c r="W50">
        <f>LARGE(Plan6!B50:U50,1)</f>
        <v>0.43329692026845701</v>
      </c>
      <c r="X50">
        <f>LARGE(Plan6!B50:U50,2)</f>
        <v>0.262397371843684</v>
      </c>
      <c r="Y50" s="4">
        <f t="shared" si="0"/>
        <v>0.39441671618364854</v>
      </c>
      <c r="Z50">
        <f>LARGE(Plan6!B50:U50,3)</f>
        <v>0.23478428918785799</v>
      </c>
      <c r="AA50" s="4">
        <f t="shared" si="1"/>
        <v>6.3727853497591969E-2</v>
      </c>
    </row>
    <row r="51" spans="1:27" x14ac:dyDescent="0.25">
      <c r="A51" t="s">
        <v>86</v>
      </c>
      <c r="B51">
        <v>-2.4259142613028799E-2</v>
      </c>
      <c r="C51">
        <v>-7.2488623690383502E-2</v>
      </c>
      <c r="D51">
        <v>-5.58919702944536E-2</v>
      </c>
      <c r="E51">
        <v>0.188565373637606</v>
      </c>
      <c r="F51" s="2">
        <v>-0.58996452428747703</v>
      </c>
      <c r="G51">
        <v>3.7654051688663197E-2</v>
      </c>
      <c r="H51">
        <v>8.3934512207035003E-2</v>
      </c>
      <c r="I51">
        <v>-9.4580454982312101E-2</v>
      </c>
      <c r="J51">
        <v>6.0711029557046397E-3</v>
      </c>
      <c r="K51">
        <v>6.1068099641966099E-2</v>
      </c>
      <c r="L51">
        <v>1.12065365608136E-2</v>
      </c>
      <c r="M51">
        <v>3.3857765061540901E-3</v>
      </c>
      <c r="N51">
        <v>-1.44095295895491E-2</v>
      </c>
      <c r="O51">
        <v>-2.1495926212782599E-2</v>
      </c>
      <c r="P51">
        <v>-7.7785830236192094E-2</v>
      </c>
      <c r="Q51">
        <v>6.7856933314772605E-2</v>
      </c>
      <c r="R51">
        <v>6.9268442353509499E-2</v>
      </c>
      <c r="S51">
        <v>1.06782137379161E-2</v>
      </c>
      <c r="T51">
        <v>0.113277330451811</v>
      </c>
      <c r="U51">
        <v>0.14055178793253301</v>
      </c>
      <c r="W51">
        <f>LARGE(Plan6!B51:U51,1)</f>
        <v>0.58996452428747703</v>
      </c>
      <c r="X51">
        <f>LARGE(Plan6!B51:U51,2)</f>
        <v>0.188565373637606</v>
      </c>
      <c r="Y51" s="4">
        <f t="shared" si="0"/>
        <v>0.68037845349202364</v>
      </c>
      <c r="Z51">
        <f>LARGE(Plan6!B51:U51,3)</f>
        <v>0.14055178793253301</v>
      </c>
      <c r="AA51" s="4">
        <f t="shared" si="1"/>
        <v>8.1383852296984915E-2</v>
      </c>
    </row>
    <row r="52" spans="1:27" x14ac:dyDescent="0.25">
      <c r="A52" t="s">
        <v>87</v>
      </c>
      <c r="B52">
        <v>6.6634169377786906E-2</v>
      </c>
      <c r="C52">
        <v>2.1298376790604701E-2</v>
      </c>
      <c r="D52">
        <v>0.15834051739906199</v>
      </c>
      <c r="E52">
        <v>-0.12081354847041401</v>
      </c>
      <c r="F52">
        <v>6.8769466703403101E-2</v>
      </c>
      <c r="G52">
        <v>0.15093949839283399</v>
      </c>
      <c r="H52">
        <v>8.7762278953261996E-3</v>
      </c>
      <c r="I52">
        <v>4.70420449716984E-2</v>
      </c>
      <c r="J52">
        <v>-7.3471699917043498E-2</v>
      </c>
      <c r="K52">
        <v>2.8451433223184702E-2</v>
      </c>
      <c r="L52" s="2">
        <v>0.26964351982679802</v>
      </c>
      <c r="M52">
        <v>9.1981937701827401E-2</v>
      </c>
      <c r="N52">
        <v>0.17674802052427499</v>
      </c>
      <c r="O52">
        <v>2.4576825564278301E-2</v>
      </c>
      <c r="P52">
        <v>-3.50131983508939E-2</v>
      </c>
      <c r="Q52">
        <v>2.0907048934098001E-2</v>
      </c>
      <c r="R52">
        <v>0.155030047046324</v>
      </c>
      <c r="S52">
        <v>-6.8940761044043897E-2</v>
      </c>
      <c r="T52">
        <v>0.14957157550660499</v>
      </c>
      <c r="U52">
        <v>-1.9381884469885199E-2</v>
      </c>
      <c r="W52">
        <f>LARGE(Plan6!B52:U52,1)</f>
        <v>0.26964351982679802</v>
      </c>
      <c r="X52">
        <f>LARGE(Plan6!B52:U52,2)</f>
        <v>0.17674802052427499</v>
      </c>
      <c r="Y52" s="4">
        <f t="shared" si="0"/>
        <v>0.34451226331043755</v>
      </c>
      <c r="Z52">
        <f>LARGE(Plan6!B52:U52,3)</f>
        <v>0.15834051739906199</v>
      </c>
      <c r="AA52" s="4">
        <f t="shared" si="1"/>
        <v>6.8266068982621261E-2</v>
      </c>
    </row>
    <row r="53" spans="1:27" x14ac:dyDescent="0.25">
      <c r="A53" t="s">
        <v>88</v>
      </c>
      <c r="B53">
        <v>8.4366169984008199E-2</v>
      </c>
      <c r="C53">
        <v>2.66786987311315E-2</v>
      </c>
      <c r="D53">
        <v>9.9682004432845403E-2</v>
      </c>
      <c r="E53">
        <v>1.0671007598368699E-3</v>
      </c>
      <c r="F53">
        <v>7.5838391994816401E-2</v>
      </c>
      <c r="G53">
        <v>-4.7283653719559997E-2</v>
      </c>
      <c r="H53">
        <v>6.5777484180393597E-3</v>
      </c>
      <c r="I53" s="2">
        <v>0.55516355792005201</v>
      </c>
      <c r="J53">
        <v>4.7661756204623901E-2</v>
      </c>
      <c r="K53">
        <v>4.4051709322109001E-2</v>
      </c>
      <c r="L53">
        <v>0.11402691425532201</v>
      </c>
      <c r="M53">
        <v>-3.0271622620754401E-2</v>
      </c>
      <c r="N53">
        <v>9.4999884873321297E-2</v>
      </c>
      <c r="O53">
        <v>-5.62208895449645E-2</v>
      </c>
      <c r="P53">
        <v>-3.1000058521930801E-2</v>
      </c>
      <c r="Q53">
        <v>0.111575647592512</v>
      </c>
      <c r="R53">
        <v>5.9975926651753102E-3</v>
      </c>
      <c r="S53">
        <v>4.8351910711644901E-2</v>
      </c>
      <c r="T53">
        <v>-2.98098892703E-2</v>
      </c>
      <c r="U53">
        <v>-2.2659966921530401E-2</v>
      </c>
      <c r="W53">
        <f>LARGE(Plan6!B53:U53,1)</f>
        <v>0.55516355792005201</v>
      </c>
      <c r="X53">
        <f>LARGE(Plan6!B53:U53,2)</f>
        <v>0.11402691425532201</v>
      </c>
      <c r="Y53" s="4">
        <f t="shared" si="0"/>
        <v>0.79460662965247653</v>
      </c>
      <c r="Z53">
        <f>LARGE(Plan6!B53:U53,3)</f>
        <v>0.111575647592512</v>
      </c>
      <c r="AA53" s="4">
        <f t="shared" si="1"/>
        <v>4.4153954773144726E-3</v>
      </c>
    </row>
    <row r="54" spans="1:27" x14ac:dyDescent="0.25">
      <c r="A54" t="s">
        <v>89</v>
      </c>
      <c r="B54">
        <v>4.7736551853297803E-2</v>
      </c>
      <c r="C54">
        <v>-9.8352329644141007E-2</v>
      </c>
      <c r="D54">
        <v>6.3636513144316495E-2</v>
      </c>
      <c r="E54">
        <v>-0.131173785930845</v>
      </c>
      <c r="F54">
        <v>1.15781709820967E-2</v>
      </c>
      <c r="G54">
        <v>3.3963973148492699E-2</v>
      </c>
      <c r="H54">
        <v>-1.4798106007504501E-2</v>
      </c>
      <c r="I54">
        <v>4.0748380572110603E-2</v>
      </c>
      <c r="J54">
        <v>-0.19910744737602701</v>
      </c>
      <c r="K54">
        <v>-2.7394684797073798E-2</v>
      </c>
      <c r="L54" s="2">
        <v>0.559200154580905</v>
      </c>
      <c r="M54">
        <v>1.40693858103801E-2</v>
      </c>
      <c r="N54">
        <v>0.25794163451395702</v>
      </c>
      <c r="O54">
        <v>-3.2228141375798498E-2</v>
      </c>
      <c r="P54">
        <v>0.151919751847264</v>
      </c>
      <c r="Q54">
        <v>-2.7678902334003299E-2</v>
      </c>
      <c r="R54">
        <v>5.3331747603446798E-2</v>
      </c>
      <c r="S54">
        <v>5.5757469212093499E-2</v>
      </c>
      <c r="T54">
        <v>-7.2270129231955402E-2</v>
      </c>
      <c r="U54">
        <v>-5.4179969945292498E-2</v>
      </c>
      <c r="W54">
        <f>LARGE(Plan6!B54:U54,1)</f>
        <v>0.559200154580905</v>
      </c>
      <c r="X54">
        <f>LARGE(Plan6!B54:U54,2)</f>
        <v>0.25794163451395702</v>
      </c>
      <c r="Y54" s="4">
        <f t="shared" si="0"/>
        <v>0.53873111013842168</v>
      </c>
      <c r="Z54">
        <f>LARGE(Plan6!B54:U54,3)</f>
        <v>0.19910744737602701</v>
      </c>
      <c r="AA54" s="4">
        <f t="shared" si="1"/>
        <v>0.10521132130591693</v>
      </c>
    </row>
    <row r="55" spans="1:27" x14ac:dyDescent="0.25">
      <c r="A55" t="s">
        <v>90</v>
      </c>
      <c r="B55">
        <v>0.20055591992073199</v>
      </c>
      <c r="C55">
        <v>-0.18663263980790701</v>
      </c>
      <c r="D55">
        <v>7.8401022745831994E-2</v>
      </c>
      <c r="E55">
        <v>4.96425431389989E-2</v>
      </c>
      <c r="F55">
        <v>6.08269722039507E-3</v>
      </c>
      <c r="G55">
        <v>1.72379027430377E-2</v>
      </c>
      <c r="H55">
        <v>-4.3186727488157398E-2</v>
      </c>
      <c r="I55">
        <v>9.4399338052272005E-2</v>
      </c>
      <c r="J55">
        <v>-5.9145152835737298E-2</v>
      </c>
      <c r="K55">
        <v>5.3719977950914301E-2</v>
      </c>
      <c r="L55" s="2">
        <v>0.44205178445784699</v>
      </c>
      <c r="M55">
        <v>5.9838184700618399E-2</v>
      </c>
      <c r="N55">
        <v>0.18993826139356099</v>
      </c>
      <c r="O55">
        <v>0.110957362453938</v>
      </c>
      <c r="P55">
        <v>8.1486669460608299E-2</v>
      </c>
      <c r="Q55">
        <v>-3.1957816486232998E-2</v>
      </c>
      <c r="R55">
        <v>-2.7473100205283401E-3</v>
      </c>
      <c r="S55">
        <v>-7.0740422988874105E-2</v>
      </c>
      <c r="T55">
        <v>2.86406119287895E-2</v>
      </c>
      <c r="U55">
        <v>-4.4538274835011403E-2</v>
      </c>
      <c r="W55">
        <f>LARGE(Plan6!B55:U55,1)</f>
        <v>0.44205178445784699</v>
      </c>
      <c r="X55">
        <f>LARGE(Plan6!B55:U55,2)</f>
        <v>0.20055591992073199</v>
      </c>
      <c r="Y55" s="4">
        <f t="shared" si="0"/>
        <v>0.54630672927448276</v>
      </c>
      <c r="Z55">
        <f>LARGE(Plan6!B55:U55,3)</f>
        <v>0.18993826139356099</v>
      </c>
      <c r="AA55" s="4">
        <f t="shared" si="1"/>
        <v>2.4019037815203023E-2</v>
      </c>
    </row>
    <row r="56" spans="1:27" x14ac:dyDescent="0.25">
      <c r="A56" t="s">
        <v>91</v>
      </c>
      <c r="B56">
        <v>0.208894261292705</v>
      </c>
      <c r="C56">
        <v>-1.0485677088016799E-2</v>
      </c>
      <c r="D56">
        <v>4.2588145442631897E-2</v>
      </c>
      <c r="E56">
        <v>-3.1922976826975299E-2</v>
      </c>
      <c r="F56">
        <v>8.5964657861340596E-2</v>
      </c>
      <c r="G56">
        <v>0.14546809088329801</v>
      </c>
      <c r="H56">
        <v>4.2786743608377198E-2</v>
      </c>
      <c r="I56">
        <v>0.15523147520064301</v>
      </c>
      <c r="J56">
        <v>-0.18549058637954199</v>
      </c>
      <c r="K56">
        <v>-1.75304759154488E-2</v>
      </c>
      <c r="L56" s="2">
        <v>0.43656520355282902</v>
      </c>
      <c r="M56">
        <v>-2.5863012086091399E-2</v>
      </c>
      <c r="N56">
        <v>0.192283657645234</v>
      </c>
      <c r="O56">
        <v>-8.1688178878249196E-2</v>
      </c>
      <c r="P56">
        <v>0.17694364497623999</v>
      </c>
      <c r="Q56">
        <v>-5.3770078456199903E-2</v>
      </c>
      <c r="R56">
        <v>-5.5354221050401303E-2</v>
      </c>
      <c r="S56">
        <v>-4.5436013441709597E-2</v>
      </c>
      <c r="T56">
        <v>0.14509475002119199</v>
      </c>
      <c r="U56">
        <v>-4.5526526452009698E-2</v>
      </c>
      <c r="W56">
        <f>LARGE(Plan6!B56:U56,1)</f>
        <v>0.43656520355282902</v>
      </c>
      <c r="X56">
        <f>LARGE(Plan6!B56:U56,2)</f>
        <v>0.208894261292705</v>
      </c>
      <c r="Y56" s="4">
        <f t="shared" si="0"/>
        <v>0.52150501324270893</v>
      </c>
      <c r="Z56">
        <f>LARGE(Plan6!B56:U56,3)</f>
        <v>0.192283657645234</v>
      </c>
      <c r="AA56" s="4">
        <f t="shared" si="1"/>
        <v>3.8048391196301413E-2</v>
      </c>
    </row>
    <row r="57" spans="1:27" x14ac:dyDescent="0.25">
      <c r="A57" t="s">
        <v>92</v>
      </c>
      <c r="B57">
        <v>-2.3098736710642901E-3</v>
      </c>
      <c r="C57">
        <v>7.1429691016643201E-3</v>
      </c>
      <c r="D57">
        <v>6.3704019579279195E-2</v>
      </c>
      <c r="E57">
        <v>-3.38012501711889E-3</v>
      </c>
      <c r="F57">
        <v>-5.1098994088055703E-2</v>
      </c>
      <c r="G57">
        <v>4.9265396717515599E-2</v>
      </c>
      <c r="H57">
        <v>-1.2605023318375701E-2</v>
      </c>
      <c r="I57">
        <v>-2.4043811667331098E-2</v>
      </c>
      <c r="J57">
        <v>3.2052260363424102E-2</v>
      </c>
      <c r="K57">
        <v>6.2026077417720503E-2</v>
      </c>
      <c r="L57">
        <v>4.7571588542827399E-2</v>
      </c>
      <c r="M57" s="2">
        <v>0.60289253475586002</v>
      </c>
      <c r="N57">
        <v>0.19541857312785699</v>
      </c>
      <c r="O57">
        <v>7.9580202045942197E-3</v>
      </c>
      <c r="P57">
        <v>-4.5654774541519998E-2</v>
      </c>
      <c r="Q57">
        <v>2.0780427782036499E-2</v>
      </c>
      <c r="R57">
        <v>-4.4814913793222E-2</v>
      </c>
      <c r="S57">
        <v>-4.2256430232002699E-2</v>
      </c>
      <c r="T57">
        <v>8.4417194868453803E-3</v>
      </c>
      <c r="U57">
        <v>-0.14863905397511001</v>
      </c>
      <c r="W57">
        <f>LARGE(Plan6!B57:U57,1)</f>
        <v>0.60289253475586002</v>
      </c>
      <c r="X57">
        <f>LARGE(Plan6!B57:U57,2)</f>
        <v>0.19541857312785699</v>
      </c>
      <c r="Y57" s="4">
        <f t="shared" si="0"/>
        <v>0.67586499771971587</v>
      </c>
      <c r="Z57">
        <f>LARGE(Plan6!B57:U57,3)</f>
        <v>0.14863905397511001</v>
      </c>
      <c r="AA57" s="4">
        <f t="shared" si="1"/>
        <v>7.7591803606741019E-2</v>
      </c>
    </row>
    <row r="58" spans="1:27" x14ac:dyDescent="0.25">
      <c r="A58" t="s">
        <v>93</v>
      </c>
      <c r="B58">
        <v>9.3257668076190306E-2</v>
      </c>
      <c r="C58">
        <v>9.0912248771297197E-3</v>
      </c>
      <c r="D58">
        <v>6.36953261132365E-2</v>
      </c>
      <c r="E58">
        <v>-0.14505951104513001</v>
      </c>
      <c r="F58">
        <v>2.52121780240508E-3</v>
      </c>
      <c r="G58">
        <v>-1.1040034433702699E-2</v>
      </c>
      <c r="H58">
        <v>-3.4387698512245102E-2</v>
      </c>
      <c r="I58">
        <v>6.9955648725873204E-2</v>
      </c>
      <c r="J58">
        <v>-9.6711389872505105E-2</v>
      </c>
      <c r="K58">
        <v>5.9896727278452598E-2</v>
      </c>
      <c r="L58">
        <v>0.189216549941326</v>
      </c>
      <c r="M58">
        <v>-1.2764992154294E-2</v>
      </c>
      <c r="N58" s="2">
        <v>0.56207336028825905</v>
      </c>
      <c r="O58">
        <v>5.1233660377619901E-2</v>
      </c>
      <c r="P58">
        <v>6.4594539937842102E-2</v>
      </c>
      <c r="Q58">
        <v>4.7225150456027898E-3</v>
      </c>
      <c r="R58">
        <v>-3.2122392670734398E-2</v>
      </c>
      <c r="S58">
        <v>3.6348503852348897E-2</v>
      </c>
      <c r="T58">
        <v>3.7521053493217701E-2</v>
      </c>
      <c r="U58">
        <v>8.9222942414910796E-3</v>
      </c>
      <c r="W58">
        <f>LARGE(Plan6!B58:U58,1)</f>
        <v>0.56207336028825905</v>
      </c>
      <c r="X58">
        <f>LARGE(Plan6!B58:U58,2)</f>
        <v>0.189216549941326</v>
      </c>
      <c r="Y58" s="4">
        <f t="shared" si="0"/>
        <v>0.66335969054949273</v>
      </c>
      <c r="Z58">
        <f>LARGE(Plan6!B58:U58,3)</f>
        <v>0.14505951104513001</v>
      </c>
      <c r="AA58" s="4">
        <f t="shared" si="1"/>
        <v>7.8560988682242608E-2</v>
      </c>
    </row>
    <row r="59" spans="1:27" x14ac:dyDescent="0.25">
      <c r="A59" t="s">
        <v>94</v>
      </c>
      <c r="B59">
        <v>6.6889568582767595E-2</v>
      </c>
      <c r="C59">
        <v>1.50274539466501E-2</v>
      </c>
      <c r="D59">
        <v>-9.7058389959470102E-3</v>
      </c>
      <c r="E59">
        <v>-1.67222785682675E-3</v>
      </c>
      <c r="F59">
        <v>1.4551202590928101E-2</v>
      </c>
      <c r="G59">
        <v>-8.9828840690337908E-3</v>
      </c>
      <c r="H59">
        <v>3.41668708240674E-2</v>
      </c>
      <c r="I59">
        <v>8.6624101965921407E-3</v>
      </c>
      <c r="J59">
        <v>1.7198339325101199E-2</v>
      </c>
      <c r="K59">
        <v>4.3383117344406398E-2</v>
      </c>
      <c r="L59">
        <v>8.3483217667963794E-2</v>
      </c>
      <c r="M59">
        <v>5.15784604784673E-2</v>
      </c>
      <c r="N59" s="2">
        <v>0.54958417413732596</v>
      </c>
      <c r="O59">
        <v>2.25020748912656E-2</v>
      </c>
      <c r="P59">
        <v>5.6630366707636701E-2</v>
      </c>
      <c r="Q59">
        <v>-1.2898730206266701E-2</v>
      </c>
      <c r="R59">
        <v>9.2840888880998507E-2</v>
      </c>
      <c r="S59">
        <v>-2.97332153962995E-2</v>
      </c>
      <c r="T59">
        <v>-2.16965252660321E-2</v>
      </c>
      <c r="U59">
        <v>-3.2365589020724901E-2</v>
      </c>
      <c r="W59">
        <f>LARGE(Plan6!B59:U59,1)</f>
        <v>0.54958417413732596</v>
      </c>
      <c r="X59">
        <f>LARGE(Plan6!B59:U59,2)</f>
        <v>9.2840888880998507E-2</v>
      </c>
      <c r="Y59" s="4">
        <f t="shared" si="0"/>
        <v>0.83107066533214957</v>
      </c>
      <c r="Z59">
        <f>LARGE(Plan6!B59:U59,3)</f>
        <v>8.3483217667963794E-2</v>
      </c>
      <c r="AA59" s="4">
        <f t="shared" si="1"/>
        <v>1.7026820737193367E-2</v>
      </c>
    </row>
    <row r="60" spans="1:27" x14ac:dyDescent="0.25">
      <c r="A60" t="s">
        <v>95</v>
      </c>
      <c r="B60">
        <v>4.3223470292151699E-2</v>
      </c>
      <c r="C60">
        <v>2.5210242371128701E-2</v>
      </c>
      <c r="D60">
        <v>8.3326048089427708E-3</v>
      </c>
      <c r="E60">
        <v>0.111691493938419</v>
      </c>
      <c r="F60" s="2">
        <v>-0.29250100775043503</v>
      </c>
      <c r="G60">
        <v>7.1679550541702594E-2</v>
      </c>
      <c r="H60">
        <v>-1.4789854158161199E-2</v>
      </c>
      <c r="I60">
        <v>-6.3550945327419894E-2</v>
      </c>
      <c r="J60">
        <v>1.8177170899502101E-2</v>
      </c>
      <c r="K60">
        <v>-4.4554138681718002E-2</v>
      </c>
      <c r="L60">
        <v>0.24852294130354799</v>
      </c>
      <c r="M60">
        <v>8.1305301713030895E-2</v>
      </c>
      <c r="N60">
        <v>0.19667951226618899</v>
      </c>
      <c r="O60">
        <v>0.10960156688889899</v>
      </c>
      <c r="P60">
        <v>6.6857407268324396E-3</v>
      </c>
      <c r="Q60">
        <v>-2.88052772879402E-2</v>
      </c>
      <c r="R60">
        <v>-0.144590216214977</v>
      </c>
      <c r="S60">
        <v>-4.9853148733271999E-2</v>
      </c>
      <c r="T60">
        <v>7.1170749104102093E-2</v>
      </c>
      <c r="U60">
        <v>2.93881451610352E-2</v>
      </c>
      <c r="W60">
        <f>LARGE(Plan6!B60:U60,1)</f>
        <v>0.29250100775043503</v>
      </c>
      <c r="X60">
        <f>LARGE(Plan6!B60:U60,2)</f>
        <v>0.24852294130354799</v>
      </c>
      <c r="Y60" s="4">
        <f t="shared" si="0"/>
        <v>0.15035184591367148</v>
      </c>
      <c r="Z60">
        <f>LARGE(Plan6!B60:U60,3)</f>
        <v>0.19667951226618899</v>
      </c>
      <c r="AA60" s="4">
        <f t="shared" si="1"/>
        <v>0.17724188178384795</v>
      </c>
    </row>
    <row r="61" spans="1:27" x14ac:dyDescent="0.25">
      <c r="A61" t="s">
        <v>96</v>
      </c>
      <c r="B61">
        <v>0.115592929919844</v>
      </c>
      <c r="C61">
        <v>4.9639366475601798E-2</v>
      </c>
      <c r="D61">
        <v>-3.16847052155034E-2</v>
      </c>
      <c r="E61" s="2">
        <v>0.35420202995236999</v>
      </c>
      <c r="F61">
        <v>-5.9475960249368097E-2</v>
      </c>
      <c r="G61">
        <v>1.5711812622837499E-2</v>
      </c>
      <c r="H61">
        <v>5.9492134449954097E-2</v>
      </c>
      <c r="I61">
        <v>6.7269392291685604E-2</v>
      </c>
      <c r="J61">
        <v>2.9705140103937901E-2</v>
      </c>
      <c r="K61">
        <v>-5.55408192684409E-3</v>
      </c>
      <c r="L61">
        <v>0.108023448510757</v>
      </c>
      <c r="M61">
        <v>2.8019999143712799E-2</v>
      </c>
      <c r="N61">
        <v>0.208934235969891</v>
      </c>
      <c r="O61">
        <v>6.1659413936091603E-2</v>
      </c>
      <c r="P61">
        <v>2.7491330962158202E-2</v>
      </c>
      <c r="Q61">
        <v>-6.9430573537980905E-2</v>
      </c>
      <c r="R61">
        <v>-0.122591945215132</v>
      </c>
      <c r="S61">
        <v>-9.3750853883952504E-2</v>
      </c>
      <c r="T61">
        <v>0.161418402473329</v>
      </c>
      <c r="U61">
        <v>4.3928903243717503E-2</v>
      </c>
      <c r="W61">
        <f>LARGE(Plan6!B61:U61,1)</f>
        <v>0.35420202995236999</v>
      </c>
      <c r="X61">
        <f>LARGE(Plan6!B61:U61,2)</f>
        <v>0.208934235969891</v>
      </c>
      <c r="Y61" s="4">
        <f t="shared" si="0"/>
        <v>0.41012693801335171</v>
      </c>
      <c r="Z61">
        <f>LARGE(Plan6!B61:U61,3)</f>
        <v>0.161418402473329</v>
      </c>
      <c r="AA61" s="4">
        <f t="shared" si="1"/>
        <v>0.1341489587254808</v>
      </c>
    </row>
    <row r="62" spans="1:27" x14ac:dyDescent="0.25">
      <c r="A62" t="s">
        <v>97</v>
      </c>
      <c r="B62">
        <v>0.112910788936934</v>
      </c>
      <c r="C62">
        <v>-0.11252478116009899</v>
      </c>
      <c r="D62">
        <v>-4.6853700213904496E-3</v>
      </c>
      <c r="E62">
        <v>3.2028777261301502E-3</v>
      </c>
      <c r="F62">
        <v>2.5609504338119399E-2</v>
      </c>
      <c r="G62">
        <v>5.6981039453024497E-2</v>
      </c>
      <c r="H62">
        <v>4.3976989441598897E-2</v>
      </c>
      <c r="I62">
        <v>1.2127806998943899E-2</v>
      </c>
      <c r="J62">
        <v>2.7735724118139401E-2</v>
      </c>
      <c r="K62">
        <v>9.5654520588651898E-2</v>
      </c>
      <c r="L62">
        <v>3.3006908521896403E-2</v>
      </c>
      <c r="M62">
        <v>9.2265071975973403E-2</v>
      </c>
      <c r="N62">
        <v>0.15458502947215599</v>
      </c>
      <c r="O62" s="2">
        <v>0.32202802103582101</v>
      </c>
      <c r="P62">
        <v>-4.6385728470580902E-2</v>
      </c>
      <c r="Q62">
        <v>-7.2438061469768902E-2</v>
      </c>
      <c r="R62">
        <v>-4.2100183874310401E-2</v>
      </c>
      <c r="S62">
        <v>6.9546964157656099E-2</v>
      </c>
      <c r="T62">
        <v>0.12863546105217799</v>
      </c>
      <c r="U62">
        <v>1.4731435338992601E-2</v>
      </c>
      <c r="W62">
        <f>LARGE(Plan6!B62:U62,1)</f>
        <v>0.32202802103582101</v>
      </c>
      <c r="X62">
        <f>LARGE(Plan6!B62:U62,2)</f>
        <v>0.15458502947215599</v>
      </c>
      <c r="Y62" s="4">
        <f t="shared" si="0"/>
        <v>0.51996404233729521</v>
      </c>
      <c r="Z62">
        <f>LARGE(Plan6!B62:U62,3)</f>
        <v>0.12863546105217799</v>
      </c>
      <c r="AA62" s="4">
        <f t="shared" si="1"/>
        <v>8.0581709431712722E-2</v>
      </c>
    </row>
    <row r="63" spans="1:27" x14ac:dyDescent="0.25">
      <c r="A63" t="s">
        <v>98</v>
      </c>
      <c r="B63">
        <v>3.66279919479824E-2</v>
      </c>
      <c r="C63">
        <v>4.6790150680346899E-2</v>
      </c>
      <c r="D63">
        <v>-1.5838445200299599E-2</v>
      </c>
      <c r="E63">
        <v>2.9332130366954898E-2</v>
      </c>
      <c r="F63">
        <v>-0.103039425336217</v>
      </c>
      <c r="G63">
        <v>7.1884574737993395E-2</v>
      </c>
      <c r="H63">
        <v>-1.0345261622163499E-2</v>
      </c>
      <c r="I63">
        <v>1.15772274684902E-2</v>
      </c>
      <c r="J63">
        <v>2.7505694194947701E-3</v>
      </c>
      <c r="K63">
        <v>3.48650018107639E-2</v>
      </c>
      <c r="L63">
        <v>0.123157349525962</v>
      </c>
      <c r="M63">
        <v>3.1303298996721199E-2</v>
      </c>
      <c r="N63" s="2">
        <v>0.39955761924887501</v>
      </c>
      <c r="O63">
        <v>0.118352658002986</v>
      </c>
      <c r="P63">
        <v>-9.89841215730283E-2</v>
      </c>
      <c r="Q63">
        <v>8.0049342940434601E-2</v>
      </c>
      <c r="R63">
        <v>1.15256802264922E-2</v>
      </c>
      <c r="S63">
        <v>2.0394568791690899E-2</v>
      </c>
      <c r="T63">
        <v>3.4227353471790001E-3</v>
      </c>
      <c r="U63">
        <v>4.0828220149626997E-2</v>
      </c>
      <c r="W63">
        <f>LARGE(Plan6!B63:U63,1)</f>
        <v>0.39955761924887501</v>
      </c>
      <c r="X63">
        <f>LARGE(Plan6!B63:U63,2)</f>
        <v>0.123157349525962</v>
      </c>
      <c r="Y63" s="4">
        <f t="shared" si="0"/>
        <v>0.6917657339197173</v>
      </c>
      <c r="Z63">
        <f>LARGE(Plan6!B63:U63,3)</f>
        <v>0.118352658002986</v>
      </c>
      <c r="AA63" s="4">
        <f t="shared" si="1"/>
        <v>1.2025027909637401E-2</v>
      </c>
    </row>
    <row r="64" spans="1:27" x14ac:dyDescent="0.25">
      <c r="A64" t="s">
        <v>99</v>
      </c>
      <c r="B64">
        <v>2.4194239270819901E-2</v>
      </c>
      <c r="C64">
        <v>-2.3161600587849499E-2</v>
      </c>
      <c r="D64">
        <v>1.3308906658436399E-3</v>
      </c>
      <c r="E64" s="2">
        <v>0.63474523900295998</v>
      </c>
      <c r="F64">
        <v>-0.107645989764035</v>
      </c>
      <c r="G64">
        <v>4.4975632542463402E-2</v>
      </c>
      <c r="H64">
        <v>7.5299299643441994E-2</v>
      </c>
      <c r="I64">
        <v>8.0666759349969103E-3</v>
      </c>
      <c r="J64">
        <v>-0.16704095822704501</v>
      </c>
      <c r="K64">
        <v>1.3204878136578601E-2</v>
      </c>
      <c r="L64">
        <v>-8.0407655987996193E-2</v>
      </c>
      <c r="M64">
        <v>-6.49848666061949E-3</v>
      </c>
      <c r="N64">
        <v>7.9746896348274199E-2</v>
      </c>
      <c r="O64">
        <v>-1.2817329650139901E-2</v>
      </c>
      <c r="P64">
        <v>-3.9185201229445799E-2</v>
      </c>
      <c r="Q64">
        <v>8.5282483713748095E-2</v>
      </c>
      <c r="R64">
        <v>-2.4198094449132701E-3</v>
      </c>
      <c r="S64">
        <v>-3.73580278812762E-2</v>
      </c>
      <c r="T64">
        <v>8.1353415789004305E-2</v>
      </c>
      <c r="U64">
        <v>-8.0600805187416497E-2</v>
      </c>
      <c r="W64">
        <f>LARGE(Plan6!B64:U64,1)</f>
        <v>0.63474523900295998</v>
      </c>
      <c r="X64">
        <f>LARGE(Plan6!B64:U64,2)</f>
        <v>0.16704095822704501</v>
      </c>
      <c r="Y64" s="4">
        <f t="shared" si="0"/>
        <v>0.7368377926088453</v>
      </c>
      <c r="Z64">
        <f>LARGE(Plan6!B64:U64,3)</f>
        <v>0.107645989764035</v>
      </c>
      <c r="AA64" s="4">
        <f t="shared" si="1"/>
        <v>9.3572924715915884E-2</v>
      </c>
    </row>
    <row r="65" spans="1:29" x14ac:dyDescent="0.25">
      <c r="A65" t="s">
        <v>100</v>
      </c>
      <c r="B65">
        <v>-0.109786430192857</v>
      </c>
      <c r="C65">
        <v>6.8084251282821001E-2</v>
      </c>
      <c r="D65">
        <v>3.25991083993354E-2</v>
      </c>
      <c r="E65">
        <v>1.1228334405667501E-2</v>
      </c>
      <c r="F65">
        <v>3.6268331135549003E-2</v>
      </c>
      <c r="G65">
        <v>-9.0822591158730898E-2</v>
      </c>
      <c r="H65">
        <v>-4.2176742683936799E-3</v>
      </c>
      <c r="I65">
        <v>4.0328283249165004E-3</v>
      </c>
      <c r="J65" s="2">
        <v>0.35731913784497699</v>
      </c>
      <c r="K65">
        <v>5.4487472399178803E-2</v>
      </c>
      <c r="L65">
        <v>-9.6963547933008001E-2</v>
      </c>
      <c r="M65">
        <v>-7.3075283398975094E-2</v>
      </c>
      <c r="N65">
        <v>-0.23493504535215501</v>
      </c>
      <c r="O65">
        <v>8.4637953324741999E-2</v>
      </c>
      <c r="P65">
        <v>-0.24509034321850301</v>
      </c>
      <c r="Q65">
        <v>6.2426762141916302E-2</v>
      </c>
      <c r="R65">
        <v>8.2330480363831907E-2</v>
      </c>
      <c r="S65">
        <v>8.8103050510846506E-2</v>
      </c>
      <c r="T65">
        <v>2.5593812306823E-3</v>
      </c>
      <c r="U65">
        <v>0.12975531801264401</v>
      </c>
      <c r="W65">
        <f>LARGE(Plan6!B65:U65,1)</f>
        <v>0.35731913784497699</v>
      </c>
      <c r="X65">
        <f>LARGE(Plan6!B65:U65,2)</f>
        <v>0.24509034321850301</v>
      </c>
      <c r="Y65" s="4">
        <f t="shared" si="0"/>
        <v>0.31408559671148784</v>
      </c>
      <c r="Z65">
        <f>LARGE(Plan6!B65:U65,3)</f>
        <v>0.23493504535215501</v>
      </c>
      <c r="AA65" s="4">
        <f t="shared" si="1"/>
        <v>2.8420805914834261E-2</v>
      </c>
    </row>
    <row r="66" spans="1:29" x14ac:dyDescent="0.25">
      <c r="A66" t="s">
        <v>101</v>
      </c>
      <c r="B66">
        <v>-4.0662585655157603E-2</v>
      </c>
      <c r="C66">
        <v>-6.5150948851408999E-2</v>
      </c>
      <c r="D66">
        <v>0.19137510493816501</v>
      </c>
      <c r="E66">
        <v>0.16048857175085199</v>
      </c>
      <c r="F66">
        <v>-0.177883551458098</v>
      </c>
      <c r="G66">
        <v>8.8755771003905706E-2</v>
      </c>
      <c r="H66">
        <v>-3.8054629721323403E-2</v>
      </c>
      <c r="I66">
        <v>8.2161013982508593E-2</v>
      </c>
      <c r="J66">
        <v>0.13137732968361701</v>
      </c>
      <c r="K66">
        <v>9.0350757758811406E-2</v>
      </c>
      <c r="L66" s="2">
        <v>0.30335548520980099</v>
      </c>
      <c r="M66">
        <v>7.71745607306209E-2</v>
      </c>
      <c r="N66">
        <v>0.11088709467181</v>
      </c>
      <c r="O66">
        <v>0.100900142902297</v>
      </c>
      <c r="P66">
        <v>-0.10780073200712099</v>
      </c>
      <c r="Q66">
        <v>9.5641508454484103E-2</v>
      </c>
      <c r="R66">
        <v>2.7414340616976399E-2</v>
      </c>
      <c r="S66">
        <v>-2.67644306426961E-2</v>
      </c>
      <c r="T66">
        <v>-8.9454345202913801E-2</v>
      </c>
      <c r="U66">
        <v>2.7166798235137801E-2</v>
      </c>
      <c r="W66">
        <f>LARGE(Plan6!B66:U66,1)</f>
        <v>0.30335548520980099</v>
      </c>
      <c r="X66">
        <f>LARGE(Plan6!B66:U66,2)</f>
        <v>0.19137510493816501</v>
      </c>
      <c r="Y66" s="4">
        <f t="shared" si="0"/>
        <v>0.36913913125450898</v>
      </c>
      <c r="Z66">
        <f>LARGE(Plan6!B66:U66,3)</f>
        <v>0.177883551458098</v>
      </c>
      <c r="AA66" s="4">
        <f t="shared" si="1"/>
        <v>4.4474400951531268E-2</v>
      </c>
    </row>
    <row r="67" spans="1:29" x14ac:dyDescent="0.25">
      <c r="A67" t="s">
        <v>102</v>
      </c>
      <c r="B67">
        <v>-1.11647245586575E-2</v>
      </c>
      <c r="C67">
        <v>8.1436433668120201E-2</v>
      </c>
      <c r="D67">
        <v>7.8531237234680307E-2</v>
      </c>
      <c r="E67" s="2">
        <v>0.49727152218317799</v>
      </c>
      <c r="F67">
        <v>-0.102123924634446</v>
      </c>
      <c r="G67">
        <v>-1.8432529496283202E-2</v>
      </c>
      <c r="H67">
        <v>2.2654109800889E-2</v>
      </c>
      <c r="I67">
        <v>-6.5875346451157599E-2</v>
      </c>
      <c r="J67">
        <v>9.5095925905685996E-2</v>
      </c>
      <c r="K67">
        <v>8.7521314216265304E-3</v>
      </c>
      <c r="L67">
        <v>-2.84955475715051E-2</v>
      </c>
      <c r="M67">
        <v>7.3901463921066196E-2</v>
      </c>
      <c r="N67">
        <v>-3.9697410277996198E-2</v>
      </c>
      <c r="O67">
        <v>-1.48073335415365E-2</v>
      </c>
      <c r="P67">
        <v>-5.89763122326235E-2</v>
      </c>
      <c r="Q67">
        <v>3.0000844375346301E-2</v>
      </c>
      <c r="R67">
        <v>5.9277958703823103E-2</v>
      </c>
      <c r="S67">
        <v>6.1740757788835803E-2</v>
      </c>
      <c r="T67">
        <v>-5.3017414399655002E-2</v>
      </c>
      <c r="U67">
        <v>3.03304366387614E-2</v>
      </c>
      <c r="W67">
        <f>LARGE(Plan6!B67:U67,1)</f>
        <v>0.49727152218317799</v>
      </c>
      <c r="X67">
        <f>LARGE(Plan6!B67:U67,2)</f>
        <v>0.102123924634446</v>
      </c>
      <c r="Y67" s="4">
        <f t="shared" ref="Y67:Y91" si="2">(W67-X67)/W67</f>
        <v>0.79463146374019178</v>
      </c>
      <c r="Z67">
        <f>LARGE(Plan6!B67:U67,3)</f>
        <v>9.5095925905685996E-2</v>
      </c>
      <c r="AA67" s="4">
        <f t="shared" ref="AA67:AA91" si="3">(X67-Z67)/W67</f>
        <v>1.413312127327317E-2</v>
      </c>
    </row>
    <row r="68" spans="1:29" x14ac:dyDescent="0.25">
      <c r="A68" t="s">
        <v>103</v>
      </c>
      <c r="B68">
        <v>7.5626880968637497E-2</v>
      </c>
      <c r="C68">
        <v>-3.46084287197461E-2</v>
      </c>
      <c r="D68">
        <v>6.5086940099250506E-2</v>
      </c>
      <c r="E68">
        <v>4.9819701628279001E-3</v>
      </c>
      <c r="F68">
        <v>9.9035291530757893E-3</v>
      </c>
      <c r="G68">
        <v>2.4999123726445902E-2</v>
      </c>
      <c r="H68">
        <v>-5.0885291900313899E-2</v>
      </c>
      <c r="I68">
        <v>-2.6240498435541701E-2</v>
      </c>
      <c r="J68">
        <v>-2.74991827336615E-2</v>
      </c>
      <c r="K68">
        <v>0.103752788353957</v>
      </c>
      <c r="L68">
        <v>5.5966685684512303E-2</v>
      </c>
      <c r="M68" s="2">
        <v>0.77749635072831202</v>
      </c>
      <c r="N68">
        <v>-2.01848827091742E-2</v>
      </c>
      <c r="O68">
        <v>8.2608121298688594E-2</v>
      </c>
      <c r="P68">
        <v>-7.9220630182576003E-3</v>
      </c>
      <c r="Q68">
        <v>-6.3430493539048005E-2</v>
      </c>
      <c r="R68">
        <v>-2.9757521101529801E-2</v>
      </c>
      <c r="S68">
        <v>-6.7628788460609796E-2</v>
      </c>
      <c r="T68">
        <v>1.00891951714408E-2</v>
      </c>
      <c r="U68">
        <v>6.7553644830775694E-2</v>
      </c>
      <c r="W68">
        <f>LARGE(Plan6!B68:U68,1)</f>
        <v>0.77749635072831202</v>
      </c>
      <c r="X68">
        <f>LARGE(Plan6!B68:U68,2)</f>
        <v>0.103752788353957</v>
      </c>
      <c r="Y68" s="4">
        <f t="shared" si="2"/>
        <v>0.86655527288743217</v>
      </c>
      <c r="Z68">
        <f>LARGE(Plan6!B68:U68,3)</f>
        <v>8.2608121298688594E-2</v>
      </c>
      <c r="AA68" s="4">
        <f t="shared" si="3"/>
        <v>2.7195840900682489E-2</v>
      </c>
    </row>
    <row r="69" spans="1:29" x14ac:dyDescent="0.25">
      <c r="A69" t="s">
        <v>104</v>
      </c>
      <c r="B69">
        <v>-4.5709238379486802E-2</v>
      </c>
      <c r="C69">
        <v>8.3917816634770506E-2</v>
      </c>
      <c r="D69">
        <v>2.5613897716896799E-2</v>
      </c>
      <c r="E69" s="2">
        <v>-0.27483546010710902</v>
      </c>
      <c r="F69">
        <v>9.4198864731003806E-2</v>
      </c>
      <c r="G69">
        <v>2.47117528339636E-2</v>
      </c>
      <c r="H69">
        <v>-3.9958790802715E-2</v>
      </c>
      <c r="I69">
        <v>4.6272256591186202E-2</v>
      </c>
      <c r="J69">
        <v>5.0748689672817301E-3</v>
      </c>
      <c r="K69">
        <v>2.4815546365327502E-2</v>
      </c>
      <c r="L69">
        <v>-1.1546379364474699E-2</v>
      </c>
      <c r="M69">
        <v>1.9576965791543301E-2</v>
      </c>
      <c r="N69">
        <v>2.5201619109678199E-2</v>
      </c>
      <c r="O69">
        <v>4.9636509498915002E-2</v>
      </c>
      <c r="P69">
        <v>-7.27069369509643E-3</v>
      </c>
      <c r="Q69">
        <v>2.8080251457483899E-2</v>
      </c>
      <c r="R69">
        <v>2.34735886684414E-2</v>
      </c>
      <c r="S69">
        <v>-9.9961298422937897E-2</v>
      </c>
      <c r="T69">
        <v>2.96998309552624E-2</v>
      </c>
      <c r="U69">
        <v>-1.6899227918150999E-2</v>
      </c>
      <c r="W69">
        <f>LARGE(Plan6!B69:U69,1)</f>
        <v>0.27483546010710902</v>
      </c>
      <c r="X69">
        <f>LARGE(Plan6!B69:U69,2)</f>
        <v>9.9961298422937897E-2</v>
      </c>
      <c r="Y69" s="4">
        <f t="shared" si="2"/>
        <v>0.636286749955843</v>
      </c>
      <c r="Z69">
        <f>LARGE(Plan6!B69:U69,3)</f>
        <v>9.4198864731003806E-2</v>
      </c>
      <c r="AA69" s="4">
        <f t="shared" si="3"/>
        <v>2.0966849363937071E-2</v>
      </c>
    </row>
    <row r="70" spans="1:29" x14ac:dyDescent="0.25">
      <c r="A70" t="s">
        <v>105</v>
      </c>
      <c r="B70" s="2">
        <v>0.245249486681726</v>
      </c>
      <c r="C70">
        <v>1.83345235768872E-3</v>
      </c>
      <c r="D70">
        <v>0.115449453419269</v>
      </c>
      <c r="E70">
        <v>3.1256191356305002E-2</v>
      </c>
      <c r="F70">
        <v>7.2768694989704494E-2</v>
      </c>
      <c r="G70">
        <v>8.3643277173593406E-2</v>
      </c>
      <c r="H70">
        <v>2.9879231639774101E-2</v>
      </c>
      <c r="I70" s="8">
        <v>0.21580277180288601</v>
      </c>
      <c r="J70">
        <v>-2.9733666858178898E-2</v>
      </c>
      <c r="K70">
        <v>-1.7783162111013901E-2</v>
      </c>
      <c r="L70">
        <v>5.8516691761277301E-2</v>
      </c>
      <c r="M70" s="8">
        <v>0.22819398695870599</v>
      </c>
      <c r="N70">
        <v>0.11586260881636801</v>
      </c>
      <c r="O70">
        <v>-0.10082900515965899</v>
      </c>
      <c r="P70">
        <v>3.04465736400754E-2</v>
      </c>
      <c r="Q70">
        <v>-3.6836132143897499E-2</v>
      </c>
      <c r="R70">
        <v>0.124001417206887</v>
      </c>
      <c r="S70">
        <v>3.4211870670888697E-2</v>
      </c>
      <c r="T70">
        <v>5.23432821821458E-3</v>
      </c>
      <c r="U70">
        <v>-1.9533165451347999E-2</v>
      </c>
      <c r="W70">
        <f>LARGE(Plan6!B70:U70,1)</f>
        <v>0.245249486681726</v>
      </c>
      <c r="X70">
        <f>LARGE(Plan6!B70:U70,2)</f>
        <v>0.22819398695870599</v>
      </c>
      <c r="Y70" s="6">
        <f t="shared" si="2"/>
        <v>6.9543467567595302E-2</v>
      </c>
      <c r="Z70">
        <f>LARGE(Plan6!B70:U70,3)</f>
        <v>0.21580277180288601</v>
      </c>
      <c r="AA70" s="6">
        <f>(X70-Z70)/W70</f>
        <v>5.0524938190393658E-2</v>
      </c>
      <c r="AB70">
        <f>LARGE(Plan6!B70:U70,4)</f>
        <v>0.124001417206887</v>
      </c>
      <c r="AC70" s="9">
        <f>(Z70-AB70)/W70</f>
        <v>0.37431823339607956</v>
      </c>
    </row>
    <row r="71" spans="1:29" x14ac:dyDescent="0.25">
      <c r="A71" t="s">
        <v>106</v>
      </c>
      <c r="B71">
        <v>4.9357001185981297E-2</v>
      </c>
      <c r="C71">
        <v>-4.4427011515822797E-2</v>
      </c>
      <c r="D71">
        <v>7.8566367544260607E-2</v>
      </c>
      <c r="E71">
        <v>-0.288426127769841</v>
      </c>
      <c r="F71" s="8">
        <v>0.38850240895976901</v>
      </c>
      <c r="G71">
        <v>-6.3419894631104104E-2</v>
      </c>
      <c r="H71">
        <v>1.9744754078519999E-2</v>
      </c>
      <c r="I71">
        <v>-1.48683148060619E-2</v>
      </c>
      <c r="J71" s="2">
        <v>0.39708547175804099</v>
      </c>
      <c r="K71">
        <v>9.2849406644341104E-2</v>
      </c>
      <c r="L71">
        <v>9.2654160685977094E-2</v>
      </c>
      <c r="M71">
        <v>0.12766698422755801</v>
      </c>
      <c r="N71">
        <v>-9.6278426897157005E-3</v>
      </c>
      <c r="O71">
        <v>3.2433201172101599E-2</v>
      </c>
      <c r="P71">
        <v>-7.8815382999004494E-2</v>
      </c>
      <c r="Q71">
        <v>2.53794808747069E-2</v>
      </c>
      <c r="R71">
        <v>0.124622357854038</v>
      </c>
      <c r="S71">
        <v>3.69224897538648E-2</v>
      </c>
      <c r="T71">
        <v>-1.9361597584766601E-2</v>
      </c>
      <c r="U71">
        <v>-2.0860839337210502E-2</v>
      </c>
      <c r="W71">
        <f>LARGE(Plan6!B71:U71,1)</f>
        <v>0.39708547175804099</v>
      </c>
      <c r="X71">
        <f>LARGE(Plan6!B71:U71,2)</f>
        <v>0.38850240895976901</v>
      </c>
      <c r="Y71" s="6">
        <f t="shared" si="2"/>
        <v>2.1615151922510928E-2</v>
      </c>
      <c r="Z71">
        <f>LARGE(Plan6!B71:U71,3)</f>
        <v>0.288426127769841</v>
      </c>
      <c r="AA71" s="4">
        <f t="shared" si="3"/>
        <v>0.25202705288323474</v>
      </c>
    </row>
    <row r="72" spans="1:29" x14ac:dyDescent="0.25">
      <c r="A72" t="s">
        <v>107</v>
      </c>
      <c r="B72">
        <v>-3.0072644359473199E-3</v>
      </c>
      <c r="C72">
        <v>7.4250792599927395E-2</v>
      </c>
      <c r="D72">
        <v>-1.0904886980685701E-3</v>
      </c>
      <c r="E72">
        <v>-0.20222966688135599</v>
      </c>
      <c r="F72" s="2">
        <v>0.50396648016244205</v>
      </c>
      <c r="G72">
        <v>-2.1904273500042799E-3</v>
      </c>
      <c r="H72">
        <v>2.55439843002024E-2</v>
      </c>
      <c r="I72">
        <v>-5.2820892210847601E-3</v>
      </c>
      <c r="J72">
        <v>4.22579311936533E-2</v>
      </c>
      <c r="K72">
        <v>2.7507769077139799E-2</v>
      </c>
      <c r="L72">
        <v>-8.4413666893655898E-2</v>
      </c>
      <c r="M72">
        <v>6.9318740386858004E-3</v>
      </c>
      <c r="N72">
        <v>-1.20162802567384E-2</v>
      </c>
      <c r="O72">
        <v>-1.55836194796989E-2</v>
      </c>
      <c r="P72">
        <v>-5.7370882118665097E-2</v>
      </c>
      <c r="Q72">
        <v>8.5276769651364007E-2</v>
      </c>
      <c r="R72">
        <v>5.0944218882860499E-2</v>
      </c>
      <c r="S72">
        <v>-2.1618169860098499E-2</v>
      </c>
      <c r="T72">
        <v>0.15977714159513001</v>
      </c>
      <c r="U72">
        <v>0.13298057388678999</v>
      </c>
      <c r="W72">
        <f>LARGE(Plan6!B72:U72,1)</f>
        <v>0.50396648016244205</v>
      </c>
      <c r="X72">
        <f>LARGE(Plan6!B72:U72,2)</f>
        <v>0.20222966688135599</v>
      </c>
      <c r="Y72" s="4">
        <f t="shared" si="2"/>
        <v>0.59872397303850067</v>
      </c>
      <c r="Z72">
        <f>LARGE(Plan6!B72:U72,3)</f>
        <v>0.15977714159513001</v>
      </c>
      <c r="AA72" s="4">
        <f t="shared" si="3"/>
        <v>8.4236803353553158E-2</v>
      </c>
    </row>
    <row r="73" spans="1:29" x14ac:dyDescent="0.25">
      <c r="A73" t="s">
        <v>108</v>
      </c>
      <c r="B73">
        <v>2.74937435536339E-2</v>
      </c>
      <c r="C73">
        <v>-0.18838184923547899</v>
      </c>
      <c r="D73">
        <v>1.7763950182044001E-3</v>
      </c>
      <c r="E73" s="2">
        <v>0.54300729359914801</v>
      </c>
      <c r="F73">
        <v>-4.7211460037485699E-2</v>
      </c>
      <c r="G73">
        <v>1.3710309729106401E-2</v>
      </c>
      <c r="H73">
        <v>-6.7550663029463803E-2</v>
      </c>
      <c r="I73">
        <v>1.0154858357467499E-2</v>
      </c>
      <c r="J73">
        <v>4.4790626140007499E-2</v>
      </c>
      <c r="K73">
        <v>2.8214596569732998E-2</v>
      </c>
      <c r="L73">
        <v>0.10724582532966299</v>
      </c>
      <c r="M73">
        <v>-4.5439537522888604E-3</v>
      </c>
      <c r="N73">
        <v>-6.0440853990065602E-2</v>
      </c>
      <c r="O73">
        <v>6.9005560827523696E-2</v>
      </c>
      <c r="P73">
        <v>5.46295406454552E-2</v>
      </c>
      <c r="Q73">
        <v>-7.3863866817442794E-2</v>
      </c>
      <c r="R73">
        <v>-3.6415189631584299E-2</v>
      </c>
      <c r="S73">
        <v>-0.113377245305066</v>
      </c>
      <c r="T73">
        <v>-6.3338954089170799E-2</v>
      </c>
      <c r="U73">
        <v>5.0879927102835301E-2</v>
      </c>
      <c r="W73">
        <f>LARGE(Plan6!B73:U73,1)</f>
        <v>0.54300729359914801</v>
      </c>
      <c r="X73">
        <f>LARGE(Plan6!B73:U73,2)</f>
        <v>0.18838184923547899</v>
      </c>
      <c r="Y73" s="4">
        <f t="shared" si="2"/>
        <v>0.65307676074321053</v>
      </c>
      <c r="Z73">
        <f>LARGE(Plan6!B73:U73,3)</f>
        <v>0.113377245305066</v>
      </c>
      <c r="AA73" s="4">
        <f t="shared" si="3"/>
        <v>0.13812817031106389</v>
      </c>
    </row>
    <row r="74" spans="1:29" x14ac:dyDescent="0.25">
      <c r="A74" t="s">
        <v>109</v>
      </c>
      <c r="B74">
        <v>-1.84298869331402E-2</v>
      </c>
      <c r="C74">
        <v>2.6483199864244999E-3</v>
      </c>
      <c r="D74" s="2">
        <v>0.39862791170689399</v>
      </c>
      <c r="E74">
        <v>9.8998330153851705E-2</v>
      </c>
      <c r="F74">
        <v>0.12981257801728499</v>
      </c>
      <c r="G74">
        <v>6.9757900120237804E-2</v>
      </c>
      <c r="H74">
        <v>-7.1269628247264599E-2</v>
      </c>
      <c r="I74">
        <v>0.120310800423627</v>
      </c>
      <c r="J74">
        <v>0.10956765346714301</v>
      </c>
      <c r="K74">
        <v>7.6728066220844701E-2</v>
      </c>
      <c r="L74">
        <v>0.13028240304591099</v>
      </c>
      <c r="M74">
        <v>-5.1039495349142396E-3</v>
      </c>
      <c r="N74">
        <v>7.1265886698800698E-2</v>
      </c>
      <c r="O74">
        <v>0.107621673650867</v>
      </c>
      <c r="P74">
        <v>-0.119662996121026</v>
      </c>
      <c r="Q74">
        <v>-7.0038469741320997E-2</v>
      </c>
      <c r="R74">
        <v>-9.6671751055576294E-2</v>
      </c>
      <c r="S74">
        <v>-2.2187861412189501E-2</v>
      </c>
      <c r="T74">
        <v>1.1819895979959499E-2</v>
      </c>
      <c r="U74">
        <v>4.4009305641578298E-3</v>
      </c>
      <c r="W74">
        <f>LARGE(Plan6!B74:U74,1)</f>
        <v>0.39862791170689399</v>
      </c>
      <c r="X74">
        <f>LARGE(Plan6!B74:U74,2)</f>
        <v>0.13028240304591099</v>
      </c>
      <c r="Y74" s="4">
        <f t="shared" si="2"/>
        <v>0.6731729033021</v>
      </c>
      <c r="Z74">
        <f>LARGE(Plan6!B74:U74,3)</f>
        <v>0.12981257801728499</v>
      </c>
      <c r="AA74" s="4">
        <f t="shared" si="3"/>
        <v>1.1786054484098792E-3</v>
      </c>
    </row>
    <row r="75" spans="1:29" x14ac:dyDescent="0.25">
      <c r="A75" t="s">
        <v>110</v>
      </c>
      <c r="B75">
        <v>2.4925645985018299E-2</v>
      </c>
      <c r="C75">
        <v>-2.25904231324651E-2</v>
      </c>
      <c r="D75">
        <v>0.11150348729730999</v>
      </c>
      <c r="E75">
        <v>-6.5608536144661597E-2</v>
      </c>
      <c r="F75" s="2">
        <v>0.55999311576764499</v>
      </c>
      <c r="G75">
        <v>2.8093522321869499E-2</v>
      </c>
      <c r="H75">
        <v>-2.4268069476264299E-2</v>
      </c>
      <c r="I75">
        <v>1.8785559340303199E-2</v>
      </c>
      <c r="J75">
        <v>0.18105029926646399</v>
      </c>
      <c r="K75">
        <v>0.10404695106338301</v>
      </c>
      <c r="L75">
        <v>8.7644907861276197E-2</v>
      </c>
      <c r="M75">
        <v>2.88178001093581E-2</v>
      </c>
      <c r="N75">
        <v>-5.1658082003158003E-2</v>
      </c>
      <c r="O75">
        <v>1.8560938131936E-3</v>
      </c>
      <c r="P75">
        <v>-1.91333921787822E-2</v>
      </c>
      <c r="Q75">
        <v>-3.4066339549354199E-3</v>
      </c>
      <c r="R75">
        <v>0.121320372376369</v>
      </c>
      <c r="S75">
        <v>5.87911428871161E-2</v>
      </c>
      <c r="T75">
        <v>0.193264923954997</v>
      </c>
      <c r="U75">
        <v>5.6826443897512999E-2</v>
      </c>
      <c r="W75">
        <f>LARGE(Plan6!B75:U75,1)</f>
        <v>0.55999311576764499</v>
      </c>
      <c r="X75">
        <f>LARGE(Plan6!B75:U75,2)</f>
        <v>0.193264923954997</v>
      </c>
      <c r="Y75" s="4">
        <f t="shared" si="2"/>
        <v>0.65487982170983083</v>
      </c>
      <c r="Z75">
        <f>LARGE(Plan6!B75:U75,3)</f>
        <v>0.18105029926646399</v>
      </c>
      <c r="AA75" s="4">
        <f t="shared" si="3"/>
        <v>2.1812097943006082E-2</v>
      </c>
    </row>
    <row r="76" spans="1:29" x14ac:dyDescent="0.25">
      <c r="A76" t="s">
        <v>111</v>
      </c>
      <c r="B76">
        <v>-0.10231515117149</v>
      </c>
      <c r="C76">
        <v>-0.104230966746667</v>
      </c>
      <c r="D76">
        <v>0.1105444841796</v>
      </c>
      <c r="E76" s="2">
        <v>0.38686766092870001</v>
      </c>
      <c r="F76">
        <v>-3.2285501024706598E-4</v>
      </c>
      <c r="G76">
        <v>2.5161336789523299E-3</v>
      </c>
      <c r="H76">
        <v>-3.9414016579911899E-2</v>
      </c>
      <c r="I76">
        <v>7.5587007017153804E-2</v>
      </c>
      <c r="J76">
        <v>0.104501784804679</v>
      </c>
      <c r="K76">
        <v>3.0042114535670399E-2</v>
      </c>
      <c r="L76">
        <v>0.170164368410086</v>
      </c>
      <c r="M76">
        <v>-5.8650076333373297E-2</v>
      </c>
      <c r="N76">
        <v>-0.15517943668450401</v>
      </c>
      <c r="O76">
        <v>2.87498910915173E-2</v>
      </c>
      <c r="P76">
        <v>-4.3734504790952498E-2</v>
      </c>
      <c r="Q76">
        <v>-6.05132779518412E-2</v>
      </c>
      <c r="R76">
        <v>-5.09909122282097E-2</v>
      </c>
      <c r="S76">
        <v>-7.0929790035408793E-2</v>
      </c>
      <c r="T76">
        <v>-0.244719164508371</v>
      </c>
      <c r="U76">
        <v>5.8491177908868999E-2</v>
      </c>
      <c r="W76">
        <f>LARGE(Plan6!B76:U76,1)</f>
        <v>0.38686766092870001</v>
      </c>
      <c r="X76">
        <f>LARGE(Plan6!B76:U76,2)</f>
        <v>0.244719164508371</v>
      </c>
      <c r="Y76" s="4">
        <f t="shared" si="2"/>
        <v>0.36743442467921111</v>
      </c>
      <c r="Z76">
        <f>LARGE(Plan6!B76:U76,3)</f>
        <v>0.170164368410086</v>
      </c>
      <c r="AA76" s="4">
        <f t="shared" si="3"/>
        <v>0.1927139526713387</v>
      </c>
    </row>
    <row r="77" spans="1:29" x14ac:dyDescent="0.25">
      <c r="A77" t="s">
        <v>112</v>
      </c>
      <c r="B77">
        <v>2.1908481591804901E-2</v>
      </c>
      <c r="C77">
        <v>7.1612051020808407E-2</v>
      </c>
      <c r="D77" s="8">
        <v>0.26732444013041601</v>
      </c>
      <c r="E77">
        <v>3.9041695489278001E-2</v>
      </c>
      <c r="F77" s="2">
        <v>0.27176743689355298</v>
      </c>
      <c r="G77">
        <v>-2.3923221388321499E-3</v>
      </c>
      <c r="H77">
        <v>-2.4014978827020798E-2</v>
      </c>
      <c r="I77">
        <v>0.14145564447403</v>
      </c>
      <c r="J77">
        <v>0.22253581859239899</v>
      </c>
      <c r="K77">
        <v>0.143034282262262</v>
      </c>
      <c r="L77">
        <v>0.23402306125303901</v>
      </c>
      <c r="M77">
        <v>-5.8434430261294301E-2</v>
      </c>
      <c r="N77">
        <v>3.3146499373505403E-2</v>
      </c>
      <c r="O77">
        <v>-8.4893893422633093E-2</v>
      </c>
      <c r="P77">
        <v>-2.6120598514028201E-3</v>
      </c>
      <c r="Q77">
        <v>9.3008844233339105E-2</v>
      </c>
      <c r="R77">
        <v>-6.6705138869334907E-2</v>
      </c>
      <c r="S77">
        <v>-1.0668618465103301E-2</v>
      </c>
      <c r="T77">
        <v>-9.4890842346373808E-3</v>
      </c>
      <c r="U77">
        <v>-3.1586800474864098E-2</v>
      </c>
      <c r="W77">
        <f>LARGE(Plan6!B77:U77,1)</f>
        <v>0.27176743689355298</v>
      </c>
      <c r="X77">
        <f>LARGE(Plan6!B77:U77,2)</f>
        <v>0.26732444013041601</v>
      </c>
      <c r="Y77" s="6">
        <f t="shared" si="2"/>
        <v>1.6348525098969922E-2</v>
      </c>
      <c r="Z77">
        <f>LARGE(Plan6!B77:U77,3)</f>
        <v>0.23402306125303901</v>
      </c>
      <c r="AA77" s="4">
        <f t="shared" si="3"/>
        <v>0.1225363099348088</v>
      </c>
    </row>
    <row r="78" spans="1:29" x14ac:dyDescent="0.25">
      <c r="A78" t="s">
        <v>113</v>
      </c>
      <c r="B78">
        <v>-9.0252858818216999E-2</v>
      </c>
      <c r="C78">
        <v>-0.110943985866409</v>
      </c>
      <c r="D78">
        <v>7.2497289797072303E-2</v>
      </c>
      <c r="E78">
        <v>0.119073134606034</v>
      </c>
      <c r="F78" s="2">
        <v>-0.57462916279658205</v>
      </c>
      <c r="G78">
        <v>4.9268762211718699E-2</v>
      </c>
      <c r="H78">
        <v>-4.6437793978988402E-2</v>
      </c>
      <c r="I78">
        <v>-0.12892044410275699</v>
      </c>
      <c r="J78">
        <v>-1.9099326672403201E-3</v>
      </c>
      <c r="K78">
        <v>3.9614745930508101E-2</v>
      </c>
      <c r="L78">
        <v>8.0669960694122897E-2</v>
      </c>
      <c r="M78">
        <v>2.95665632973529E-2</v>
      </c>
      <c r="N78">
        <v>6.7286359311748395E-2</v>
      </c>
      <c r="O78">
        <v>2.7028328563080701E-2</v>
      </c>
      <c r="P78">
        <v>-7.3465169644940695E-2</v>
      </c>
      <c r="Q78">
        <v>6.3905316193296799E-2</v>
      </c>
      <c r="R78">
        <v>-3.8130597873677799E-2</v>
      </c>
      <c r="S78">
        <v>6.5031635203976696E-3</v>
      </c>
      <c r="T78">
        <v>8.76867224216243E-2</v>
      </c>
      <c r="U78">
        <v>7.1941684947035497E-2</v>
      </c>
      <c r="W78">
        <f>LARGE(Plan6!B78:U78,1)</f>
        <v>0.57462916279658205</v>
      </c>
      <c r="X78">
        <f>LARGE(Plan6!B78:U78,2)</f>
        <v>0.12892044410275699</v>
      </c>
      <c r="Y78" s="4">
        <f t="shared" si="2"/>
        <v>0.77564583830842804</v>
      </c>
      <c r="Z78">
        <f>LARGE(Plan6!B78:U78,3)</f>
        <v>0.119073134606034</v>
      </c>
      <c r="AA78" s="4">
        <f t="shared" si="3"/>
        <v>1.7136807761023658E-2</v>
      </c>
    </row>
    <row r="79" spans="1:29" x14ac:dyDescent="0.25">
      <c r="A79" t="s">
        <v>114</v>
      </c>
      <c r="B79">
        <v>0.15928622183427099</v>
      </c>
      <c r="C79" s="8">
        <v>-0.38147771671771502</v>
      </c>
      <c r="D79">
        <v>0.134186245928825</v>
      </c>
      <c r="E79">
        <v>0.237067411128144</v>
      </c>
      <c r="F79">
        <v>-0.155009064443525</v>
      </c>
      <c r="G79">
        <v>9.4430490537018796E-2</v>
      </c>
      <c r="H79">
        <v>-5.5410126924857701E-2</v>
      </c>
      <c r="I79">
        <v>-8.6998293256534895E-2</v>
      </c>
      <c r="J79">
        <v>-6.9758085502952302E-2</v>
      </c>
      <c r="K79">
        <v>6.82442370469801E-2</v>
      </c>
      <c r="L79">
        <v>0.15093212426504801</v>
      </c>
      <c r="M79">
        <v>6.2284788419773002E-2</v>
      </c>
      <c r="N79">
        <v>-2.3811659146298798E-2</v>
      </c>
      <c r="O79" s="2">
        <v>0.387747187041522</v>
      </c>
      <c r="P79">
        <v>-8.79346994412675E-2</v>
      </c>
      <c r="Q79">
        <v>-7.4513002791465804E-2</v>
      </c>
      <c r="R79">
        <v>-4.1762841260808002E-2</v>
      </c>
      <c r="S79">
        <v>-6.5432811369276297E-2</v>
      </c>
      <c r="T79">
        <v>-4.33419393226094E-2</v>
      </c>
      <c r="U79">
        <v>3.6111033006829898E-2</v>
      </c>
      <c r="W79">
        <f>LARGE(Plan6!B79:U79,1)</f>
        <v>0.387747187041522</v>
      </c>
      <c r="X79">
        <f>LARGE(Plan6!B79:U79,2)</f>
        <v>0.38147771671771502</v>
      </c>
      <c r="Y79" s="6">
        <f t="shared" si="2"/>
        <v>1.6168964039797437E-2</v>
      </c>
      <c r="Z79">
        <f>LARGE(Plan6!B79:U79,3)</f>
        <v>0.237067411128144</v>
      </c>
      <c r="AA79" s="4">
        <f t="shared" si="3"/>
        <v>0.37243417983611782</v>
      </c>
    </row>
    <row r="80" spans="1:29" x14ac:dyDescent="0.25">
      <c r="A80" t="s">
        <v>115</v>
      </c>
      <c r="B80">
        <v>-2.61367523400916E-2</v>
      </c>
      <c r="C80">
        <v>-5.94477969009848E-3</v>
      </c>
      <c r="D80">
        <v>7.5667709510588597E-3</v>
      </c>
      <c r="E80" s="2">
        <v>-0.58241677485522803</v>
      </c>
      <c r="F80">
        <v>0.18316157795986099</v>
      </c>
      <c r="G80">
        <v>-3.04553074111534E-2</v>
      </c>
      <c r="H80">
        <v>-2.3801339408307799E-2</v>
      </c>
      <c r="I80">
        <v>4.4985522217130799E-2</v>
      </c>
      <c r="J80">
        <v>0.16743596215298401</v>
      </c>
      <c r="K80">
        <v>0.12474509560817799</v>
      </c>
      <c r="L80">
        <v>0.20439539589435499</v>
      </c>
      <c r="M80">
        <v>3.2676803440792199E-2</v>
      </c>
      <c r="N80">
        <v>3.0244283364541501E-2</v>
      </c>
      <c r="O80">
        <v>-6.8955375915667498E-3</v>
      </c>
      <c r="P80">
        <v>9.7758024648647496E-2</v>
      </c>
      <c r="Q80">
        <v>-2.9161368220667502E-2</v>
      </c>
      <c r="R80">
        <v>2.6582427674523599E-2</v>
      </c>
      <c r="S80">
        <v>-6.6390349042186006E-2</v>
      </c>
      <c r="T80">
        <v>-5.97962524774018E-2</v>
      </c>
      <c r="U80">
        <v>0.179718013136275</v>
      </c>
      <c r="W80">
        <f>LARGE(Plan6!B80:U80,1)</f>
        <v>0.58241677485522803</v>
      </c>
      <c r="X80">
        <f>LARGE(Plan6!B80:U80,2)</f>
        <v>0.20439539589435499</v>
      </c>
      <c r="Y80" s="4">
        <f t="shared" si="2"/>
        <v>0.64905647515876974</v>
      </c>
      <c r="Z80">
        <f>LARGE(Plan6!B80:U80,3)</f>
        <v>0.18316157795986099</v>
      </c>
      <c r="AA80" s="4">
        <f t="shared" si="3"/>
        <v>3.6458115307156307E-2</v>
      </c>
    </row>
    <row r="81" spans="1:27" x14ac:dyDescent="0.25">
      <c r="A81" t="s">
        <v>116</v>
      </c>
      <c r="B81">
        <v>-4.47987654599536E-2</v>
      </c>
      <c r="C81">
        <v>-3.7990125512694E-3</v>
      </c>
      <c r="D81">
        <v>0.100887577870043</v>
      </c>
      <c r="E81" s="8">
        <v>-0.41233014515481198</v>
      </c>
      <c r="F81" s="2">
        <v>0.41683381748897902</v>
      </c>
      <c r="G81">
        <v>8.0435126348973193E-2</v>
      </c>
      <c r="H81">
        <v>2.3756884801216301E-2</v>
      </c>
      <c r="I81">
        <v>2.1282483088881001E-2</v>
      </c>
      <c r="J81">
        <v>0.17670105721578899</v>
      </c>
      <c r="K81">
        <v>7.0982714116830894E-2</v>
      </c>
      <c r="L81">
        <v>0.14340580570675801</v>
      </c>
      <c r="M81">
        <v>2.29202180346357E-2</v>
      </c>
      <c r="N81">
        <v>5.8303158076661601E-2</v>
      </c>
      <c r="O81">
        <v>2.4966993915516201E-2</v>
      </c>
      <c r="P81">
        <v>-5.6164522663446598E-2</v>
      </c>
      <c r="Q81">
        <v>-1.9106658422358602E-2</v>
      </c>
      <c r="R81">
        <v>0.240945373211612</v>
      </c>
      <c r="S81">
        <v>-7.5179358324736101E-2</v>
      </c>
      <c r="T81">
        <v>-0.107845589503335</v>
      </c>
      <c r="U81">
        <v>0.14945854126167901</v>
      </c>
      <c r="W81">
        <f>LARGE(Plan6!B81:U81,1)</f>
        <v>0.41683381748897902</v>
      </c>
      <c r="X81">
        <f>LARGE(Plan6!B81:U81,2)</f>
        <v>0.41233014515481198</v>
      </c>
      <c r="Y81" s="6">
        <f t="shared" si="2"/>
        <v>1.0804479255779475E-2</v>
      </c>
      <c r="Z81">
        <f>LARGE(Plan6!B81:U81,3)</f>
        <v>0.240945373211612</v>
      </c>
      <c r="AA81" s="4">
        <f t="shared" si="3"/>
        <v>0.41115851150376337</v>
      </c>
    </row>
    <row r="82" spans="1:27" x14ac:dyDescent="0.25">
      <c r="A82" t="s">
        <v>117</v>
      </c>
      <c r="B82">
        <v>-0.107221174020995</v>
      </c>
      <c r="C82">
        <v>2.9928578740838499E-2</v>
      </c>
      <c r="D82">
        <v>0.16609859031225599</v>
      </c>
      <c r="E82" s="2">
        <v>-0.36307440684266501</v>
      </c>
      <c r="F82">
        <v>0.19113601737083299</v>
      </c>
      <c r="G82">
        <v>-6.1622403394386797E-3</v>
      </c>
      <c r="H82">
        <v>-4.6717533357808899E-2</v>
      </c>
      <c r="I82">
        <v>1.3240458524062399E-2</v>
      </c>
      <c r="J82">
        <v>6.99059936866437E-2</v>
      </c>
      <c r="K82">
        <v>3.6488588634432002E-2</v>
      </c>
      <c r="L82">
        <v>3.25999730333634E-2</v>
      </c>
      <c r="M82">
        <v>8.6939362226240696E-3</v>
      </c>
      <c r="N82">
        <v>4.92847687438875E-2</v>
      </c>
      <c r="O82">
        <v>1.36089111421082E-2</v>
      </c>
      <c r="P82">
        <v>1.85038698451899E-2</v>
      </c>
      <c r="Q82">
        <v>3.4463904292899299E-2</v>
      </c>
      <c r="R82">
        <v>0.16138396050232701</v>
      </c>
      <c r="S82">
        <v>-5.6339288082033603E-2</v>
      </c>
      <c r="T82">
        <v>-4.6646369227526199E-2</v>
      </c>
      <c r="U82">
        <v>-9.1492627775057303E-2</v>
      </c>
      <c r="W82">
        <f>LARGE(Plan6!B82:U82,1)</f>
        <v>0.36307440684266501</v>
      </c>
      <c r="X82">
        <f>LARGE(Plan6!B82:U82,2)</f>
        <v>0.19113601737083299</v>
      </c>
      <c r="Y82" s="4">
        <f t="shared" si="2"/>
        <v>0.47356240547778394</v>
      </c>
      <c r="Z82">
        <f>LARGE(Plan6!B82:U82,3)</f>
        <v>0.16609859031225599</v>
      </c>
      <c r="AA82" s="4">
        <f t="shared" si="3"/>
        <v>6.8959493114111856E-2</v>
      </c>
    </row>
    <row r="83" spans="1:27" x14ac:dyDescent="0.25">
      <c r="A83" t="s">
        <v>118</v>
      </c>
      <c r="B83">
        <v>3.7271746354078102E-2</v>
      </c>
      <c r="C83">
        <v>-8.0646346476426906E-2</v>
      </c>
      <c r="D83">
        <v>3.07080663695301E-2</v>
      </c>
      <c r="E83">
        <v>0.12793814409828799</v>
      </c>
      <c r="F83">
        <v>-8.9859762542795499E-2</v>
      </c>
      <c r="G83">
        <v>-4.2737480335906797E-2</v>
      </c>
      <c r="H83">
        <v>1.27808485574403E-2</v>
      </c>
      <c r="I83">
        <v>-3.44459435903978E-2</v>
      </c>
      <c r="J83" s="2">
        <v>0.29071144276507299</v>
      </c>
      <c r="K83">
        <v>-8.3737537550176502E-3</v>
      </c>
      <c r="L83">
        <v>-0.198428246657502</v>
      </c>
      <c r="M83">
        <v>6.45435906825395E-3</v>
      </c>
      <c r="N83">
        <v>-0.11113889333131401</v>
      </c>
      <c r="O83">
        <v>0.11536792398835</v>
      </c>
      <c r="P83">
        <v>-7.0946518959642602E-2</v>
      </c>
      <c r="Q83">
        <v>8.8983224504344094E-2</v>
      </c>
      <c r="R83">
        <v>-4.6248182524912702E-2</v>
      </c>
      <c r="S83">
        <v>1.53231212391706E-2</v>
      </c>
      <c r="T83">
        <v>7.3097444416248103E-2</v>
      </c>
      <c r="U83">
        <v>-7.8341740800499798E-2</v>
      </c>
      <c r="W83">
        <f>LARGE(Plan6!B83:U83,1)</f>
        <v>0.29071144276507299</v>
      </c>
      <c r="X83">
        <f>LARGE(Plan6!B83:U83,2)</f>
        <v>0.198428246657502</v>
      </c>
      <c r="Y83" s="4">
        <f t="shared" si="2"/>
        <v>0.31743915970361725</v>
      </c>
      <c r="Z83">
        <f>LARGE(Plan6!B83:U83,3)</f>
        <v>0.12793814409828799</v>
      </c>
      <c r="AA83" s="4">
        <f t="shared" si="3"/>
        <v>0.24247446845832557</v>
      </c>
    </row>
    <row r="84" spans="1:27" x14ac:dyDescent="0.25">
      <c r="A84" t="s">
        <v>119</v>
      </c>
      <c r="B84">
        <v>0.149846512192405</v>
      </c>
      <c r="C84">
        <v>8.8314702845860599E-2</v>
      </c>
      <c r="D84">
        <v>2.1800555784899499E-2</v>
      </c>
      <c r="E84">
        <v>-0.18148076493485099</v>
      </c>
      <c r="F84" s="2">
        <v>0.422088983632259</v>
      </c>
      <c r="G84">
        <v>-1.97072000641778E-2</v>
      </c>
      <c r="H84">
        <v>2.4013803338004701E-2</v>
      </c>
      <c r="I84">
        <v>3.9681613902039503E-2</v>
      </c>
      <c r="J84">
        <v>0.13313632231528499</v>
      </c>
      <c r="K84">
        <v>-6.3689652767265001E-2</v>
      </c>
      <c r="L84">
        <v>0.15069205465764701</v>
      </c>
      <c r="M84">
        <v>3.8136767385534703E-2</v>
      </c>
      <c r="N84">
        <v>2.1315286519243502E-2</v>
      </c>
      <c r="O84">
        <v>7.6002011908392494E-2</v>
      </c>
      <c r="P84">
        <v>-4.0720368339123798E-2</v>
      </c>
      <c r="Q84">
        <v>6.9044518900135701E-2</v>
      </c>
      <c r="R84">
        <v>0.30684878024365297</v>
      </c>
      <c r="S84">
        <v>-3.6227814548530003E-2</v>
      </c>
      <c r="T84">
        <v>5.5363256270098303E-3</v>
      </c>
      <c r="U84">
        <v>1.55098250333097E-2</v>
      </c>
      <c r="W84">
        <f>LARGE(Plan6!B84:U84,1)</f>
        <v>0.422088983632259</v>
      </c>
      <c r="X84">
        <f>LARGE(Plan6!B84:U84,2)</f>
        <v>0.30684878024365297</v>
      </c>
      <c r="Y84" s="4">
        <f t="shared" si="2"/>
        <v>0.27302348049199016</v>
      </c>
      <c r="Z84">
        <f>LARGE(Plan6!B84:U84,3)</f>
        <v>0.18148076493485099</v>
      </c>
      <c r="AA84" s="4">
        <f t="shared" si="3"/>
        <v>0.29701797528558022</v>
      </c>
    </row>
    <row r="85" spans="1:27" x14ac:dyDescent="0.25">
      <c r="A85" t="s">
        <v>120</v>
      </c>
      <c r="B85">
        <v>9.8564269031219301E-2</v>
      </c>
      <c r="C85">
        <v>-2.2055747620856599E-2</v>
      </c>
      <c r="D85">
        <v>0.101267121390843</v>
      </c>
      <c r="E85">
        <v>8.7572228578133102E-3</v>
      </c>
      <c r="F85">
        <v>-6.8354375955969104E-2</v>
      </c>
      <c r="G85">
        <v>0.107292252658305</v>
      </c>
      <c r="H85">
        <v>-2.6027974119399101E-2</v>
      </c>
      <c r="I85">
        <v>7.0717339720093406E-2</v>
      </c>
      <c r="J85">
        <v>-5.0118954046341903E-2</v>
      </c>
      <c r="K85">
        <v>7.4450150110941096E-2</v>
      </c>
      <c r="L85" s="2">
        <v>0.26155065266321398</v>
      </c>
      <c r="M85">
        <v>0.11133260324600899</v>
      </c>
      <c r="N85">
        <v>0.105446195168284</v>
      </c>
      <c r="O85">
        <v>6.5071065166400904E-2</v>
      </c>
      <c r="P85">
        <v>-7.6296113806523402E-2</v>
      </c>
      <c r="Q85">
        <v>-1.53572454935403E-3</v>
      </c>
      <c r="R85">
        <v>3.0454951102127498E-2</v>
      </c>
      <c r="S85">
        <v>-4.2073350555306997E-2</v>
      </c>
      <c r="T85">
        <v>-9.7764568256006497E-3</v>
      </c>
      <c r="U85">
        <v>0.17114840282136901</v>
      </c>
      <c r="W85">
        <f>LARGE(Plan6!B85:U85,1)</f>
        <v>0.26155065266321398</v>
      </c>
      <c r="X85">
        <f>LARGE(Plan6!B85:U85,2)</f>
        <v>0.17114840282136901</v>
      </c>
      <c r="Y85" s="4">
        <f t="shared" si="2"/>
        <v>0.34563954982078193</v>
      </c>
      <c r="Z85">
        <f>LARGE(Plan6!B85:U85,3)</f>
        <v>0.11133260324600899</v>
      </c>
      <c r="AA85" s="4">
        <f t="shared" si="3"/>
        <v>0.22869680869189762</v>
      </c>
    </row>
    <row r="86" spans="1:27" x14ac:dyDescent="0.25">
      <c r="A86" t="s">
        <v>121</v>
      </c>
      <c r="B86">
        <v>6.0840440315462598E-3</v>
      </c>
      <c r="C86">
        <v>-7.4338289797159299E-3</v>
      </c>
      <c r="D86">
        <v>-0.11147819118389</v>
      </c>
      <c r="E86">
        <v>-1.54083747645883E-2</v>
      </c>
      <c r="F86">
        <v>-0.162273370314066</v>
      </c>
      <c r="G86">
        <v>9.0659278034531096E-2</v>
      </c>
      <c r="H86">
        <v>-2.89860871345019E-2</v>
      </c>
      <c r="I86">
        <v>4.1897923655551499E-2</v>
      </c>
      <c r="J86" s="2">
        <v>-0.28100527663327901</v>
      </c>
      <c r="K86">
        <v>7.8463839383576206E-2</v>
      </c>
      <c r="L86">
        <v>0.18478108219484701</v>
      </c>
      <c r="M86">
        <v>9.9455296428991397E-2</v>
      </c>
      <c r="N86">
        <v>0.225695786704352</v>
      </c>
      <c r="O86">
        <v>1.7570889646386801E-2</v>
      </c>
      <c r="P86">
        <v>5.4642103621055801E-2</v>
      </c>
      <c r="Q86">
        <v>5.96076817114208E-2</v>
      </c>
      <c r="R86">
        <v>-5.1335667971573802E-2</v>
      </c>
      <c r="S86">
        <v>-8.4034200108748704E-3</v>
      </c>
      <c r="T86">
        <v>3.9504706220566101E-2</v>
      </c>
      <c r="U86">
        <v>9.7833062898719902E-2</v>
      </c>
      <c r="W86">
        <f>LARGE(Plan6!B86:U86,1)</f>
        <v>0.28100527663327901</v>
      </c>
      <c r="X86">
        <f>LARGE(Plan6!B86:U86,2)</f>
        <v>0.225695786704352</v>
      </c>
      <c r="Y86" s="4">
        <f t="shared" si="2"/>
        <v>0.19682722898156707</v>
      </c>
      <c r="Z86">
        <f>LARGE(Plan6!B86:U86,3)</f>
        <v>0.18478108219484701</v>
      </c>
      <c r="AA86" s="4">
        <f t="shared" si="3"/>
        <v>0.14560119653162246</v>
      </c>
    </row>
    <row r="87" spans="1:27" x14ac:dyDescent="0.25">
      <c r="A87" t="s">
        <v>122</v>
      </c>
      <c r="B87">
        <v>1.3132046626813099E-2</v>
      </c>
      <c r="C87">
        <v>-5.3249706231944499E-2</v>
      </c>
      <c r="D87" s="2">
        <v>0.70977180205338197</v>
      </c>
      <c r="E87">
        <v>-5.1671214310690702E-2</v>
      </c>
      <c r="F87">
        <v>2.2370349363849101E-2</v>
      </c>
      <c r="G87">
        <v>7.7297213923063404E-3</v>
      </c>
      <c r="H87">
        <v>-0.10020874037454799</v>
      </c>
      <c r="I87">
        <v>-5.9558465301592201E-2</v>
      </c>
      <c r="J87">
        <v>-5.2127708524519504E-3</v>
      </c>
      <c r="K87">
        <v>0.10662059631035301</v>
      </c>
      <c r="L87">
        <v>3.4937716922304601E-2</v>
      </c>
      <c r="M87">
        <v>3.5284547910106399E-2</v>
      </c>
      <c r="N87">
        <v>-7.2089697237034803E-2</v>
      </c>
      <c r="O87">
        <v>3.3637013545528199E-2</v>
      </c>
      <c r="P87">
        <v>-6.8516739706323097E-3</v>
      </c>
      <c r="Q87">
        <v>6.8653065833776603E-2</v>
      </c>
      <c r="R87">
        <v>4.5666705906962902E-2</v>
      </c>
      <c r="S87">
        <v>-4.50174903913272E-2</v>
      </c>
      <c r="T87">
        <v>4.8825973632173697E-2</v>
      </c>
      <c r="U87">
        <v>4.9313824457040398E-2</v>
      </c>
      <c r="W87">
        <f>LARGE(Plan6!B87:U87,1)</f>
        <v>0.70977180205338197</v>
      </c>
      <c r="X87">
        <f>LARGE(Plan6!B87:U87,2)</f>
        <v>0.10662059631035301</v>
      </c>
      <c r="Y87" s="4">
        <f t="shared" si="2"/>
        <v>0.84978186509819376</v>
      </c>
      <c r="Z87">
        <f>LARGE(Plan6!B87:U87,3)</f>
        <v>0.10020874037454799</v>
      </c>
      <c r="AA87" s="4">
        <f t="shared" si="3"/>
        <v>9.0336864852272273E-3</v>
      </c>
    </row>
    <row r="88" spans="1:27" x14ac:dyDescent="0.25">
      <c r="A88" t="s">
        <v>123</v>
      </c>
      <c r="B88">
        <v>-0.101720041744186</v>
      </c>
      <c r="C88">
        <v>0.17157794341902999</v>
      </c>
      <c r="D88" s="2">
        <v>0.436147290612172</v>
      </c>
      <c r="E88">
        <v>-0.104380735609772</v>
      </c>
      <c r="F88">
        <v>5.2783773145340896E-3</v>
      </c>
      <c r="G88">
        <v>1.0607834888205899E-2</v>
      </c>
      <c r="H88">
        <v>-0.113807925658213</v>
      </c>
      <c r="I88">
        <v>0.107121124384448</v>
      </c>
      <c r="J88">
        <v>0.28490347129955701</v>
      </c>
      <c r="K88">
        <v>-7.1331749680568102E-2</v>
      </c>
      <c r="L88">
        <v>9.1824626493547303E-3</v>
      </c>
      <c r="M88">
        <v>2.92570857410611E-2</v>
      </c>
      <c r="N88">
        <v>-2.1279088144635899E-2</v>
      </c>
      <c r="O88">
        <v>-0.18710434082069899</v>
      </c>
      <c r="P88">
        <v>2.6399306341558602E-2</v>
      </c>
      <c r="Q88">
        <v>4.4937486594865503E-2</v>
      </c>
      <c r="R88">
        <v>5.9616168994790497E-2</v>
      </c>
      <c r="S88">
        <v>1.97733334734079E-2</v>
      </c>
      <c r="T88">
        <v>1.3930115620342999E-3</v>
      </c>
      <c r="U88">
        <v>-8.7778776029237005E-2</v>
      </c>
      <c r="W88">
        <f>LARGE(Plan6!B88:U88,1)</f>
        <v>0.436147290612172</v>
      </c>
      <c r="X88">
        <f>LARGE(Plan6!B88:U88,2)</f>
        <v>0.28490347129955701</v>
      </c>
      <c r="Y88" s="4">
        <f t="shared" si="2"/>
        <v>0.34677234633357612</v>
      </c>
      <c r="Z88">
        <f>LARGE(Plan6!B88:U88,3)</f>
        <v>0.18710434082069899</v>
      </c>
      <c r="AA88" s="4">
        <f t="shared" si="3"/>
        <v>0.2242341809382517</v>
      </c>
    </row>
    <row r="89" spans="1:27" x14ac:dyDescent="0.25">
      <c r="A89" t="s">
        <v>124</v>
      </c>
      <c r="B89">
        <v>-5.3338124986776203E-2</v>
      </c>
      <c r="C89">
        <v>5.1880620763488303E-2</v>
      </c>
      <c r="D89">
        <v>0.203136991893649</v>
      </c>
      <c r="E89">
        <v>-6.8333624952796101E-2</v>
      </c>
      <c r="F89">
        <v>0.153307229471146</v>
      </c>
      <c r="G89">
        <v>-4.1985126842610097E-2</v>
      </c>
      <c r="H89">
        <v>6.4997427723906001E-2</v>
      </c>
      <c r="I89">
        <v>9.4871148727825594E-2</v>
      </c>
      <c r="J89" s="2">
        <v>0.567969119989718</v>
      </c>
      <c r="K89">
        <v>-8.4374747082659698E-2</v>
      </c>
      <c r="L89">
        <v>-0.13495819665283601</v>
      </c>
      <c r="M89">
        <v>-1.96846757466578E-2</v>
      </c>
      <c r="N89">
        <v>-1.29496325870786E-2</v>
      </c>
      <c r="O89">
        <v>-0.140886371179958</v>
      </c>
      <c r="P89">
        <v>7.8947205045934901E-2</v>
      </c>
      <c r="Q89">
        <v>-2.8658586462939201E-2</v>
      </c>
      <c r="R89">
        <v>2.73772458630368E-2</v>
      </c>
      <c r="S89">
        <v>2.2966878615241298E-2</v>
      </c>
      <c r="T89">
        <v>-4.9608407789500597E-2</v>
      </c>
      <c r="U89">
        <v>-9.6278092413638605E-2</v>
      </c>
      <c r="W89">
        <f>LARGE(Plan6!B89:U89,1)</f>
        <v>0.567969119989718</v>
      </c>
      <c r="X89">
        <f>LARGE(Plan6!B89:U89,2)</f>
        <v>0.203136991893649</v>
      </c>
      <c r="Y89" s="4">
        <f t="shared" si="2"/>
        <v>0.6423450065430909</v>
      </c>
      <c r="Z89">
        <f>LARGE(Plan6!B89:U89,3)</f>
        <v>0.153307229471146</v>
      </c>
      <c r="AA89" s="4">
        <f t="shared" si="3"/>
        <v>8.7733224692576731E-2</v>
      </c>
    </row>
    <row r="90" spans="1:27" x14ac:dyDescent="0.25">
      <c r="A90" t="s">
        <v>125</v>
      </c>
      <c r="B90">
        <v>-1.0523299181406799E-2</v>
      </c>
      <c r="C90">
        <v>-3.8709983378677197E-2</v>
      </c>
      <c r="D90" s="2">
        <v>0.68093989000147204</v>
      </c>
      <c r="E90">
        <v>-4.7744105104635297E-3</v>
      </c>
      <c r="F90">
        <v>0.102644810850063</v>
      </c>
      <c r="G90">
        <v>2.68746304483089E-2</v>
      </c>
      <c r="H90">
        <v>-7.2962687783589997E-2</v>
      </c>
      <c r="I90">
        <v>2.7358705585588901E-2</v>
      </c>
      <c r="J90">
        <v>0.31891830008461902</v>
      </c>
      <c r="K90">
        <v>5.7623044864726202E-3</v>
      </c>
      <c r="L90">
        <v>1.8383054604964099E-2</v>
      </c>
      <c r="M90">
        <v>1.15591218356745E-2</v>
      </c>
      <c r="N90">
        <v>7.8850478734008397E-2</v>
      </c>
      <c r="O90">
        <v>-4.4937865047590897E-2</v>
      </c>
      <c r="P90">
        <v>-8.7780787021378301E-2</v>
      </c>
      <c r="Q90">
        <v>-6.6545995538493094E-2</v>
      </c>
      <c r="R90">
        <v>5.7944228111647698E-2</v>
      </c>
      <c r="S90">
        <v>3.0037456776846501E-2</v>
      </c>
      <c r="T90">
        <v>-6.6922497220758895E-2</v>
      </c>
      <c r="U90">
        <v>-8.8749731859009098E-2</v>
      </c>
      <c r="W90">
        <f>LARGE(Plan6!B90:U90,1)</f>
        <v>0.68093989000147204</v>
      </c>
      <c r="X90">
        <f>LARGE(Plan6!B90:U90,2)</f>
        <v>0.31891830008461902</v>
      </c>
      <c r="Y90" s="4">
        <f t="shared" si="2"/>
        <v>0.5316498493223395</v>
      </c>
      <c r="Z90">
        <f>LARGE(Plan6!B90:U90,3)</f>
        <v>0.102644810850063</v>
      </c>
      <c r="AA90" s="4">
        <f t="shared" si="3"/>
        <v>0.31761025078746452</v>
      </c>
    </row>
    <row r="91" spans="1:27" x14ac:dyDescent="0.25">
      <c r="A91" t="s">
        <v>126</v>
      </c>
      <c r="B91">
        <v>-6.0181292121898697E-2</v>
      </c>
      <c r="C91">
        <v>0.210189275173773</v>
      </c>
      <c r="D91">
        <v>0.24030558076238401</v>
      </c>
      <c r="E91">
        <v>2.0950498647828299E-2</v>
      </c>
      <c r="F91">
        <v>5.5912867038616497E-2</v>
      </c>
      <c r="G91">
        <v>-4.4276082720390103E-2</v>
      </c>
      <c r="H91">
        <v>4.4251629414016898E-2</v>
      </c>
      <c r="I91">
        <v>4.1021996790541998E-2</v>
      </c>
      <c r="J91" s="2">
        <v>0.334904139942651</v>
      </c>
      <c r="K91">
        <v>7.9763545210185995E-3</v>
      </c>
      <c r="L91">
        <v>-4.0579288408643797E-2</v>
      </c>
      <c r="M91">
        <v>-5.9696818912554503E-2</v>
      </c>
      <c r="N91">
        <v>0.11636775598989001</v>
      </c>
      <c r="O91">
        <v>-0.27464744744528902</v>
      </c>
      <c r="P91">
        <v>0.122672733098424</v>
      </c>
      <c r="Q91">
        <v>0.249707645167733</v>
      </c>
      <c r="R91">
        <v>7.6676576991612705E-2</v>
      </c>
      <c r="S91">
        <v>8.3079104059782097E-2</v>
      </c>
      <c r="T91">
        <v>-9.5619867805923506E-2</v>
      </c>
      <c r="U91">
        <v>3.5104983840864697E-2</v>
      </c>
      <c r="W91">
        <f>LARGE(Plan6!B91:U91,1)</f>
        <v>0.334904139942651</v>
      </c>
      <c r="X91">
        <f>LARGE(Plan6!B91:U91,2)</f>
        <v>0.27464744744528902</v>
      </c>
      <c r="Y91" s="4">
        <f t="shared" si="2"/>
        <v>0.17992220850921803</v>
      </c>
      <c r="Z91">
        <f>LARGE(Plan6!B91:U91,3)</f>
        <v>0.249707645167733</v>
      </c>
      <c r="AA91" s="4">
        <f t="shared" si="3"/>
        <v>7.4468480090531905E-2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zoomScale="90" zoomScaleNormal="90" workbookViewId="0">
      <selection activeCell="W2" sqref="W2"/>
    </sheetView>
  </sheetViews>
  <sheetFormatPr defaultRowHeight="15" x14ac:dyDescent="0.25"/>
  <cols>
    <col min="1" max="1" width="24.28515625" bestFit="1" customWidth="1"/>
  </cols>
  <sheetData>
    <row r="1" spans="1:21" x14ac:dyDescent="0.25">
      <c r="B1" t="s">
        <v>13</v>
      </c>
      <c r="C1" t="s">
        <v>14</v>
      </c>
      <c r="D1" t="s">
        <v>27</v>
      </c>
      <c r="E1" t="s">
        <v>16</v>
      </c>
      <c r="F1" t="s">
        <v>19</v>
      </c>
      <c r="G1" t="s">
        <v>17</v>
      </c>
      <c r="H1" t="s">
        <v>18</v>
      </c>
      <c r="I1" t="s">
        <v>21</v>
      </c>
      <c r="J1" t="s">
        <v>20</v>
      </c>
      <c r="K1" t="s">
        <v>23</v>
      </c>
      <c r="L1" t="s">
        <v>22</v>
      </c>
      <c r="M1" t="s">
        <v>24</v>
      </c>
      <c r="N1" t="s">
        <v>35</v>
      </c>
      <c r="O1" t="s">
        <v>34</v>
      </c>
      <c r="P1" t="s">
        <v>26</v>
      </c>
      <c r="Q1" t="s">
        <v>29</v>
      </c>
      <c r="R1" t="s">
        <v>25</v>
      </c>
      <c r="S1" t="s">
        <v>28</v>
      </c>
      <c r="T1" t="s">
        <v>36</v>
      </c>
      <c r="U1" t="s">
        <v>33</v>
      </c>
    </row>
    <row r="2" spans="1:21" x14ac:dyDescent="0.25">
      <c r="A2" t="s">
        <v>37</v>
      </c>
      <c r="B2">
        <f>(Plan5!B2^2)^(1/2)</f>
        <v>8.0952831740556896E-2</v>
      </c>
      <c r="C2">
        <f>(Plan5!C2^2)^(1/2)</f>
        <v>4.7056983924912303E-2</v>
      </c>
      <c r="D2">
        <f>(Plan5!D2^2)^(1/2)</f>
        <v>0.172758864224349</v>
      </c>
      <c r="E2">
        <f>(Plan5!E2^2)^(1/2)</f>
        <v>6.0982327347691198E-2</v>
      </c>
      <c r="F2">
        <f>(Plan5!F2^2)^(1/2)</f>
        <v>2.8836099720708799E-2</v>
      </c>
      <c r="G2">
        <f>(Plan5!G2^2)^(1/2)</f>
        <v>4.5626285954406702E-2</v>
      </c>
      <c r="H2">
        <f>(Plan5!H2^2)^(1/2)</f>
        <v>0.157879796935676</v>
      </c>
      <c r="I2">
        <f>(Plan5!I2^2)^(1/2)</f>
        <v>7.1186981721384004E-2</v>
      </c>
      <c r="J2">
        <f>(Plan5!J2^2)^(1/2)</f>
        <v>0.12477945663178</v>
      </c>
      <c r="K2">
        <f>(Plan5!K2^2)^(1/2)</f>
        <v>0.54434820227133396</v>
      </c>
      <c r="L2">
        <f>(Plan5!L2^2)^(1/2)</f>
        <v>5.4860543746230901E-2</v>
      </c>
      <c r="M2">
        <f>(Plan5!M2^2)^(1/2)</f>
        <v>9.1714541448528197E-2</v>
      </c>
      <c r="N2">
        <f>(Plan5!N2^2)^(1/2)</f>
        <v>7.4531047898588304E-2</v>
      </c>
      <c r="O2">
        <f>(Plan5!O2^2)^(1/2)</f>
        <v>5.2555487043153999E-2</v>
      </c>
      <c r="P2">
        <f>(Plan5!P2^2)^(1/2)</f>
        <v>7.2146182823877095E-2</v>
      </c>
      <c r="Q2">
        <f>(Plan5!Q2^2)^(1/2)</f>
        <v>1.9588472990743799E-2</v>
      </c>
      <c r="R2">
        <f>(Plan5!R2^2)^(1/2)</f>
        <v>0.137644587254828</v>
      </c>
      <c r="S2">
        <f>(Plan5!S2^2)^(1/2)</f>
        <v>8.5876494259238101E-2</v>
      </c>
      <c r="T2">
        <f>(Plan5!T2^2)^(1/2)</f>
        <v>6.0396026379588803E-2</v>
      </c>
      <c r="U2">
        <f>(Plan5!U2^2)^(1/2)</f>
        <v>6.8073743691340505E-2</v>
      </c>
    </row>
    <row r="3" spans="1:21" x14ac:dyDescent="0.25">
      <c r="A3" t="s">
        <v>38</v>
      </c>
      <c r="B3">
        <f>(Plan5!B3^2)^(1/2)</f>
        <v>0.40037440884154002</v>
      </c>
      <c r="C3">
        <f>(Plan5!C3^2)^(1/2)</f>
        <v>0.17962847415782901</v>
      </c>
      <c r="D3">
        <f>(Plan5!D3^2)^(1/2)</f>
        <v>0.16705803237566799</v>
      </c>
      <c r="E3">
        <f>(Plan5!E3^2)^(1/2)</f>
        <v>5.1104975715136398E-2</v>
      </c>
      <c r="F3">
        <f>(Plan5!F3^2)^(1/2)</f>
        <v>3.5014856412139299E-2</v>
      </c>
      <c r="G3">
        <f>(Plan5!G3^2)^(1/2)</f>
        <v>8.0136224091557504E-2</v>
      </c>
      <c r="H3">
        <f>(Plan5!H3^2)^(1/2)</f>
        <v>3.5558863531066298E-2</v>
      </c>
      <c r="I3">
        <f>(Plan5!I3^2)^(1/2)</f>
        <v>3.11801910463557E-2</v>
      </c>
      <c r="J3">
        <f>(Plan5!J3^2)^(1/2)</f>
        <v>6.9803490490830705E-2</v>
      </c>
      <c r="K3">
        <f>(Plan5!K3^2)^(1/2)</f>
        <v>0.163286740965467</v>
      </c>
      <c r="L3">
        <f>(Plan5!L3^2)^(1/2)</f>
        <v>0.169760659886148</v>
      </c>
      <c r="M3">
        <f>(Plan5!M3^2)^(1/2)</f>
        <v>0.185273768406675</v>
      </c>
      <c r="N3">
        <f>(Plan5!N3^2)^(1/2)</f>
        <v>6.1675614412868E-2</v>
      </c>
      <c r="O3">
        <f>(Plan5!O3^2)^(1/2)</f>
        <v>0.10535979251409799</v>
      </c>
      <c r="P3">
        <f>(Plan5!P3^2)^(1/2)</f>
        <v>2.4721438866372202E-2</v>
      </c>
      <c r="Q3">
        <f>(Plan5!Q3^2)^(1/2)</f>
        <v>7.9014138415467602E-2</v>
      </c>
      <c r="R3">
        <f>(Plan5!R3^2)^(1/2)</f>
        <v>2.05517903580032E-3</v>
      </c>
      <c r="S3">
        <f>(Plan5!S3^2)^(1/2)</f>
        <v>6.8683146214350094E-2</v>
      </c>
      <c r="T3">
        <f>(Plan5!T3^2)^(1/2)</f>
        <v>8.0116776993271206E-3</v>
      </c>
      <c r="U3">
        <f>(Plan5!U3^2)^(1/2)</f>
        <v>1.5023624313322E-2</v>
      </c>
    </row>
    <row r="4" spans="1:21" x14ac:dyDescent="0.25">
      <c r="A4" t="s">
        <v>39</v>
      </c>
      <c r="B4">
        <f>(Plan5!B4^2)^(1/2)</f>
        <v>0.64500216054511095</v>
      </c>
      <c r="C4">
        <f>(Plan5!C4^2)^(1/2)</f>
        <v>0.28048262802339402</v>
      </c>
      <c r="D4">
        <f>(Plan5!D4^2)^(1/2)</f>
        <v>0.112010478157061</v>
      </c>
      <c r="E4">
        <f>(Plan5!E4^2)^(1/2)</f>
        <v>5.8390722029273097E-2</v>
      </c>
      <c r="F4">
        <f>(Plan5!F4^2)^(1/2)</f>
        <v>2.37563379593119E-2</v>
      </c>
      <c r="G4">
        <f>(Plan5!G4^2)^(1/2)</f>
        <v>8.2968494840716597E-2</v>
      </c>
      <c r="H4">
        <f>(Plan5!H4^2)^(1/2)</f>
        <v>8.9003543822123707E-2</v>
      </c>
      <c r="I4">
        <f>(Plan5!I4^2)^(1/2)</f>
        <v>0.14898348210418699</v>
      </c>
      <c r="J4">
        <f>(Plan5!J4^2)^(1/2)</f>
        <v>4.1409092638699102E-2</v>
      </c>
      <c r="K4">
        <f>(Plan5!K4^2)^(1/2)</f>
        <v>6.63611340548811E-3</v>
      </c>
      <c r="L4">
        <f>(Plan5!L4^2)^(1/2)</f>
        <v>5.7287998014924901E-2</v>
      </c>
      <c r="M4">
        <f>(Plan5!M4^2)^(1/2)</f>
        <v>7.2795028395328504E-2</v>
      </c>
      <c r="N4">
        <f>(Plan5!N4^2)^(1/2)</f>
        <v>3.59713404699799E-2</v>
      </c>
      <c r="O4">
        <f>(Plan5!O4^2)^(1/2)</f>
        <v>3.3050023052852297E-2</v>
      </c>
      <c r="P4">
        <f>(Plan5!P4^2)^(1/2)</f>
        <v>1.6614782197417199E-2</v>
      </c>
      <c r="Q4">
        <f>(Plan5!Q4^2)^(1/2)</f>
        <v>1.6469994100082701E-2</v>
      </c>
      <c r="R4">
        <f>(Plan5!R4^2)^(1/2)</f>
        <v>0.17418857457442799</v>
      </c>
      <c r="S4">
        <f>(Plan5!S4^2)^(1/2)</f>
        <v>6.0094670794534497E-2</v>
      </c>
      <c r="T4">
        <f>(Plan5!T4^2)^(1/2)</f>
        <v>2.6335758435801101E-2</v>
      </c>
      <c r="U4">
        <f>(Plan5!U4^2)^(1/2)</f>
        <v>3.6876369586262697E-2</v>
      </c>
    </row>
    <row r="5" spans="1:21" x14ac:dyDescent="0.25">
      <c r="A5" t="s">
        <v>40</v>
      </c>
      <c r="B5">
        <f>(Plan5!B5^2)^(1/2)</f>
        <v>0.55867190807518397</v>
      </c>
      <c r="C5">
        <f>(Plan5!C5^2)^(1/2)</f>
        <v>7.2426258591814105E-2</v>
      </c>
      <c r="D5">
        <f>(Plan5!D5^2)^(1/2)</f>
        <v>0.107958426641626</v>
      </c>
      <c r="E5">
        <f>(Plan5!E5^2)^(1/2)</f>
        <v>3.3636390674593397E-2</v>
      </c>
      <c r="F5">
        <f>(Plan5!F5^2)^(1/2)</f>
        <v>3.5908938344794701E-2</v>
      </c>
      <c r="G5">
        <f>(Plan5!G5^2)^(1/2)</f>
        <v>0.10917267386990601</v>
      </c>
      <c r="H5">
        <f>(Plan5!H5^2)^(1/2)</f>
        <v>1.75486146706865E-2</v>
      </c>
      <c r="I5">
        <f>(Plan5!I5^2)^(1/2)</f>
        <v>4.0157186082031102E-2</v>
      </c>
      <c r="J5">
        <f>(Plan5!J5^2)^(1/2)</f>
        <v>6.1653323972853002E-2</v>
      </c>
      <c r="K5">
        <f>(Plan5!K5^2)^(1/2)</f>
        <v>0.29093468084570401</v>
      </c>
      <c r="L5">
        <f>(Plan5!L5^2)^(1/2)</f>
        <v>1.20201748479384E-2</v>
      </c>
      <c r="M5">
        <f>(Plan5!M5^2)^(1/2)</f>
        <v>2.2774260253269198E-2</v>
      </c>
      <c r="N5">
        <f>(Plan5!N5^2)^(1/2)</f>
        <v>6.7723997090911606E-2</v>
      </c>
      <c r="O5">
        <f>(Plan5!O5^2)^(1/2)</f>
        <v>5.4797455328217302E-2</v>
      </c>
      <c r="P5">
        <f>(Plan5!P5^2)^(1/2)</f>
        <v>7.4351328862350098E-4</v>
      </c>
      <c r="Q5">
        <f>(Plan5!Q5^2)^(1/2)</f>
        <v>9.2646246340350402E-2</v>
      </c>
      <c r="R5">
        <f>(Plan5!R5^2)^(1/2)</f>
        <v>4.6900997295345297E-2</v>
      </c>
      <c r="S5">
        <f>(Plan5!S5^2)^(1/2)</f>
        <v>3.3764384883691698E-2</v>
      </c>
      <c r="T5">
        <f>(Plan5!T5^2)^(1/2)</f>
        <v>0.113752916691666</v>
      </c>
      <c r="U5">
        <f>(Plan5!U5^2)^(1/2)</f>
        <v>1.8710625046668001E-2</v>
      </c>
    </row>
    <row r="6" spans="1:21" x14ac:dyDescent="0.25">
      <c r="A6" t="s">
        <v>41</v>
      </c>
      <c r="B6">
        <f>(Plan5!B6^2)^(1/2)</f>
        <v>3.8015493792133197E-2</v>
      </c>
      <c r="C6">
        <f>(Plan5!C6^2)^(1/2)</f>
        <v>7.7722561355321296E-2</v>
      </c>
      <c r="D6">
        <f>(Plan5!D6^2)^(1/2)</f>
        <v>0.29147779304907601</v>
      </c>
      <c r="E6">
        <f>(Plan5!E6^2)^(1/2)</f>
        <v>8.0481965901051094E-3</v>
      </c>
      <c r="F6">
        <f>(Plan5!F6^2)^(1/2)</f>
        <v>1.98362561360837E-3</v>
      </c>
      <c r="G6">
        <f>(Plan5!G6^2)^(1/2)</f>
        <v>4.6387954820900301E-2</v>
      </c>
      <c r="H6">
        <f>(Plan5!H6^2)^(1/2)</f>
        <v>8.71596942349218E-2</v>
      </c>
      <c r="I6">
        <f>(Plan5!I6^2)^(1/2)</f>
        <v>4.3745888777166599E-2</v>
      </c>
      <c r="J6">
        <f>(Plan5!J6^2)^(1/2)</f>
        <v>2.8135232541738199E-2</v>
      </c>
      <c r="K6">
        <f>(Plan5!K6^2)^(1/2)</f>
        <v>0.55625532294791002</v>
      </c>
      <c r="L6">
        <f>(Plan5!L6^2)^(1/2)</f>
        <v>2.3032109577511801E-2</v>
      </c>
      <c r="M6">
        <f>(Plan5!M6^2)^(1/2)</f>
        <v>5.6618477270652098E-2</v>
      </c>
      <c r="N6">
        <f>(Plan5!N6^2)^(1/2)</f>
        <v>0.13702534584280199</v>
      </c>
      <c r="O6">
        <f>(Plan5!O6^2)^(1/2)</f>
        <v>0.11056409539892199</v>
      </c>
      <c r="P6">
        <f>(Plan5!P6^2)^(1/2)</f>
        <v>8.6270566342743892E-3</v>
      </c>
      <c r="Q6">
        <f>(Plan5!Q6^2)^(1/2)</f>
        <v>0.104925089505706</v>
      </c>
      <c r="R6">
        <f>(Plan5!R6^2)^(1/2)</f>
        <v>7.1902876887631403E-2</v>
      </c>
      <c r="S6">
        <f>(Plan5!S6^2)^(1/2)</f>
        <v>2.8166663203980299E-2</v>
      </c>
      <c r="T6">
        <f>(Plan5!T6^2)^(1/2)</f>
        <v>4.5476513909947898E-2</v>
      </c>
      <c r="U6">
        <f>(Plan5!U6^2)^(1/2)</f>
        <v>6.4694444431294698E-2</v>
      </c>
    </row>
    <row r="7" spans="1:21" x14ac:dyDescent="0.25">
      <c r="A7" t="s">
        <v>42</v>
      </c>
      <c r="B7">
        <f>(Plan5!B7^2)^(1/2)</f>
        <v>0.12748606695964901</v>
      </c>
      <c r="C7">
        <f>(Plan5!C7^2)^(1/2)</f>
        <v>6.0191789008625401E-2</v>
      </c>
      <c r="D7">
        <f>(Plan5!D7^2)^(1/2)</f>
        <v>7.2953425320419499E-2</v>
      </c>
      <c r="E7">
        <f>(Plan5!E7^2)^(1/2)</f>
        <v>5.5999220138812797E-2</v>
      </c>
      <c r="F7">
        <f>(Plan5!F7^2)^(1/2)</f>
        <v>2.3163307711286399E-2</v>
      </c>
      <c r="G7">
        <f>(Plan5!G7^2)^(1/2)</f>
        <v>4.4261256283576501E-2</v>
      </c>
      <c r="H7">
        <f>(Plan5!H7^2)^(1/2)</f>
        <v>0.755088003735091</v>
      </c>
      <c r="I7">
        <f>(Plan5!I7^2)^(1/2)</f>
        <v>2.3837226424895702E-2</v>
      </c>
      <c r="J7">
        <f>(Plan5!J7^2)^(1/2)</f>
        <v>4.2633235430599901E-2</v>
      </c>
      <c r="K7">
        <f>(Plan5!K7^2)^(1/2)</f>
        <v>9.0915294375533699E-4</v>
      </c>
      <c r="L7">
        <f>(Plan5!L7^2)^(1/2)</f>
        <v>9.0635412193840997E-2</v>
      </c>
      <c r="M7">
        <f>(Plan5!M7^2)^(1/2)</f>
        <v>3.4585176448964097E-2</v>
      </c>
      <c r="N7">
        <f>(Plan5!N7^2)^(1/2)</f>
        <v>3.0247355777533701E-2</v>
      </c>
      <c r="O7">
        <f>(Plan5!O7^2)^(1/2)</f>
        <v>4.6742675758757998E-2</v>
      </c>
      <c r="P7">
        <f>(Plan5!P7^2)^(1/2)</f>
        <v>1.2841132249898199E-2</v>
      </c>
      <c r="Q7">
        <f>(Plan5!Q7^2)^(1/2)</f>
        <v>2.5408300990588901E-2</v>
      </c>
      <c r="R7">
        <f>(Plan5!R7^2)^(1/2)</f>
        <v>8.7539597515554304E-2</v>
      </c>
      <c r="S7">
        <f>(Plan5!S7^2)^(1/2)</f>
        <v>4.2393263667731099E-4</v>
      </c>
      <c r="T7">
        <f>(Plan5!T7^2)^(1/2)</f>
        <v>9.3396700272238703E-3</v>
      </c>
      <c r="U7">
        <f>(Plan5!U7^2)^(1/2)</f>
        <v>4.1792248989204403E-2</v>
      </c>
    </row>
    <row r="8" spans="1:21" x14ac:dyDescent="0.25">
      <c r="A8" t="s">
        <v>43</v>
      </c>
      <c r="B8">
        <f>(Plan5!B8^2)^(1/2)</f>
        <v>4.8207898400675499E-2</v>
      </c>
      <c r="C8">
        <f>(Plan5!C8^2)^(1/2)</f>
        <v>0.17111421570270399</v>
      </c>
      <c r="D8">
        <f>(Plan5!D8^2)^(1/2)</f>
        <v>0.20282816274947801</v>
      </c>
      <c r="E8">
        <f>(Plan5!E8^2)^(1/2)</f>
        <v>2.1228520879409601E-2</v>
      </c>
      <c r="F8">
        <f>(Plan5!F8^2)^(1/2)</f>
        <v>2.6035565061951701E-2</v>
      </c>
      <c r="G8">
        <f>(Plan5!G8^2)^(1/2)</f>
        <v>3.6881813983140103E-2</v>
      </c>
      <c r="H8">
        <f>(Plan5!H8^2)^(1/2)</f>
        <v>0.64280429858903698</v>
      </c>
      <c r="I8">
        <f>(Plan5!I8^2)^(1/2)</f>
        <v>3.6046677693270198E-3</v>
      </c>
      <c r="J8">
        <f>(Plan5!J8^2)^(1/2)</f>
        <v>3.07659431410955E-2</v>
      </c>
      <c r="K8">
        <f>(Plan5!K8^2)^(1/2)</f>
        <v>0.21516216551109901</v>
      </c>
      <c r="L8">
        <f>(Plan5!L8^2)^(1/2)</f>
        <v>5.2891756233609998E-2</v>
      </c>
      <c r="M8">
        <f>(Plan5!M8^2)^(1/2)</f>
        <v>5.23971933565247E-2</v>
      </c>
      <c r="N8">
        <f>(Plan5!N8^2)^(1/2)</f>
        <v>2.49586701512521E-2</v>
      </c>
      <c r="O8">
        <f>(Plan5!O8^2)^(1/2)</f>
        <v>5.2384395080385802E-2</v>
      </c>
      <c r="P8">
        <f>(Plan5!P8^2)^(1/2)</f>
        <v>6.6129165165437806E-2</v>
      </c>
      <c r="Q8">
        <f>(Plan5!Q8^2)^(1/2)</f>
        <v>6.3678468702521303E-4</v>
      </c>
      <c r="R8">
        <f>(Plan5!R8^2)^(1/2)</f>
        <v>4.483937165699E-2</v>
      </c>
      <c r="S8">
        <f>(Plan5!S8^2)^(1/2)</f>
        <v>3.3673307890768903E-2</v>
      </c>
      <c r="T8">
        <f>(Plan5!T8^2)^(1/2)</f>
        <v>0.108979857904191</v>
      </c>
      <c r="U8">
        <f>(Plan5!U8^2)^(1/2)</f>
        <v>3.9951584879154997E-2</v>
      </c>
    </row>
    <row r="9" spans="1:21" x14ac:dyDescent="0.25">
      <c r="A9" t="s">
        <v>44</v>
      </c>
      <c r="B9">
        <f>(Plan5!B9^2)^(1/2)</f>
        <v>2.8934347132217202E-2</v>
      </c>
      <c r="C9">
        <f>(Plan5!C9^2)^(1/2)</f>
        <v>7.3478705285951199E-2</v>
      </c>
      <c r="D9">
        <f>(Plan5!D9^2)^(1/2)</f>
        <v>4.4244010496736298E-2</v>
      </c>
      <c r="E9">
        <f>(Plan5!E9^2)^(1/2)</f>
        <v>2.02423767416407E-2</v>
      </c>
      <c r="F9">
        <f>(Plan5!F9^2)^(1/2)</f>
        <v>1.8364835623262799E-2</v>
      </c>
      <c r="G9">
        <f>(Plan5!G9^2)^(1/2)</f>
        <v>4.6353888329119797E-3</v>
      </c>
      <c r="H9">
        <f>(Plan5!H9^2)^(1/2)</f>
        <v>0.70076827275753795</v>
      </c>
      <c r="I9">
        <f>(Plan5!I9^2)^(1/2)</f>
        <v>9.2655440047535193E-3</v>
      </c>
      <c r="J9">
        <f>(Plan5!J9^2)^(1/2)</f>
        <v>1.26217124562111E-2</v>
      </c>
      <c r="K9">
        <f>(Plan5!K9^2)^(1/2)</f>
        <v>0.14657047926264599</v>
      </c>
      <c r="L9">
        <f>(Plan5!L9^2)^(1/2)</f>
        <v>4.7345732251109003E-2</v>
      </c>
      <c r="M9">
        <f>(Plan5!M9^2)^(1/2)</f>
        <v>7.1591943993182597E-3</v>
      </c>
      <c r="N9">
        <f>(Plan5!N9^2)^(1/2)</f>
        <v>4.28880806288003E-3</v>
      </c>
      <c r="O9">
        <f>(Plan5!O9^2)^(1/2)</f>
        <v>2.7683228504078901E-2</v>
      </c>
      <c r="P9">
        <f>(Plan5!P9^2)^(1/2)</f>
        <v>3.2020117222832198E-2</v>
      </c>
      <c r="Q9">
        <f>(Plan5!Q9^2)^(1/2)</f>
        <v>6.3429066777197896E-2</v>
      </c>
      <c r="R9">
        <f>(Plan5!R9^2)^(1/2)</f>
        <v>6.7704414619541603E-2</v>
      </c>
      <c r="S9">
        <f>(Plan5!S9^2)^(1/2)</f>
        <v>7.1443111186251698E-2</v>
      </c>
      <c r="T9">
        <f>(Plan5!T9^2)^(1/2)</f>
        <v>5.1048449233273001E-2</v>
      </c>
      <c r="U9">
        <f>(Plan5!U9^2)^(1/2)</f>
        <v>0.116436335076605</v>
      </c>
    </row>
    <row r="10" spans="1:21" x14ac:dyDescent="0.25">
      <c r="A10" t="s">
        <v>45</v>
      </c>
      <c r="B10">
        <f>(Plan5!B10^2)^(1/2)</f>
        <v>0.46704742144252598</v>
      </c>
      <c r="C10">
        <f>(Plan5!C10^2)^(1/2)</f>
        <v>0.141362243643021</v>
      </c>
      <c r="D10">
        <f>(Plan5!D10^2)^(1/2)</f>
        <v>0.103493083815616</v>
      </c>
      <c r="E10">
        <f>(Plan5!E10^2)^(1/2)</f>
        <v>1.91766734426277E-2</v>
      </c>
      <c r="F10">
        <f>(Plan5!F10^2)^(1/2)</f>
        <v>1.23668311488068E-2</v>
      </c>
      <c r="G10">
        <f>(Plan5!G10^2)^(1/2)</f>
        <v>1.5772447213242401E-2</v>
      </c>
      <c r="H10">
        <f>(Plan5!H10^2)^(1/2)</f>
        <v>0.208863384056239</v>
      </c>
      <c r="I10">
        <f>(Plan5!I10^2)^(1/2)</f>
        <v>0.120075595934937</v>
      </c>
      <c r="J10">
        <f>(Plan5!J10^2)^(1/2)</f>
        <v>8.0431940461659704E-2</v>
      </c>
      <c r="K10">
        <f>(Plan5!K10^2)^(1/2)</f>
        <v>0.16393421887981399</v>
      </c>
      <c r="L10">
        <f>(Plan5!L10^2)^(1/2)</f>
        <v>7.9522453970393397E-2</v>
      </c>
      <c r="M10">
        <f>(Plan5!M10^2)^(1/2)</f>
        <v>5.8617454968856704E-3</v>
      </c>
      <c r="N10">
        <f>(Plan5!N10^2)^(1/2)</f>
        <v>2.5492671066624201E-2</v>
      </c>
      <c r="O10">
        <f>(Plan5!O10^2)^(1/2)</f>
        <v>9.6044553622308196E-2</v>
      </c>
      <c r="P10">
        <f>(Plan5!P10^2)^(1/2)</f>
        <v>1.3590149056419301E-2</v>
      </c>
      <c r="Q10">
        <f>(Plan5!Q10^2)^(1/2)</f>
        <v>7.0843174040615894E-2</v>
      </c>
      <c r="R10">
        <f>(Plan5!R10^2)^(1/2)</f>
        <v>6.9964369919943E-3</v>
      </c>
      <c r="S10">
        <f>(Plan5!S10^2)^(1/2)</f>
        <v>4.1156346513094202E-2</v>
      </c>
      <c r="T10">
        <f>(Plan5!T10^2)^(1/2)</f>
        <v>0.122431466332586</v>
      </c>
      <c r="U10">
        <f>(Plan5!U10^2)^(1/2)</f>
        <v>0.213937496513637</v>
      </c>
    </row>
    <row r="11" spans="1:21" x14ac:dyDescent="0.25">
      <c r="A11" t="s">
        <v>46</v>
      </c>
      <c r="B11">
        <f>(Plan5!B11^2)^(1/2)</f>
        <v>0.29520093588415303</v>
      </c>
      <c r="C11">
        <f>(Plan5!C11^2)^(1/2)</f>
        <v>0.101418060954553</v>
      </c>
      <c r="D11">
        <f>(Plan5!D11^2)^(1/2)</f>
        <v>9.6684811674155602E-2</v>
      </c>
      <c r="E11">
        <f>(Plan5!E11^2)^(1/2)</f>
        <v>2.2582224104591399E-2</v>
      </c>
      <c r="F11">
        <f>(Plan5!F11^2)^(1/2)</f>
        <v>4.4893839221565597E-2</v>
      </c>
      <c r="G11">
        <f>(Plan5!G11^2)^(1/2)</f>
        <v>3.7211058403071498E-2</v>
      </c>
      <c r="H11">
        <f>(Plan5!H11^2)^(1/2)</f>
        <v>0.52467012240729505</v>
      </c>
      <c r="I11">
        <f>(Plan5!I11^2)^(1/2)</f>
        <v>4.6583633825085201E-2</v>
      </c>
      <c r="J11">
        <f>(Plan5!J11^2)^(1/2)</f>
        <v>9.2751038835194602E-2</v>
      </c>
      <c r="K11">
        <f>(Plan5!K11^2)^(1/2)</f>
        <v>0.176073932706691</v>
      </c>
      <c r="L11">
        <f>(Plan5!L11^2)^(1/2)</f>
        <v>4.9099581102982202E-2</v>
      </c>
      <c r="M11">
        <f>(Plan5!M11^2)^(1/2)</f>
        <v>6.8489471063709496E-3</v>
      </c>
      <c r="N11">
        <f>(Plan5!N11^2)^(1/2)</f>
        <v>3.17236371277657E-2</v>
      </c>
      <c r="O11">
        <f>(Plan5!O11^2)^(1/2)</f>
        <v>6.1527621072798203E-2</v>
      </c>
      <c r="P11">
        <f>(Plan5!P11^2)^(1/2)</f>
        <v>4.9894413404141698E-2</v>
      </c>
      <c r="Q11">
        <f>(Plan5!Q11^2)^(1/2)</f>
        <v>9.6102043584564492E-3</v>
      </c>
      <c r="R11">
        <f>(Plan5!R11^2)^(1/2)</f>
        <v>3.6222749836339503E-2</v>
      </c>
      <c r="S11">
        <f>(Plan5!S11^2)^(1/2)</f>
        <v>4.3562629836087302E-2</v>
      </c>
      <c r="T11">
        <f>(Plan5!T11^2)^(1/2)</f>
        <v>0.111460738107476</v>
      </c>
      <c r="U11">
        <f>(Plan5!U11^2)^(1/2)</f>
        <v>0.28412683257661397</v>
      </c>
    </row>
    <row r="12" spans="1:21" x14ac:dyDescent="0.25">
      <c r="A12" t="s">
        <v>47</v>
      </c>
      <c r="B12">
        <f>(Plan5!B12^2)^(1/2)</f>
        <v>0.31218311140056798</v>
      </c>
      <c r="C12">
        <f>(Plan5!C12^2)^(1/2)</f>
        <v>1.5883490036457899E-2</v>
      </c>
      <c r="D12">
        <f>(Plan5!D12^2)^(1/2)</f>
        <v>0.11704789970222999</v>
      </c>
      <c r="E12">
        <f>(Plan5!E12^2)^(1/2)</f>
        <v>7.0826470925162796E-2</v>
      </c>
      <c r="F12">
        <f>(Plan5!F12^2)^(1/2)</f>
        <v>7.0483275888202296E-3</v>
      </c>
      <c r="G12">
        <f>(Plan5!G12^2)^(1/2)</f>
        <v>2.8917481015286298E-2</v>
      </c>
      <c r="H12">
        <f>(Plan5!H12^2)^(1/2)</f>
        <v>0.41768274996923299</v>
      </c>
      <c r="I12">
        <f>(Plan5!I12^2)^(1/2)</f>
        <v>7.4972114547351906E-2</v>
      </c>
      <c r="J12">
        <f>(Plan5!J12^2)^(1/2)</f>
        <v>0.13428746907459799</v>
      </c>
      <c r="K12">
        <f>(Plan5!K12^2)^(1/2)</f>
        <v>0.110970070558655</v>
      </c>
      <c r="L12">
        <f>(Plan5!L12^2)^(1/2)</f>
        <v>2.3122838104455E-2</v>
      </c>
      <c r="M12">
        <f>(Plan5!M12^2)^(1/2)</f>
        <v>2.1798671642326298E-2</v>
      </c>
      <c r="N12">
        <f>(Plan5!N12^2)^(1/2)</f>
        <v>6.6886822441230301E-2</v>
      </c>
      <c r="O12">
        <f>(Plan5!O12^2)^(1/2)</f>
        <v>1.8506917443866001E-2</v>
      </c>
      <c r="P12">
        <f>(Plan5!P12^2)^(1/2)</f>
        <v>1.32410166475919E-2</v>
      </c>
      <c r="Q12">
        <f>(Plan5!Q12^2)^(1/2)</f>
        <v>1.7867886012227701E-2</v>
      </c>
      <c r="R12">
        <f>(Plan5!R12^2)^(1/2)</f>
        <v>3.4141677379434701E-2</v>
      </c>
      <c r="S12">
        <f>(Plan5!S12^2)^(1/2)</f>
        <v>3.8182613242900699E-3</v>
      </c>
      <c r="T12">
        <f>(Plan5!T12^2)^(1/2)</f>
        <v>0.34844639370541503</v>
      </c>
      <c r="U12">
        <f>(Plan5!U12^2)^(1/2)</f>
        <v>9.1092519128678107E-2</v>
      </c>
    </row>
    <row r="13" spans="1:21" x14ac:dyDescent="0.25">
      <c r="A13" t="s">
        <v>48</v>
      </c>
      <c r="B13">
        <f>(Plan5!B13^2)^(1/2)</f>
        <v>0.25693222840552898</v>
      </c>
      <c r="C13">
        <f>(Plan5!C13^2)^(1/2)</f>
        <v>6.2118261683050097E-2</v>
      </c>
      <c r="D13">
        <f>(Plan5!D13^2)^(1/2)</f>
        <v>3.4751586343427801E-2</v>
      </c>
      <c r="E13">
        <f>(Plan5!E13^2)^(1/2)</f>
        <v>5.9653162697367097E-2</v>
      </c>
      <c r="F13">
        <f>(Plan5!F13^2)^(1/2)</f>
        <v>6.5207386884907403E-2</v>
      </c>
      <c r="G13">
        <f>(Plan5!G13^2)^(1/2)</f>
        <v>0.101646359071401</v>
      </c>
      <c r="H13">
        <f>(Plan5!H13^2)^(1/2)</f>
        <v>9.6488714949031398E-2</v>
      </c>
      <c r="I13">
        <f>(Plan5!I13^2)^(1/2)</f>
        <v>2.15694515342299E-2</v>
      </c>
      <c r="J13">
        <f>(Plan5!J13^2)^(1/2)</f>
        <v>4.34829508635447E-2</v>
      </c>
      <c r="K13">
        <f>(Plan5!K13^2)^(1/2)</f>
        <v>0.533685844431107</v>
      </c>
      <c r="L13">
        <f>(Plan5!L13^2)^(1/2)</f>
        <v>7.3966208953570006E-2</v>
      </c>
      <c r="M13">
        <f>(Plan5!M13^2)^(1/2)</f>
        <v>3.2526340620355698E-2</v>
      </c>
      <c r="N13">
        <f>(Plan5!N13^2)^(1/2)</f>
        <v>2.6099241581955101E-3</v>
      </c>
      <c r="O13">
        <f>(Plan5!O13^2)^(1/2)</f>
        <v>0.22338323311719999</v>
      </c>
      <c r="P13">
        <f>(Plan5!P13^2)^(1/2)</f>
        <v>7.8248672191504193E-3</v>
      </c>
      <c r="Q13">
        <f>(Plan5!Q13^2)^(1/2)</f>
        <v>9.3225835192014994E-2</v>
      </c>
      <c r="R13">
        <f>(Plan5!R13^2)^(1/2)</f>
        <v>6.06724827520954E-2</v>
      </c>
      <c r="S13">
        <f>(Plan5!S13^2)^(1/2)</f>
        <v>9.2872221005158503E-2</v>
      </c>
      <c r="T13">
        <f>(Plan5!T13^2)^(1/2)</f>
        <v>9.2501225077478294E-3</v>
      </c>
      <c r="U13">
        <f>(Plan5!U13^2)^(1/2)</f>
        <v>0.135355266407616</v>
      </c>
    </row>
    <row r="14" spans="1:21" x14ac:dyDescent="0.25">
      <c r="A14" t="s">
        <v>49</v>
      </c>
      <c r="B14">
        <f>(Plan5!B14^2)^(1/2)</f>
        <v>0.68302855864519096</v>
      </c>
      <c r="C14">
        <f>(Plan5!C14^2)^(1/2)</f>
        <v>0.25078496645827902</v>
      </c>
      <c r="D14">
        <f>(Plan5!D14^2)^(1/2)</f>
        <v>7.2908517718011906E-2</v>
      </c>
      <c r="E14">
        <f>(Plan5!E14^2)^(1/2)</f>
        <v>2.0303714201209799E-2</v>
      </c>
      <c r="F14">
        <f>(Plan5!F14^2)^(1/2)</f>
        <v>3.5668036147450601E-2</v>
      </c>
      <c r="G14">
        <f>(Plan5!G14^2)^(1/2)</f>
        <v>0.10971229039882301</v>
      </c>
      <c r="H14">
        <f>(Plan5!H14^2)^(1/2)</f>
        <v>2.6942571151752599E-2</v>
      </c>
      <c r="I14">
        <f>(Plan5!I14^2)^(1/2)</f>
        <v>3.72650213998275E-2</v>
      </c>
      <c r="J14">
        <f>(Plan5!J14^2)^(1/2)</f>
        <v>7.5439584997345904E-2</v>
      </c>
      <c r="K14">
        <f>(Plan5!K14^2)^(1/2)</f>
        <v>1.26347284457131E-2</v>
      </c>
      <c r="L14">
        <f>(Plan5!L14^2)^(1/2)</f>
        <v>0.123586315678892</v>
      </c>
      <c r="M14">
        <f>(Plan5!M14^2)^(1/2)</f>
        <v>3.3274622752087202E-2</v>
      </c>
      <c r="N14">
        <f>(Plan5!N14^2)^(1/2)</f>
        <v>7.9073827142440795E-2</v>
      </c>
      <c r="O14">
        <f>(Plan5!O14^2)^(1/2)</f>
        <v>0.13342203976696601</v>
      </c>
      <c r="P14">
        <f>(Plan5!P14^2)^(1/2)</f>
        <v>6.7545534422679507E-2</v>
      </c>
      <c r="Q14">
        <f>(Plan5!Q14^2)^(1/2)</f>
        <v>1.40182234711985E-2</v>
      </c>
      <c r="R14">
        <f>(Plan5!R14^2)^(1/2)</f>
        <v>0.129112217902389</v>
      </c>
      <c r="S14">
        <f>(Plan5!S14^2)^(1/2)</f>
        <v>1.52005903306773E-2</v>
      </c>
      <c r="T14">
        <f>(Plan5!T14^2)^(1/2)</f>
        <v>0.13843774275685</v>
      </c>
      <c r="U14">
        <f>(Plan5!U14^2)^(1/2)</f>
        <v>7.7105819855633098E-2</v>
      </c>
    </row>
    <row r="15" spans="1:21" x14ac:dyDescent="0.25">
      <c r="A15" t="s">
        <v>50</v>
      </c>
      <c r="B15">
        <f>(Plan5!B15^2)^(1/2)</f>
        <v>8.0108998645065793E-2</v>
      </c>
      <c r="C15">
        <f>(Plan5!C15^2)^(1/2)</f>
        <v>0.10111182197505</v>
      </c>
      <c r="D15">
        <f>(Plan5!D15^2)^(1/2)</f>
        <v>3.1710137055861701E-3</v>
      </c>
      <c r="E15">
        <f>(Plan5!E15^2)^(1/2)</f>
        <v>3.21092458585426E-2</v>
      </c>
      <c r="F15">
        <f>(Plan5!F15^2)^(1/2)</f>
        <v>3.1481887915998E-2</v>
      </c>
      <c r="G15">
        <f>(Plan5!G15^2)^(1/2)</f>
        <v>4.7253972423163301E-2</v>
      </c>
      <c r="H15">
        <f>(Plan5!H15^2)^(1/2)</f>
        <v>4.8112265268032998E-3</v>
      </c>
      <c r="I15">
        <f>(Plan5!I15^2)^(1/2)</f>
        <v>8.7103071319403792E-3</v>
      </c>
      <c r="J15">
        <f>(Plan5!J15^2)^(1/2)</f>
        <v>0.100398134413864</v>
      </c>
      <c r="K15">
        <f>(Plan5!K15^2)^(1/2)</f>
        <v>3.7630555635541699E-2</v>
      </c>
      <c r="L15">
        <f>(Plan5!L15^2)^(1/2)</f>
        <v>3.8299604397097703E-2</v>
      </c>
      <c r="M15">
        <f>(Plan5!M15^2)^(1/2)</f>
        <v>7.23041283897711E-2</v>
      </c>
      <c r="N15">
        <f>(Plan5!N15^2)^(1/2)</f>
        <v>2.2668986349040899E-2</v>
      </c>
      <c r="O15">
        <f>(Plan5!O15^2)^(1/2)</f>
        <v>3.7247407369830003E-2</v>
      </c>
      <c r="P15">
        <f>(Plan5!P15^2)^(1/2)</f>
        <v>1.8326619297670699E-3</v>
      </c>
      <c r="Q15">
        <f>(Plan5!Q15^2)^(1/2)</f>
        <v>6.4087425027884795E-2</v>
      </c>
      <c r="R15">
        <f>(Plan5!R15^2)^(1/2)</f>
        <v>6.3286235825675302E-2</v>
      </c>
      <c r="S15">
        <f>(Plan5!S15^2)^(1/2)</f>
        <v>0.67263595455153102</v>
      </c>
      <c r="T15">
        <f>(Plan5!T15^2)^(1/2)</f>
        <v>8.1621841627734504E-3</v>
      </c>
      <c r="U15">
        <f>(Plan5!U15^2)^(1/2)</f>
        <v>9.5783089688113193E-2</v>
      </c>
    </row>
    <row r="16" spans="1:21" x14ac:dyDescent="0.25">
      <c r="A16" t="s">
        <v>51</v>
      </c>
      <c r="B16">
        <f>(Plan5!B16^2)^(1/2)</f>
        <v>4.9279260168098499E-2</v>
      </c>
      <c r="C16">
        <f>(Plan5!C16^2)^(1/2)</f>
        <v>0.212300951559352</v>
      </c>
      <c r="D16">
        <f>(Plan5!D16^2)^(1/2)</f>
        <v>3.3709175569850498E-3</v>
      </c>
      <c r="E16">
        <f>(Plan5!E16^2)^(1/2)</f>
        <v>3.1416404347267203E-2</v>
      </c>
      <c r="F16">
        <f>(Plan5!F16^2)^(1/2)</f>
        <v>3.4394470724712203E-2</v>
      </c>
      <c r="G16">
        <f>(Plan5!G16^2)^(1/2)</f>
        <v>1.58200606160935E-2</v>
      </c>
      <c r="H16">
        <f>(Plan5!H16^2)^(1/2)</f>
        <v>0.12161909239886</v>
      </c>
      <c r="I16">
        <f>(Plan5!I16^2)^(1/2)</f>
        <v>7.0391535027410093E-2</v>
      </c>
      <c r="J16">
        <f>(Plan5!J16^2)^(1/2)</f>
        <v>6.6278591277276898E-4</v>
      </c>
      <c r="K16">
        <f>(Plan5!K16^2)^(1/2)</f>
        <v>6.7387842887240396E-2</v>
      </c>
      <c r="L16">
        <f>(Plan5!L16^2)^(1/2)</f>
        <v>3.7134857423665797E-2</v>
      </c>
      <c r="M16">
        <f>(Plan5!M16^2)^(1/2)</f>
        <v>4.5441723228413299E-2</v>
      </c>
      <c r="N16">
        <f>(Plan5!N16^2)^(1/2)</f>
        <v>2.2657434239799702E-2</v>
      </c>
      <c r="O16">
        <f>(Plan5!O16^2)^(1/2)</f>
        <v>4.7876594311251498E-2</v>
      </c>
      <c r="P16">
        <f>(Plan5!P16^2)^(1/2)</f>
        <v>3.3303552135457097E-2</v>
      </c>
      <c r="Q16">
        <f>(Plan5!Q16^2)^(1/2)</f>
        <v>3.23930220622256E-2</v>
      </c>
      <c r="R16">
        <f>(Plan5!R16^2)^(1/2)</f>
        <v>3.1477894506959703E-2</v>
      </c>
      <c r="S16">
        <f>(Plan5!S16^2)^(1/2)</f>
        <v>0.70791221435690199</v>
      </c>
      <c r="T16">
        <f>(Plan5!T16^2)^(1/2)</f>
        <v>1.3874234465900999E-2</v>
      </c>
      <c r="U16">
        <f>(Plan5!U16^2)^(1/2)</f>
        <v>0.10525332536809601</v>
      </c>
    </row>
    <row r="17" spans="1:21" x14ac:dyDescent="0.25">
      <c r="A17" t="s">
        <v>52</v>
      </c>
      <c r="B17">
        <f>(Plan5!B17^2)^(1/2)</f>
        <v>9.6600513253652001E-2</v>
      </c>
      <c r="C17">
        <f>(Plan5!C17^2)^(1/2)</f>
        <v>1.33955693302878E-2</v>
      </c>
      <c r="D17">
        <f>(Plan5!D17^2)^(1/2)</f>
        <v>0.124513008083764</v>
      </c>
      <c r="E17">
        <f>(Plan5!E17^2)^(1/2)</f>
        <v>7.5989151511961006E-2</v>
      </c>
      <c r="F17">
        <f>(Plan5!F17^2)^(1/2)</f>
        <v>5.7337161570549201E-3</v>
      </c>
      <c r="G17">
        <f>(Plan5!G17^2)^(1/2)</f>
        <v>1.49966964451321E-2</v>
      </c>
      <c r="H17">
        <f>(Plan5!H17^2)^(1/2)</f>
        <v>5.5916723656284001E-2</v>
      </c>
      <c r="I17">
        <f>(Plan5!I17^2)^(1/2)</f>
        <v>1.65106174343875E-2</v>
      </c>
      <c r="J17">
        <f>(Plan5!J17^2)^(1/2)</f>
        <v>9.2470993694433207E-2</v>
      </c>
      <c r="K17">
        <f>(Plan5!K17^2)^(1/2)</f>
        <v>0.165926210759619</v>
      </c>
      <c r="L17">
        <f>(Plan5!L17^2)^(1/2)</f>
        <v>2.9234198129256501E-2</v>
      </c>
      <c r="M17">
        <f>(Plan5!M17^2)^(1/2)</f>
        <v>6.3595983377584001E-2</v>
      </c>
      <c r="N17">
        <f>(Plan5!N17^2)^(1/2)</f>
        <v>0.15036565914507299</v>
      </c>
      <c r="O17">
        <f>(Plan5!O17^2)^(1/2)</f>
        <v>0.365204179864972</v>
      </c>
      <c r="P17">
        <f>(Plan5!P17^2)^(1/2)</f>
        <v>2.87640637171452E-2</v>
      </c>
      <c r="Q17">
        <f>(Plan5!Q17^2)^(1/2)</f>
        <v>0.194428765934682</v>
      </c>
      <c r="R17">
        <f>(Plan5!R17^2)^(1/2)</f>
        <v>7.4811243162688501E-2</v>
      </c>
      <c r="S17">
        <f>(Plan5!S17^2)^(1/2)</f>
        <v>4.4610592727225298E-2</v>
      </c>
      <c r="T17">
        <f>(Plan5!T17^2)^(1/2)</f>
        <v>5.91777649522355E-2</v>
      </c>
      <c r="U17">
        <f>(Plan5!U17^2)^(1/2)</f>
        <v>2.3812604336285799E-2</v>
      </c>
    </row>
    <row r="18" spans="1:21" x14ac:dyDescent="0.25">
      <c r="A18" t="s">
        <v>53</v>
      </c>
      <c r="B18">
        <f>(Plan5!B18^2)^(1/2)</f>
        <v>0.178868129735964</v>
      </c>
      <c r="C18">
        <f>(Plan5!C18^2)^(1/2)</f>
        <v>0.272563546682211</v>
      </c>
      <c r="D18">
        <f>(Plan5!D18^2)^(1/2)</f>
        <v>0.29719179488083203</v>
      </c>
      <c r="E18">
        <f>(Plan5!E18^2)^(1/2)</f>
        <v>3.5628463144658201E-2</v>
      </c>
      <c r="F18">
        <f>(Plan5!F18^2)^(1/2)</f>
        <v>6.9938860889689003E-3</v>
      </c>
      <c r="G18">
        <f>(Plan5!G18^2)^(1/2)</f>
        <v>9.3912180122564907E-3</v>
      </c>
      <c r="H18">
        <f>(Plan5!H18^2)^(1/2)</f>
        <v>3.87546193275028E-2</v>
      </c>
      <c r="I18">
        <f>(Plan5!I18^2)^(1/2)</f>
        <v>0.12622985350834101</v>
      </c>
      <c r="J18">
        <f>(Plan5!J18^2)^(1/2)</f>
        <v>3.26665047865611E-2</v>
      </c>
      <c r="K18">
        <f>(Plan5!K18^2)^(1/2)</f>
        <v>0.236320554851186</v>
      </c>
      <c r="L18">
        <f>(Plan5!L18^2)^(1/2)</f>
        <v>7.22152561026565E-2</v>
      </c>
      <c r="M18">
        <f>(Plan5!M18^2)^(1/2)</f>
        <v>0.14707745192159799</v>
      </c>
      <c r="N18">
        <f>(Plan5!N18^2)^(1/2)</f>
        <v>9.7085544646513297E-2</v>
      </c>
      <c r="O18">
        <f>(Plan5!O18^2)^(1/2)</f>
        <v>0.38360377794847</v>
      </c>
      <c r="P18">
        <f>(Plan5!P18^2)^(1/2)</f>
        <v>6.2624307460368601E-3</v>
      </c>
      <c r="Q18">
        <f>(Plan5!Q18^2)^(1/2)</f>
        <v>0.121232795296403</v>
      </c>
      <c r="R18">
        <f>(Plan5!R18^2)^(1/2)</f>
        <v>7.0196055629881807E-2</v>
      </c>
      <c r="S18">
        <f>(Plan5!S18^2)^(1/2)</f>
        <v>8.8433275222679603E-2</v>
      </c>
      <c r="T18">
        <f>(Plan5!T18^2)^(1/2)</f>
        <v>8.5879980762234395E-2</v>
      </c>
      <c r="U18">
        <f>(Plan5!U18^2)^(1/2)</f>
        <v>7.8807038988416706E-2</v>
      </c>
    </row>
    <row r="19" spans="1:21" x14ac:dyDescent="0.25">
      <c r="A19" t="s">
        <v>54</v>
      </c>
      <c r="B19">
        <f>(Plan5!B19^2)^(1/2)</f>
        <v>7.3561134605826001E-2</v>
      </c>
      <c r="C19">
        <f>(Plan5!C19^2)^(1/2)</f>
        <v>0.46069068885328701</v>
      </c>
      <c r="D19">
        <f>(Plan5!D19^2)^(1/2)</f>
        <v>8.4029007038514597E-2</v>
      </c>
      <c r="E19">
        <f>(Plan5!E19^2)^(1/2)</f>
        <v>8.1477222807096905E-2</v>
      </c>
      <c r="F19">
        <f>(Plan5!F19^2)^(1/2)</f>
        <v>5.5280067196793001E-2</v>
      </c>
      <c r="G19">
        <f>(Plan5!G19^2)^(1/2)</f>
        <v>2.8211912944272399E-2</v>
      </c>
      <c r="H19">
        <f>(Plan5!H19^2)^(1/2)</f>
        <v>0.12669294287952099</v>
      </c>
      <c r="I19">
        <f>(Plan5!I19^2)^(1/2)</f>
        <v>7.8489055522343101E-2</v>
      </c>
      <c r="J19">
        <f>(Plan5!J19^2)^(1/2)</f>
        <v>3.4397197234120401E-2</v>
      </c>
      <c r="K19">
        <f>(Plan5!K19^2)^(1/2)</f>
        <v>4.1306957708499799E-2</v>
      </c>
      <c r="L19">
        <f>(Plan5!L19^2)^(1/2)</f>
        <v>0.11119759359850701</v>
      </c>
      <c r="M19">
        <f>(Plan5!M19^2)^(1/2)</f>
        <v>1.6811091912620299E-3</v>
      </c>
      <c r="N19">
        <f>(Plan5!N19^2)^(1/2)</f>
        <v>1.4823500849731301E-2</v>
      </c>
      <c r="O19">
        <f>(Plan5!O19^2)^(1/2)</f>
        <v>1.7020118419241E-2</v>
      </c>
      <c r="P19">
        <f>(Plan5!P19^2)^(1/2)</f>
        <v>0.164768222049445</v>
      </c>
      <c r="Q19">
        <f>(Plan5!Q19^2)^(1/2)</f>
        <v>0.19428740519888299</v>
      </c>
      <c r="R19">
        <f>(Plan5!R19^2)^(1/2)</f>
        <v>1.30071075137422E-2</v>
      </c>
      <c r="S19">
        <f>(Plan5!S19^2)^(1/2)</f>
        <v>0.140661221083273</v>
      </c>
      <c r="T19">
        <f>(Plan5!T19^2)^(1/2)</f>
        <v>2.47770535954666E-2</v>
      </c>
      <c r="U19">
        <f>(Plan5!U19^2)^(1/2)</f>
        <v>5.0824183200098801E-2</v>
      </c>
    </row>
    <row r="20" spans="1:21" x14ac:dyDescent="0.25">
      <c r="A20" t="s">
        <v>55</v>
      </c>
      <c r="B20">
        <f>(Plan5!B20^2)^(1/2)</f>
        <v>4.9129620861379598E-2</v>
      </c>
      <c r="C20">
        <f>(Plan5!C20^2)^(1/2)</f>
        <v>0.53370241039359501</v>
      </c>
      <c r="D20">
        <f>(Plan5!D20^2)^(1/2)</f>
        <v>5.7135754222881002E-2</v>
      </c>
      <c r="E20">
        <f>(Plan5!E20^2)^(1/2)</f>
        <v>2.3870259518016201E-2</v>
      </c>
      <c r="F20">
        <f>(Plan5!F20^2)^(1/2)</f>
        <v>5.4716028390153902E-2</v>
      </c>
      <c r="G20">
        <f>(Plan5!G20^2)^(1/2)</f>
        <v>1.8238284521111699E-2</v>
      </c>
      <c r="H20">
        <f>(Plan5!H20^2)^(1/2)</f>
        <v>7.3995016329286997E-2</v>
      </c>
      <c r="I20">
        <f>(Plan5!I20^2)^(1/2)</f>
        <v>0.18070698096378199</v>
      </c>
      <c r="J20">
        <f>(Plan5!J20^2)^(1/2)</f>
        <v>7.8821713561635601E-2</v>
      </c>
      <c r="K20">
        <f>(Plan5!K20^2)^(1/2)</f>
        <v>7.9164787659498803E-2</v>
      </c>
      <c r="L20">
        <f>(Plan5!L20^2)^(1/2)</f>
        <v>7.3754350104414598E-2</v>
      </c>
      <c r="M20">
        <f>(Plan5!M20^2)^(1/2)</f>
        <v>8.1084359787228E-2</v>
      </c>
      <c r="N20">
        <f>(Plan5!N20^2)^(1/2)</f>
        <v>6.6354010274191799E-2</v>
      </c>
      <c r="O20">
        <f>(Plan5!O20^2)^(1/2)</f>
        <v>3.16907763058141E-2</v>
      </c>
      <c r="P20">
        <f>(Plan5!P20^2)^(1/2)</f>
        <v>4.7368541401174996E-3</v>
      </c>
      <c r="Q20">
        <f>(Plan5!Q20^2)^(1/2)</f>
        <v>3.5990616697199801E-2</v>
      </c>
      <c r="R20">
        <f>(Plan5!R20^2)^(1/2)</f>
        <v>5.8415719982175901E-2</v>
      </c>
      <c r="S20">
        <f>(Plan5!S20^2)^(1/2)</f>
        <v>9.3969184014656607E-2</v>
      </c>
      <c r="T20">
        <f>(Plan5!T20^2)^(1/2)</f>
        <v>2.4912344794107099E-2</v>
      </c>
      <c r="U20">
        <f>(Plan5!U20^2)^(1/2)</f>
        <v>7.9341533488982194E-2</v>
      </c>
    </row>
    <row r="21" spans="1:21" x14ac:dyDescent="0.25">
      <c r="A21" t="s">
        <v>56</v>
      </c>
      <c r="B21">
        <f>(Plan5!B21^2)^(1/2)</f>
        <v>0.27779658850712702</v>
      </c>
      <c r="C21">
        <f>(Plan5!C21^2)^(1/2)</f>
        <v>2.6672776049563099E-3</v>
      </c>
      <c r="D21">
        <f>(Plan5!D21^2)^(1/2)</f>
        <v>0.12044260416409699</v>
      </c>
      <c r="E21">
        <f>(Plan5!E21^2)^(1/2)</f>
        <v>1.7175109379203201E-2</v>
      </c>
      <c r="F21">
        <f>(Plan5!F21^2)^(1/2)</f>
        <v>1.5630357207422001E-2</v>
      </c>
      <c r="G21">
        <f>(Plan5!G21^2)^(1/2)</f>
        <v>8.1448360709305903E-2</v>
      </c>
      <c r="H21">
        <f>(Plan5!H21^2)^(1/2)</f>
        <v>5.2633624255742403E-2</v>
      </c>
      <c r="I21">
        <f>(Plan5!I21^2)^(1/2)</f>
        <v>0.15390472206765199</v>
      </c>
      <c r="J21">
        <f>(Plan5!J21^2)^(1/2)</f>
        <v>1.24683292311757E-2</v>
      </c>
      <c r="K21">
        <f>(Plan5!K21^2)^(1/2)</f>
        <v>0.140978660511583</v>
      </c>
      <c r="L21">
        <f>(Plan5!L21^2)^(1/2)</f>
        <v>4.9488063578556098E-2</v>
      </c>
      <c r="M21">
        <f>(Plan5!M21^2)^(1/2)</f>
        <v>1.7081287676069101E-2</v>
      </c>
      <c r="N21">
        <f>(Plan5!N21^2)^(1/2)</f>
        <v>6.8235440540264397E-2</v>
      </c>
      <c r="O21">
        <f>(Plan5!O21^2)^(1/2)</f>
        <v>0.42126363827058499</v>
      </c>
      <c r="P21">
        <f>(Plan5!P21^2)^(1/2)</f>
        <v>0.101980369487739</v>
      </c>
      <c r="Q21">
        <f>(Plan5!Q21^2)^(1/2)</f>
        <v>8.8041896697191001E-3</v>
      </c>
      <c r="R21">
        <f>(Plan5!R21^2)^(1/2)</f>
        <v>3.7982501751764403E-2</v>
      </c>
      <c r="S21">
        <f>(Plan5!S21^2)^(1/2)</f>
        <v>7.98794773865803E-2</v>
      </c>
      <c r="T21">
        <f>(Plan5!T21^2)^(1/2)</f>
        <v>4.5468898533981998E-2</v>
      </c>
      <c r="U21">
        <f>(Plan5!U21^2)^(1/2)</f>
        <v>1.56683460367062E-2</v>
      </c>
    </row>
    <row r="22" spans="1:21" x14ac:dyDescent="0.25">
      <c r="A22" t="s">
        <v>57</v>
      </c>
      <c r="B22">
        <f>(Plan5!B22^2)^(1/2)</f>
        <v>0.164506248072807</v>
      </c>
      <c r="C22">
        <f>(Plan5!C22^2)^(1/2)</f>
        <v>0.48622740504078998</v>
      </c>
      <c r="D22">
        <f>(Plan5!D22^2)^(1/2)</f>
        <v>0.124491669336652</v>
      </c>
      <c r="E22">
        <f>(Plan5!E22^2)^(1/2)</f>
        <v>4.1202217604697403E-2</v>
      </c>
      <c r="F22">
        <f>(Plan5!F22^2)^(1/2)</f>
        <v>3.9187373037514496E-3</v>
      </c>
      <c r="G22">
        <f>(Plan5!G22^2)^(1/2)</f>
        <v>0.15209291919585799</v>
      </c>
      <c r="H22">
        <f>(Plan5!H22^2)^(1/2)</f>
        <v>5.6260016598452603E-3</v>
      </c>
      <c r="I22">
        <f>(Plan5!I22^2)^(1/2)</f>
        <v>0.20271825263554299</v>
      </c>
      <c r="J22">
        <f>(Plan5!J22^2)^(1/2)</f>
        <v>7.6683423063903702E-2</v>
      </c>
      <c r="K22">
        <f>(Plan5!K22^2)^(1/2)</f>
        <v>0.115106904578026</v>
      </c>
      <c r="L22">
        <f>(Plan5!L22^2)^(1/2)</f>
        <v>0.17537501692459301</v>
      </c>
      <c r="M22">
        <f>(Plan5!M22^2)^(1/2)</f>
        <v>2.58484419744935E-2</v>
      </c>
      <c r="N22">
        <f>(Plan5!N22^2)^(1/2)</f>
        <v>5.28534487588126E-2</v>
      </c>
      <c r="O22">
        <f>(Plan5!O22^2)^(1/2)</f>
        <v>0.16642030956582701</v>
      </c>
      <c r="P22">
        <f>(Plan5!P22^2)^(1/2)</f>
        <v>3.1881012729546999E-2</v>
      </c>
      <c r="Q22">
        <f>(Plan5!Q22^2)^(1/2)</f>
        <v>8.8834456679743198E-2</v>
      </c>
      <c r="R22">
        <f>(Plan5!R22^2)^(1/2)</f>
        <v>2.0750090354205601E-2</v>
      </c>
      <c r="S22">
        <f>(Plan5!S22^2)^(1/2)</f>
        <v>8.9342357154825497E-2</v>
      </c>
      <c r="T22">
        <f>(Plan5!T22^2)^(1/2)</f>
        <v>0.17570839999024401</v>
      </c>
      <c r="U22">
        <f>(Plan5!U22^2)^(1/2)</f>
        <v>1.32480839596253E-2</v>
      </c>
    </row>
    <row r="23" spans="1:21" x14ac:dyDescent="0.25">
      <c r="A23" t="s">
        <v>58</v>
      </c>
      <c r="B23">
        <f>(Plan5!B23^2)^(1/2)</f>
        <v>7.4434045948362504E-2</v>
      </c>
      <c r="C23">
        <f>(Plan5!C23^2)^(1/2)</f>
        <v>0.51480757169687297</v>
      </c>
      <c r="D23">
        <f>(Plan5!D23^2)^(1/2)</f>
        <v>7.6525400740768607E-2</v>
      </c>
      <c r="E23">
        <f>(Plan5!E23^2)^(1/2)</f>
        <v>8.0290281023493199E-2</v>
      </c>
      <c r="F23">
        <f>(Plan5!F23^2)^(1/2)</f>
        <v>4.8055163177752602E-2</v>
      </c>
      <c r="G23">
        <f>(Plan5!G23^2)^(1/2)</f>
        <v>4.4083882470747501E-2</v>
      </c>
      <c r="H23">
        <f>(Plan5!H23^2)^(1/2)</f>
        <v>0.133357350844728</v>
      </c>
      <c r="I23">
        <f>(Plan5!I23^2)^(1/2)</f>
        <v>3.85703066693188E-2</v>
      </c>
      <c r="J23">
        <f>(Plan5!J23^2)^(1/2)</f>
        <v>3.9747266183105201E-2</v>
      </c>
      <c r="K23">
        <f>(Plan5!K23^2)^(1/2)</f>
        <v>1.51304346329868E-4</v>
      </c>
      <c r="L23">
        <f>(Plan5!L23^2)^(1/2)</f>
        <v>3.2954847980999902E-2</v>
      </c>
      <c r="M23">
        <f>(Plan5!M23^2)^(1/2)</f>
        <v>8.7778109976267404E-3</v>
      </c>
      <c r="N23">
        <f>(Plan5!N23^2)^(1/2)</f>
        <v>3.1684355895044002E-2</v>
      </c>
      <c r="O23">
        <f>(Plan5!O23^2)^(1/2)</f>
        <v>6.2473139569396298E-2</v>
      </c>
      <c r="P23">
        <f>(Plan5!P23^2)^(1/2)</f>
        <v>9.8598396151033593E-2</v>
      </c>
      <c r="Q23">
        <f>(Plan5!Q23^2)^(1/2)</f>
        <v>4.4176588610787999E-2</v>
      </c>
      <c r="R23">
        <f>(Plan5!R23^2)^(1/2)</f>
        <v>0.122530125430102</v>
      </c>
      <c r="S23">
        <f>(Plan5!S23^2)^(1/2)</f>
        <v>1.6827770505384702E-2</v>
      </c>
      <c r="T23">
        <f>(Plan5!T23^2)^(1/2)</f>
        <v>2.1397658824669898E-2</v>
      </c>
      <c r="U23">
        <f>(Plan5!U23^2)^(1/2)</f>
        <v>0.107712422560041</v>
      </c>
    </row>
    <row r="24" spans="1:21" x14ac:dyDescent="0.25">
      <c r="A24" t="s">
        <v>59</v>
      </c>
      <c r="B24">
        <f>(Plan5!B24^2)^(1/2)</f>
        <v>0.117342550833593</v>
      </c>
      <c r="C24">
        <f>(Plan5!C24^2)^(1/2)</f>
        <v>0.51571468977922896</v>
      </c>
      <c r="D24">
        <f>(Plan5!D24^2)^(1/2)</f>
        <v>4.8817185846990498E-2</v>
      </c>
      <c r="E24">
        <f>(Plan5!E24^2)^(1/2)</f>
        <v>9.5771640342715E-2</v>
      </c>
      <c r="F24">
        <f>(Plan5!F24^2)^(1/2)</f>
        <v>6.0621994986020999E-2</v>
      </c>
      <c r="G24">
        <f>(Plan5!G24^2)^(1/2)</f>
        <v>9.4408221716293803E-2</v>
      </c>
      <c r="H24">
        <f>(Plan5!H24^2)^(1/2)</f>
        <v>1.48343809232853E-2</v>
      </c>
      <c r="I24">
        <f>(Plan5!I24^2)^(1/2)</f>
        <v>6.8468505963136E-2</v>
      </c>
      <c r="J24">
        <f>(Plan5!J24^2)^(1/2)</f>
        <v>1.6305625525164399E-2</v>
      </c>
      <c r="K24">
        <f>(Plan5!K24^2)^(1/2)</f>
        <v>3.5066328279600802E-2</v>
      </c>
      <c r="L24">
        <f>(Plan5!L24^2)^(1/2)</f>
        <v>0.116865873972728</v>
      </c>
      <c r="M24">
        <f>(Plan5!M24^2)^(1/2)</f>
        <v>7.4510327054675201E-3</v>
      </c>
      <c r="N24">
        <f>(Plan5!N24^2)^(1/2)</f>
        <v>9.0214784932869496E-2</v>
      </c>
      <c r="O24">
        <f>(Plan5!O24^2)^(1/2)</f>
        <v>2.3759711257241099E-2</v>
      </c>
      <c r="P24">
        <f>(Plan5!P24^2)^(1/2)</f>
        <v>1.97817471957231E-2</v>
      </c>
      <c r="Q24">
        <f>(Plan5!Q24^2)^(1/2)</f>
        <v>0.18134628563059901</v>
      </c>
      <c r="R24">
        <f>(Plan5!R24^2)^(1/2)</f>
        <v>3.1153438744468701E-2</v>
      </c>
      <c r="S24">
        <f>(Plan5!S24^2)^(1/2)</f>
        <v>0.127694623284936</v>
      </c>
      <c r="T24">
        <f>(Plan5!T24^2)^(1/2)</f>
        <v>8.9274469720063004E-2</v>
      </c>
      <c r="U24">
        <f>(Plan5!U24^2)^(1/2)</f>
        <v>0.15556936197845</v>
      </c>
    </row>
    <row r="25" spans="1:21" x14ac:dyDescent="0.25">
      <c r="A25" t="s">
        <v>60</v>
      </c>
      <c r="B25">
        <f>(Plan5!B25^2)^(1/2)</f>
        <v>0.25458004136036</v>
      </c>
      <c r="C25">
        <f>(Plan5!C25^2)^(1/2)</f>
        <v>0.28039469430576602</v>
      </c>
      <c r="D25">
        <f>(Plan5!D25^2)^(1/2)</f>
        <v>6.6178166065949395E-2</v>
      </c>
      <c r="E25">
        <f>(Plan5!E25^2)^(1/2)</f>
        <v>6.1100085444580803E-3</v>
      </c>
      <c r="F25">
        <f>(Plan5!F25^2)^(1/2)</f>
        <v>4.9319397261758199E-2</v>
      </c>
      <c r="G25">
        <f>(Plan5!G25^2)^(1/2)</f>
        <v>5.1470178696515698E-3</v>
      </c>
      <c r="H25">
        <f>(Plan5!H25^2)^(1/2)</f>
        <v>3.4326135357542101E-2</v>
      </c>
      <c r="I25">
        <f>(Plan5!I25^2)^(1/2)</f>
        <v>0.50957549410673697</v>
      </c>
      <c r="J25">
        <f>(Plan5!J25^2)^(1/2)</f>
        <v>2.0147312437476601E-2</v>
      </c>
      <c r="K25">
        <f>(Plan5!K25^2)^(1/2)</f>
        <v>0.156678365081413</v>
      </c>
      <c r="L25">
        <f>(Plan5!L25^2)^(1/2)</f>
        <v>6.3416634500733506E-5</v>
      </c>
      <c r="M25">
        <f>(Plan5!M25^2)^(1/2)</f>
        <v>3.4143631568841003E-2</v>
      </c>
      <c r="N25">
        <f>(Plan5!N25^2)^(1/2)</f>
        <v>2.7818575001992999E-3</v>
      </c>
      <c r="O25">
        <f>(Plan5!O25^2)^(1/2)</f>
        <v>0.108171907936587</v>
      </c>
      <c r="P25">
        <f>(Plan5!P25^2)^(1/2)</f>
        <v>4.0537674126777203E-2</v>
      </c>
      <c r="Q25">
        <f>(Plan5!Q25^2)^(1/2)</f>
        <v>0.154965319855152</v>
      </c>
      <c r="R25">
        <f>(Plan5!R25^2)^(1/2)</f>
        <v>4.6461742612424098E-2</v>
      </c>
      <c r="S25">
        <f>(Plan5!S25^2)^(1/2)</f>
        <v>2.5758177392002299E-3</v>
      </c>
      <c r="T25">
        <f>(Plan5!T25^2)^(1/2)</f>
        <v>7.1821866309623297E-2</v>
      </c>
      <c r="U25">
        <f>(Plan5!U25^2)^(1/2)</f>
        <v>3.4460579422704897E-2</v>
      </c>
    </row>
    <row r="26" spans="1:21" x14ac:dyDescent="0.25">
      <c r="A26" t="s">
        <v>61</v>
      </c>
      <c r="B26">
        <f>(Plan5!B26^2)^(1/2)</f>
        <v>0.28652469212593001</v>
      </c>
      <c r="C26">
        <f>(Plan5!C26^2)^(1/2)</f>
        <v>9.9437014863922896E-2</v>
      </c>
      <c r="D26">
        <f>(Plan5!D26^2)^(1/2)</f>
        <v>3.8151943401244101E-2</v>
      </c>
      <c r="E26">
        <f>(Plan5!E26^2)^(1/2)</f>
        <v>4.1626193537439501E-2</v>
      </c>
      <c r="F26">
        <f>(Plan5!F26^2)^(1/2)</f>
        <v>7.52219528552419E-2</v>
      </c>
      <c r="G26">
        <f>(Plan5!G26^2)^(1/2)</f>
        <v>0.118336233390243</v>
      </c>
      <c r="H26">
        <f>(Plan5!H26^2)^(1/2)</f>
        <v>3.4157618692403802E-2</v>
      </c>
      <c r="I26">
        <f>(Plan5!I26^2)^(1/2)</f>
        <v>0.27796981829894202</v>
      </c>
      <c r="J26">
        <f>(Plan5!J26^2)^(1/2)</f>
        <v>2.16501246907096E-2</v>
      </c>
      <c r="K26">
        <f>(Plan5!K26^2)^(1/2)</f>
        <v>7.7534058748352203E-2</v>
      </c>
      <c r="L26">
        <f>(Plan5!L26^2)^(1/2)</f>
        <v>8.2359825354247698E-2</v>
      </c>
      <c r="M26">
        <f>(Plan5!M26^2)^(1/2)</f>
        <v>7.5949206749099704E-2</v>
      </c>
      <c r="N26">
        <f>(Plan5!N26^2)^(1/2)</f>
        <v>8.1974671683867406E-2</v>
      </c>
      <c r="O26">
        <f>(Plan5!O26^2)^(1/2)</f>
        <v>0.21950173056831099</v>
      </c>
      <c r="P26">
        <f>(Plan5!P26^2)^(1/2)</f>
        <v>0.124641504982097</v>
      </c>
      <c r="Q26">
        <f>(Plan5!Q26^2)^(1/2)</f>
        <v>7.9263708645322298E-2</v>
      </c>
      <c r="R26">
        <f>(Plan5!R26^2)^(1/2)</f>
        <v>2.8340417846511999E-2</v>
      </c>
      <c r="S26">
        <f>(Plan5!S26^2)^(1/2)</f>
        <v>5.08266108333192E-2</v>
      </c>
      <c r="T26">
        <f>(Plan5!T26^2)^(1/2)</f>
        <v>0.16258951962513801</v>
      </c>
      <c r="U26">
        <f>(Plan5!U26^2)^(1/2)</f>
        <v>5.4896725336112701E-2</v>
      </c>
    </row>
    <row r="27" spans="1:21" x14ac:dyDescent="0.25">
      <c r="A27" t="s">
        <v>62</v>
      </c>
      <c r="B27">
        <f>(Plan5!B27^2)^(1/2)</f>
        <v>8.1148116276063206E-2</v>
      </c>
      <c r="C27">
        <f>(Plan5!C27^2)^(1/2)</f>
        <v>0.16685331785360499</v>
      </c>
      <c r="D27">
        <f>(Plan5!D27^2)^(1/2)</f>
        <v>8.0920054308878091E-3</v>
      </c>
      <c r="E27">
        <f>(Plan5!E27^2)^(1/2)</f>
        <v>6.6302610135113599E-2</v>
      </c>
      <c r="F27">
        <f>(Plan5!F27^2)^(1/2)</f>
        <v>0.115171147698977</v>
      </c>
      <c r="G27">
        <f>(Plan5!G27^2)^(1/2)</f>
        <v>5.2463882614748797E-2</v>
      </c>
      <c r="H27">
        <f>(Plan5!H27^2)^(1/2)</f>
        <v>1.8253071804422E-2</v>
      </c>
      <c r="I27">
        <f>(Plan5!I27^2)^(1/2)</f>
        <v>0.68136190894256499</v>
      </c>
      <c r="J27">
        <f>(Plan5!J27^2)^(1/2)</f>
        <v>3.0746400750329299E-2</v>
      </c>
      <c r="K27">
        <f>(Plan5!K27^2)^(1/2)</f>
        <v>5.27213434113111E-2</v>
      </c>
      <c r="L27">
        <f>(Plan5!L27^2)^(1/2)</f>
        <v>4.57357983337753E-2</v>
      </c>
      <c r="M27">
        <f>(Plan5!M27^2)^(1/2)</f>
        <v>6.3401502687599795E-2</v>
      </c>
      <c r="N27">
        <f>(Plan5!N27^2)^(1/2)</f>
        <v>3.855975819719E-2</v>
      </c>
      <c r="O27">
        <f>(Plan5!O27^2)^(1/2)</f>
        <v>7.9565046180144497E-2</v>
      </c>
      <c r="P27">
        <f>(Plan5!P27^2)^(1/2)</f>
        <v>8.0982682669811207E-2</v>
      </c>
      <c r="Q27">
        <f>(Plan5!Q27^2)^(1/2)</f>
        <v>3.1803447317265601E-2</v>
      </c>
      <c r="R27">
        <f>(Plan5!R27^2)^(1/2)</f>
        <v>1.9588979147709702E-2</v>
      </c>
      <c r="S27">
        <f>(Plan5!S27^2)^(1/2)</f>
        <v>6.0679631410693602E-2</v>
      </c>
      <c r="T27">
        <f>(Plan5!T27^2)^(1/2)</f>
        <v>7.6193132205028796E-2</v>
      </c>
      <c r="U27">
        <f>(Plan5!U27^2)^(1/2)</f>
        <v>1.7231107615581099E-2</v>
      </c>
    </row>
    <row r="28" spans="1:21" x14ac:dyDescent="0.25">
      <c r="A28" t="s">
        <v>63</v>
      </c>
      <c r="B28">
        <f>(Plan5!B28^2)^(1/2)</f>
        <v>1.16939584831074E-2</v>
      </c>
      <c r="C28">
        <f>(Plan5!C28^2)^(1/2)</f>
        <v>0.196717465296948</v>
      </c>
      <c r="D28">
        <f>(Plan5!D28^2)^(1/2)</f>
        <v>0.161256355410514</v>
      </c>
      <c r="E28">
        <f>(Plan5!E28^2)^(1/2)</f>
        <v>5.4376540238093803E-2</v>
      </c>
      <c r="F28">
        <f>(Plan5!F28^2)^(1/2)</f>
        <v>6.6593619171147504E-3</v>
      </c>
      <c r="G28">
        <f>(Plan5!G28^2)^(1/2)</f>
        <v>7.8506033068058104E-2</v>
      </c>
      <c r="H28">
        <f>(Plan5!H28^2)^(1/2)</f>
        <v>4.7450693429311498E-2</v>
      </c>
      <c r="I28">
        <f>(Plan5!I28^2)^(1/2)</f>
        <v>8.6393049464612293E-3</v>
      </c>
      <c r="J28">
        <f>(Plan5!J28^2)^(1/2)</f>
        <v>5.2888824176532699E-2</v>
      </c>
      <c r="K28">
        <f>(Plan5!K28^2)^(1/2)</f>
        <v>7.9212924345952507E-2</v>
      </c>
      <c r="L28">
        <f>(Plan5!L28^2)^(1/2)</f>
        <v>9.5064780278099004E-2</v>
      </c>
      <c r="M28">
        <f>(Plan5!M28^2)^(1/2)</f>
        <v>3.5069549103982203E-2</v>
      </c>
      <c r="N28">
        <f>(Plan5!N28^2)^(1/2)</f>
        <v>4.8623828557754802E-2</v>
      </c>
      <c r="O28">
        <f>(Plan5!O28^2)^(1/2)</f>
        <v>1.98214552851287E-2</v>
      </c>
      <c r="P28">
        <f>(Plan5!P28^2)^(1/2)</f>
        <v>0.57965373508460605</v>
      </c>
      <c r="Q28">
        <f>(Plan5!Q28^2)^(1/2)</f>
        <v>0.17918663582837199</v>
      </c>
      <c r="R28">
        <f>(Plan5!R28^2)^(1/2)</f>
        <v>1.8189038797941998E-2</v>
      </c>
      <c r="S28">
        <f>(Plan5!S28^2)^(1/2)</f>
        <v>1.0571894427413801E-2</v>
      </c>
      <c r="T28">
        <f>(Plan5!T28^2)^(1/2)</f>
        <v>4.25879413695965E-3</v>
      </c>
      <c r="U28">
        <f>(Plan5!U28^2)^(1/2)</f>
        <v>7.1662327898964996E-3</v>
      </c>
    </row>
    <row r="29" spans="1:21" x14ac:dyDescent="0.25">
      <c r="A29" t="s">
        <v>64</v>
      </c>
      <c r="B29">
        <f>(Plan5!B29^2)^(1/2)</f>
        <v>8.9243539029664906E-2</v>
      </c>
      <c r="C29">
        <f>(Plan5!C29^2)^(1/2)</f>
        <v>0.339612484936823</v>
      </c>
      <c r="D29">
        <f>(Plan5!D29^2)^(1/2)</f>
        <v>0.17354338546770501</v>
      </c>
      <c r="E29">
        <f>(Plan5!E29^2)^(1/2)</f>
        <v>6.3567922061802201E-2</v>
      </c>
      <c r="F29">
        <f>(Plan5!F29^2)^(1/2)</f>
        <v>1.1743818560722E-2</v>
      </c>
      <c r="G29">
        <f>(Plan5!G29^2)^(1/2)</f>
        <v>0.25248793319349599</v>
      </c>
      <c r="H29">
        <f>(Plan5!H29^2)^(1/2)</f>
        <v>3.1161383538227401E-2</v>
      </c>
      <c r="I29">
        <f>(Plan5!I29^2)^(1/2)</f>
        <v>3.81269642477118E-3</v>
      </c>
      <c r="J29">
        <f>(Plan5!J29^2)^(1/2)</f>
        <v>1.1009312257253599E-3</v>
      </c>
      <c r="K29">
        <f>(Plan5!K29^2)^(1/2)</f>
        <v>1.3936542182204401E-2</v>
      </c>
      <c r="L29">
        <f>(Plan5!L29^2)^(1/2)</f>
        <v>8.9997028669607806E-2</v>
      </c>
      <c r="M29">
        <f>(Plan5!M29^2)^(1/2)</f>
        <v>2.78687093780405E-2</v>
      </c>
      <c r="N29">
        <f>(Plan5!N29^2)^(1/2)</f>
        <v>1.3752233837533399E-2</v>
      </c>
      <c r="O29">
        <f>(Plan5!O29^2)^(1/2)</f>
        <v>9.1636012498218497E-2</v>
      </c>
      <c r="P29">
        <f>(Plan5!P29^2)^(1/2)</f>
        <v>0.66332248396385796</v>
      </c>
      <c r="Q29">
        <f>(Plan5!Q29^2)^(1/2)</f>
        <v>0.12308755484402201</v>
      </c>
      <c r="R29">
        <f>(Plan5!R29^2)^(1/2)</f>
        <v>4.03177768437755E-2</v>
      </c>
      <c r="S29">
        <f>(Plan5!S29^2)^(1/2)</f>
        <v>4.1125508236887799E-2</v>
      </c>
      <c r="T29">
        <f>(Plan5!T29^2)^(1/2)</f>
        <v>4.4498774056153899E-2</v>
      </c>
      <c r="U29">
        <f>(Plan5!U29^2)^(1/2)</f>
        <v>2.5700133635309502E-5</v>
      </c>
    </row>
    <row r="30" spans="1:21" x14ac:dyDescent="0.25">
      <c r="A30" t="s">
        <v>65</v>
      </c>
      <c r="B30">
        <f>(Plan5!B30^2)^(1/2)</f>
        <v>0.113605440658685</v>
      </c>
      <c r="C30">
        <f>(Plan5!C30^2)^(1/2)</f>
        <v>0.161291738748117</v>
      </c>
      <c r="D30">
        <f>(Plan5!D30^2)^(1/2)</f>
        <v>0.119122558872097</v>
      </c>
      <c r="E30">
        <f>(Plan5!E30^2)^(1/2)</f>
        <v>1.8487695455054499E-2</v>
      </c>
      <c r="F30">
        <f>(Plan5!F30^2)^(1/2)</f>
        <v>4.0359315300765301E-2</v>
      </c>
      <c r="G30">
        <f>(Plan5!G30^2)^(1/2)</f>
        <v>8.8115363929423193E-2</v>
      </c>
      <c r="H30">
        <f>(Plan5!H30^2)^(1/2)</f>
        <v>4.8422195750078598E-2</v>
      </c>
      <c r="I30">
        <f>(Plan5!I30^2)^(1/2)</f>
        <v>9.4835123886189601E-2</v>
      </c>
      <c r="J30">
        <f>(Plan5!J30^2)^(1/2)</f>
        <v>6.1432241881681698E-2</v>
      </c>
      <c r="K30">
        <f>(Plan5!K30^2)^(1/2)</f>
        <v>3.5811417979122601E-2</v>
      </c>
      <c r="L30">
        <f>(Plan5!L30^2)^(1/2)</f>
        <v>5.7779123412347103E-2</v>
      </c>
      <c r="M30">
        <f>(Plan5!M30^2)^(1/2)</f>
        <v>3.2397834672310299E-3</v>
      </c>
      <c r="N30">
        <f>(Plan5!N30^2)^(1/2)</f>
        <v>5.7475377896226403E-3</v>
      </c>
      <c r="O30">
        <f>(Plan5!O30^2)^(1/2)</f>
        <v>8.5834894545211801E-2</v>
      </c>
      <c r="P30">
        <f>(Plan5!P30^2)^(1/2)</f>
        <v>8.8881983832834702E-2</v>
      </c>
      <c r="Q30">
        <f>(Plan5!Q30^2)^(1/2)</f>
        <v>0.57072899378624298</v>
      </c>
      <c r="R30">
        <f>(Plan5!R30^2)^(1/2)</f>
        <v>7.7000738899899807E-2</v>
      </c>
      <c r="S30">
        <f>(Plan5!S30^2)^(1/2)</f>
        <v>3.2916937263451598E-3</v>
      </c>
      <c r="T30">
        <f>(Plan5!T30^2)^(1/2)</f>
        <v>4.0569801151291898E-2</v>
      </c>
      <c r="U30">
        <f>(Plan5!U30^2)^(1/2)</f>
        <v>5.7194383979136997E-3</v>
      </c>
    </row>
    <row r="31" spans="1:21" x14ac:dyDescent="0.25">
      <c r="A31" t="s">
        <v>66</v>
      </c>
      <c r="B31">
        <f>(Plan5!B31^2)^(1/2)</f>
        <v>4.5503753756437497E-2</v>
      </c>
      <c r="C31">
        <f>(Plan5!C31^2)^(1/2)</f>
        <v>0.382991722263893</v>
      </c>
      <c r="D31">
        <f>(Plan5!D31^2)^(1/2)</f>
        <v>8.7608054265070706E-2</v>
      </c>
      <c r="E31">
        <f>(Plan5!E31^2)^(1/2)</f>
        <v>3.0881044559657001E-2</v>
      </c>
      <c r="F31">
        <f>(Plan5!F31^2)^(1/2)</f>
        <v>4.0753672799286399E-2</v>
      </c>
      <c r="G31">
        <f>(Plan5!G31^2)^(1/2)</f>
        <v>6.6667005422481607E-2</v>
      </c>
      <c r="H31">
        <f>(Plan5!H31^2)^(1/2)</f>
        <v>5.6554167656161197E-2</v>
      </c>
      <c r="I31">
        <f>(Plan5!I31^2)^(1/2)</f>
        <v>1.7228297454164699E-2</v>
      </c>
      <c r="J31">
        <f>(Plan5!J31^2)^(1/2)</f>
        <v>1.48657440239759E-2</v>
      </c>
      <c r="K31">
        <f>(Plan5!K31^2)^(1/2)</f>
        <v>6.0420627199806697E-2</v>
      </c>
      <c r="L31">
        <f>(Plan5!L31^2)^(1/2)</f>
        <v>4.3489178966288997E-2</v>
      </c>
      <c r="M31">
        <f>(Plan5!M31^2)^(1/2)</f>
        <v>6.9567842003909003E-2</v>
      </c>
      <c r="N31">
        <f>(Plan5!N31^2)^(1/2)</f>
        <v>4.1630091550048903E-2</v>
      </c>
      <c r="O31">
        <f>(Plan5!O31^2)^(1/2)</f>
        <v>8.6343800557241696E-2</v>
      </c>
      <c r="P31">
        <f>(Plan5!P31^2)^(1/2)</f>
        <v>0.22981224572439901</v>
      </c>
      <c r="Q31">
        <f>(Plan5!Q31^2)^(1/2)</f>
        <v>0.59251444042101697</v>
      </c>
      <c r="R31">
        <f>(Plan5!R31^2)^(1/2)</f>
        <v>5.8266381333546398E-2</v>
      </c>
      <c r="S31">
        <f>(Plan5!S31^2)^(1/2)</f>
        <v>0.153572660524741</v>
      </c>
      <c r="T31">
        <f>(Plan5!T31^2)^(1/2)</f>
        <v>1.0864067117599199E-2</v>
      </c>
      <c r="U31">
        <f>(Plan5!U31^2)^(1/2)</f>
        <v>2.21613616386796E-2</v>
      </c>
    </row>
    <row r="32" spans="1:21" x14ac:dyDescent="0.25">
      <c r="A32" t="s">
        <v>67</v>
      </c>
      <c r="B32">
        <f>(Plan5!B32^2)^(1/2)</f>
        <v>0.148119621727102</v>
      </c>
      <c r="C32">
        <f>(Plan5!C32^2)^(1/2)</f>
        <v>4.1604224091705902E-2</v>
      </c>
      <c r="D32">
        <f>(Plan5!D32^2)^(1/2)</f>
        <v>6.5598702979925705E-2</v>
      </c>
      <c r="E32">
        <f>(Plan5!E32^2)^(1/2)</f>
        <v>3.01254722938251E-2</v>
      </c>
      <c r="F32">
        <f>(Plan5!F32^2)^(1/2)</f>
        <v>6.2519825369008505E-2</v>
      </c>
      <c r="G32">
        <f>(Plan5!G32^2)^(1/2)</f>
        <v>0.83416870063005299</v>
      </c>
      <c r="H32">
        <f>(Plan5!H32^2)^(1/2)</f>
        <v>1.92587032141429E-2</v>
      </c>
      <c r="I32">
        <f>(Plan5!I32^2)^(1/2)</f>
        <v>2.5107806869160799E-2</v>
      </c>
      <c r="J32">
        <f>(Plan5!J32^2)^(1/2)</f>
        <v>1.8442749033813401E-2</v>
      </c>
      <c r="K32">
        <f>(Plan5!K32^2)^(1/2)</f>
        <v>5.87120276526907E-2</v>
      </c>
      <c r="L32">
        <f>(Plan5!L32^2)^(1/2)</f>
        <v>6.2076531078470401E-2</v>
      </c>
      <c r="M32">
        <f>(Plan5!M32^2)^(1/2)</f>
        <v>6.9890672359159203E-2</v>
      </c>
      <c r="N32">
        <f>(Plan5!N32^2)^(1/2)</f>
        <v>3.01991547820229E-2</v>
      </c>
      <c r="O32">
        <f>(Plan5!O32^2)^(1/2)</f>
        <v>8.4709650587687396E-2</v>
      </c>
      <c r="P32">
        <f>(Plan5!P32^2)^(1/2)</f>
        <v>6.1300893174074E-2</v>
      </c>
      <c r="Q32">
        <f>(Plan5!Q32^2)^(1/2)</f>
        <v>5.0046206253615902E-2</v>
      </c>
      <c r="R32">
        <f>(Plan5!R32^2)^(1/2)</f>
        <v>4.1552005374227201E-2</v>
      </c>
      <c r="S32">
        <f>(Plan5!S32^2)^(1/2)</f>
        <v>1.91821714252043E-2</v>
      </c>
      <c r="T32">
        <f>(Plan5!T32^2)^(1/2)</f>
        <v>4.4525253302953503E-2</v>
      </c>
      <c r="U32">
        <f>(Plan5!U32^2)^(1/2)</f>
        <v>3.3874738369008499E-2</v>
      </c>
    </row>
    <row r="33" spans="1:21" x14ac:dyDescent="0.25">
      <c r="A33" t="s">
        <v>68</v>
      </c>
      <c r="B33">
        <f>(Plan5!B33^2)^(1/2)</f>
        <v>4.9062910323917297E-2</v>
      </c>
      <c r="C33">
        <f>(Plan5!C33^2)^(1/2)</f>
        <v>4.9874597589375499E-2</v>
      </c>
      <c r="D33">
        <f>(Plan5!D33^2)^(1/2)</f>
        <v>2.2575544651349901E-2</v>
      </c>
      <c r="E33">
        <f>(Plan5!E33^2)^(1/2)</f>
        <v>5.2328805267969902E-3</v>
      </c>
      <c r="F33">
        <f>(Plan5!F33^2)^(1/2)</f>
        <v>3.4068506536413801E-2</v>
      </c>
      <c r="G33">
        <f>(Plan5!G33^2)^(1/2)</f>
        <v>0.74892224309177502</v>
      </c>
      <c r="H33">
        <f>(Plan5!H33^2)^(1/2)</f>
        <v>3.2392795805163799E-2</v>
      </c>
      <c r="I33">
        <f>(Plan5!I33^2)^(1/2)</f>
        <v>8.2459620785314602E-2</v>
      </c>
      <c r="J33">
        <f>(Plan5!J33^2)^(1/2)</f>
        <v>6.63785233932251E-2</v>
      </c>
      <c r="K33">
        <f>(Plan5!K33^2)^(1/2)</f>
        <v>6.24202635075813E-2</v>
      </c>
      <c r="L33">
        <f>(Plan5!L33^2)^(1/2)</f>
        <v>9.1764454654139502E-2</v>
      </c>
      <c r="M33">
        <f>(Plan5!M33^2)^(1/2)</f>
        <v>1.93413734842393E-2</v>
      </c>
      <c r="N33">
        <f>(Plan5!N33^2)^(1/2)</f>
        <v>1.39641181792099E-2</v>
      </c>
      <c r="O33">
        <f>(Plan5!O33^2)^(1/2)</f>
        <v>1.7927899330568701E-2</v>
      </c>
      <c r="P33">
        <f>(Plan5!P33^2)^(1/2)</f>
        <v>0.151863177118783</v>
      </c>
      <c r="Q33">
        <f>(Plan5!Q33^2)^(1/2)</f>
        <v>8.9733838860170501E-2</v>
      </c>
      <c r="R33">
        <f>(Plan5!R33^2)^(1/2)</f>
        <v>2.66613330834291E-3</v>
      </c>
      <c r="S33">
        <f>(Plan5!S33^2)^(1/2)</f>
        <v>2.97142211914748E-2</v>
      </c>
      <c r="T33">
        <f>(Plan5!T33^2)^(1/2)</f>
        <v>3.2843210060921398E-2</v>
      </c>
      <c r="U33">
        <f>(Plan5!U33^2)^(1/2)</f>
        <v>1.9373734722710499E-2</v>
      </c>
    </row>
    <row r="34" spans="1:21" x14ac:dyDescent="0.25">
      <c r="A34" t="s">
        <v>69</v>
      </c>
      <c r="B34">
        <f>(Plan5!B34^2)^(1/2)</f>
        <v>0.50074774981720505</v>
      </c>
      <c r="C34">
        <f>(Plan5!C34^2)^(1/2)</f>
        <v>0.23486368390595599</v>
      </c>
      <c r="D34">
        <f>(Plan5!D34^2)^(1/2)</f>
        <v>2.4745270262771101E-3</v>
      </c>
      <c r="E34">
        <f>(Plan5!E34^2)^(1/2)</f>
        <v>8.8052322622136997E-2</v>
      </c>
      <c r="F34">
        <f>(Plan5!F34^2)^(1/2)</f>
        <v>3.1581747629815402E-2</v>
      </c>
      <c r="G34">
        <f>(Plan5!G34^2)^(1/2)</f>
        <v>7.8876729156608399E-2</v>
      </c>
      <c r="H34">
        <f>(Plan5!H34^2)^(1/2)</f>
        <v>0.151702094792002</v>
      </c>
      <c r="I34">
        <f>(Plan5!I34^2)^(1/2)</f>
        <v>0.199401059598697</v>
      </c>
      <c r="J34">
        <f>(Plan5!J34^2)^(1/2)</f>
        <v>7.1467336442345306E-2</v>
      </c>
      <c r="K34">
        <f>(Plan5!K34^2)^(1/2)</f>
        <v>2.0827308965922799E-2</v>
      </c>
      <c r="L34">
        <f>(Plan5!L34^2)^(1/2)</f>
        <v>5.1089652665450999E-2</v>
      </c>
      <c r="M34">
        <f>(Plan5!M34^2)^(1/2)</f>
        <v>2.01138912864137E-2</v>
      </c>
      <c r="N34">
        <f>(Plan5!N34^2)^(1/2)</f>
        <v>5.7816432129654503E-2</v>
      </c>
      <c r="O34">
        <f>(Plan5!O34^2)^(1/2)</f>
        <v>0.140353957646562</v>
      </c>
      <c r="P34">
        <f>(Plan5!P34^2)^(1/2)</f>
        <v>8.5360552557900305E-3</v>
      </c>
      <c r="Q34">
        <f>(Plan5!Q34^2)^(1/2)</f>
        <v>0.134892063667544</v>
      </c>
      <c r="R34">
        <f>(Plan5!R34^2)^(1/2)</f>
        <v>7.5696099188962598E-2</v>
      </c>
      <c r="S34">
        <f>(Plan5!S34^2)^(1/2)</f>
        <v>7.2780154454974905E-2</v>
      </c>
      <c r="T34">
        <f>(Plan5!T34^2)^(1/2)</f>
        <v>0.12165383822022199</v>
      </c>
      <c r="U34">
        <f>(Plan5!U34^2)^(1/2)</f>
        <v>0.106085890563479</v>
      </c>
    </row>
    <row r="35" spans="1:21" x14ac:dyDescent="0.25">
      <c r="A35" t="s">
        <v>70</v>
      </c>
      <c r="B35">
        <f>(Plan5!B35^2)^(1/2)</f>
        <v>0.111511021126701</v>
      </c>
      <c r="C35">
        <f>(Plan5!C35^2)^(1/2)</f>
        <v>9.9512172534416701E-2</v>
      </c>
      <c r="D35">
        <f>(Plan5!D35^2)^(1/2)</f>
        <v>4.1069123467319002E-2</v>
      </c>
      <c r="E35">
        <f>(Plan5!E35^2)^(1/2)</f>
        <v>6.0787268581770297E-2</v>
      </c>
      <c r="F35">
        <f>(Plan5!F35^2)^(1/2)</f>
        <v>7.6934454298379501E-4</v>
      </c>
      <c r="G35">
        <f>(Plan5!G35^2)^(1/2)</f>
        <v>5.9271228219972799E-2</v>
      </c>
      <c r="H35">
        <f>(Plan5!H35^2)^(1/2)</f>
        <v>1.6130390422445701E-2</v>
      </c>
      <c r="I35">
        <f>(Plan5!I35^2)^(1/2)</f>
        <v>0.40307774759661102</v>
      </c>
      <c r="J35">
        <f>(Plan5!J35^2)^(1/2)</f>
        <v>7.5012850375069202E-3</v>
      </c>
      <c r="K35">
        <f>(Plan5!K35^2)^(1/2)</f>
        <v>3.2582677087076302E-2</v>
      </c>
      <c r="L35">
        <f>(Plan5!L35^2)^(1/2)</f>
        <v>8.6550311032549898E-2</v>
      </c>
      <c r="M35">
        <f>(Plan5!M35^2)^(1/2)</f>
        <v>9.2610516122626097E-3</v>
      </c>
      <c r="N35">
        <f>(Plan5!N35^2)^(1/2)</f>
        <v>1.55296182799236E-2</v>
      </c>
      <c r="O35">
        <f>(Plan5!O35^2)^(1/2)</f>
        <v>8.9537071541412994E-2</v>
      </c>
      <c r="P35">
        <f>(Plan5!P35^2)^(1/2)</f>
        <v>3.8572297136922097E-2</v>
      </c>
      <c r="Q35">
        <f>(Plan5!Q35^2)^(1/2)</f>
        <v>7.34867604293271E-2</v>
      </c>
      <c r="R35">
        <f>(Plan5!R35^2)^(1/2)</f>
        <v>0.16460769302776099</v>
      </c>
      <c r="S35">
        <f>(Plan5!S35^2)^(1/2)</f>
        <v>6.12455669408088E-2</v>
      </c>
      <c r="T35">
        <f>(Plan5!T35^2)^(1/2)</f>
        <v>0.19296040688014801</v>
      </c>
      <c r="U35">
        <f>(Plan5!U35^2)^(1/2)</f>
        <v>5.6059018252121701E-2</v>
      </c>
    </row>
    <row r="36" spans="1:21" x14ac:dyDescent="0.25">
      <c r="A36" t="s">
        <v>71</v>
      </c>
      <c r="B36">
        <f>(Plan5!B36^2)^(1/2)</f>
        <v>0.25875932784514</v>
      </c>
      <c r="C36">
        <f>(Plan5!C36^2)^(1/2)</f>
        <v>0.112144411216162</v>
      </c>
      <c r="D36">
        <f>(Plan5!D36^2)^(1/2)</f>
        <v>0.143748936280608</v>
      </c>
      <c r="E36">
        <f>(Plan5!E36^2)^(1/2)</f>
        <v>1.47137372643427E-2</v>
      </c>
      <c r="F36">
        <f>(Plan5!F36^2)^(1/2)</f>
        <v>9.7694320704843199E-2</v>
      </c>
      <c r="G36">
        <f>(Plan5!G36^2)^(1/2)</f>
        <v>3.8044562622665597E-2</v>
      </c>
      <c r="H36">
        <f>(Plan5!H36^2)^(1/2)</f>
        <v>0.13112944347672101</v>
      </c>
      <c r="I36">
        <f>(Plan5!I36^2)^(1/2)</f>
        <v>0.243308664977127</v>
      </c>
      <c r="J36">
        <f>(Plan5!J36^2)^(1/2)</f>
        <v>1.8733554048498899E-2</v>
      </c>
      <c r="K36">
        <f>(Plan5!K36^2)^(1/2)</f>
        <v>8.1114195463492703E-2</v>
      </c>
      <c r="L36">
        <f>(Plan5!L36^2)^(1/2)</f>
        <v>6.4289943795089594E-2</v>
      </c>
      <c r="M36">
        <f>(Plan5!M36^2)^(1/2)</f>
        <v>4.0148783708269603E-2</v>
      </c>
      <c r="N36">
        <f>(Plan5!N36^2)^(1/2)</f>
        <v>5.1921196260973301E-2</v>
      </c>
      <c r="O36">
        <f>(Plan5!O36^2)^(1/2)</f>
        <v>4.6161637396195297E-2</v>
      </c>
      <c r="P36">
        <f>(Plan5!P36^2)^(1/2)</f>
        <v>6.3320041405075606E-2</v>
      </c>
      <c r="Q36">
        <f>(Plan5!Q36^2)^(1/2)</f>
        <v>9.2732913870819805E-2</v>
      </c>
      <c r="R36">
        <f>(Plan5!R36^2)^(1/2)</f>
        <v>8.8190958345244295E-3</v>
      </c>
      <c r="S36">
        <f>(Plan5!S36^2)^(1/2)</f>
        <v>7.3532380335658107E-2</v>
      </c>
      <c r="T36">
        <f>(Plan5!T36^2)^(1/2)</f>
        <v>0.33448342574981599</v>
      </c>
      <c r="U36">
        <f>(Plan5!U36^2)^(1/2)</f>
        <v>3.69479645864883E-3</v>
      </c>
    </row>
    <row r="37" spans="1:21" x14ac:dyDescent="0.25">
      <c r="A37" t="s">
        <v>72</v>
      </c>
      <c r="B37">
        <f>(Plan5!B37^2)^(1/2)</f>
        <v>0.15282783590219401</v>
      </c>
      <c r="C37">
        <f>(Plan5!C37^2)^(1/2)</f>
        <v>4.5287956908839397E-2</v>
      </c>
      <c r="D37">
        <f>(Plan5!D37^2)^(1/2)</f>
        <v>1.84603713934164E-2</v>
      </c>
      <c r="E37">
        <f>(Plan5!E37^2)^(1/2)</f>
        <v>1.0130953473983799E-3</v>
      </c>
      <c r="F37">
        <f>(Plan5!F37^2)^(1/2)</f>
        <v>6.5984855795665201E-4</v>
      </c>
      <c r="G37">
        <f>(Plan5!G37^2)^(1/2)</f>
        <v>0.80731989208611998</v>
      </c>
      <c r="H37">
        <f>(Plan5!H37^2)^(1/2)</f>
        <v>1.9819412554073799E-2</v>
      </c>
      <c r="I37">
        <f>(Plan5!I37^2)^(1/2)</f>
        <v>7.2589840287650198E-2</v>
      </c>
      <c r="J37">
        <f>(Plan5!J37^2)^(1/2)</f>
        <v>4.7290178546929802E-2</v>
      </c>
      <c r="K37">
        <f>(Plan5!K37^2)^(1/2)</f>
        <v>2.6914225848190702E-2</v>
      </c>
      <c r="L37">
        <f>(Plan5!L37^2)^(1/2)</f>
        <v>5.49229289675979E-2</v>
      </c>
      <c r="M37">
        <f>(Plan5!M37^2)^(1/2)</f>
        <v>8.3807179605356802E-2</v>
      </c>
      <c r="N37">
        <f>(Plan5!N37^2)^(1/2)</f>
        <v>4.7713737189288001E-2</v>
      </c>
      <c r="O37">
        <f>(Plan5!O37^2)^(1/2)</f>
        <v>1.7926781595554199E-2</v>
      </c>
      <c r="P37">
        <f>(Plan5!P37^2)^(1/2)</f>
        <v>2.1158927749301399E-3</v>
      </c>
      <c r="Q37">
        <f>(Plan5!Q37^2)^(1/2)</f>
        <v>1.18217223741734E-2</v>
      </c>
      <c r="R37">
        <f>(Plan5!R37^2)^(1/2)</f>
        <v>6.6805965948756693E-2</v>
      </c>
      <c r="S37">
        <f>(Plan5!S37^2)^(1/2)</f>
        <v>7.5068585834451602E-3</v>
      </c>
      <c r="T37">
        <f>(Plan5!T37^2)^(1/2)</f>
        <v>1.5120072684695399E-2</v>
      </c>
      <c r="U37">
        <f>(Plan5!U37^2)^(1/2)</f>
        <v>4.1844119616912902E-2</v>
      </c>
    </row>
    <row r="38" spans="1:21" x14ac:dyDescent="0.25">
      <c r="A38" t="s">
        <v>73</v>
      </c>
      <c r="B38">
        <f>(Plan5!B38^2)^(1/2)</f>
        <v>0.15367470830657001</v>
      </c>
      <c r="C38">
        <f>(Plan5!C38^2)^(1/2)</f>
        <v>0.39631239030215998</v>
      </c>
      <c r="D38">
        <f>(Plan5!D38^2)^(1/2)</f>
        <v>5.5674154188325498E-2</v>
      </c>
      <c r="E38">
        <f>(Plan5!E38^2)^(1/2)</f>
        <v>0.16625139295272301</v>
      </c>
      <c r="F38">
        <f>(Plan5!F38^2)^(1/2)</f>
        <v>6.3051967452683794E-2</v>
      </c>
      <c r="G38">
        <f>(Plan5!G38^2)^(1/2)</f>
        <v>3.7196002652008699E-3</v>
      </c>
      <c r="H38">
        <f>(Plan5!H38^2)^(1/2)</f>
        <v>2.8137527824974602E-2</v>
      </c>
      <c r="I38">
        <f>(Plan5!I38^2)^(1/2)</f>
        <v>5.9187587976161499E-2</v>
      </c>
      <c r="J38">
        <f>(Plan5!J38^2)^(1/2)</f>
        <v>0.15660138524758599</v>
      </c>
      <c r="K38">
        <f>(Plan5!K38^2)^(1/2)</f>
        <v>6.5855625819814606E-2</v>
      </c>
      <c r="L38">
        <f>(Plan5!L38^2)^(1/2)</f>
        <v>7.7800916973298998E-3</v>
      </c>
      <c r="M38">
        <f>(Plan5!M38^2)^(1/2)</f>
        <v>2.2479501428783601E-2</v>
      </c>
      <c r="N38">
        <f>(Plan5!N38^2)^(1/2)</f>
        <v>7.0235128201901295E-2</v>
      </c>
      <c r="O38">
        <f>(Plan5!O38^2)^(1/2)</f>
        <v>0.16062638405430099</v>
      </c>
      <c r="P38">
        <f>(Plan5!P38^2)^(1/2)</f>
        <v>5.6655308138156002E-2</v>
      </c>
      <c r="Q38">
        <f>(Plan5!Q38^2)^(1/2)</f>
        <v>0.245414646359113</v>
      </c>
      <c r="R38">
        <f>(Plan5!R38^2)^(1/2)</f>
        <v>0.20868049279904</v>
      </c>
      <c r="S38">
        <f>(Plan5!S38^2)^(1/2)</f>
        <v>0.11326187103991001</v>
      </c>
      <c r="T38">
        <f>(Plan5!T38^2)^(1/2)</f>
        <v>0.117894241294051</v>
      </c>
      <c r="U38">
        <f>(Plan5!U38^2)^(1/2)</f>
        <v>4.1714106656212301E-2</v>
      </c>
    </row>
    <row r="39" spans="1:21" x14ac:dyDescent="0.25">
      <c r="A39" t="s">
        <v>74</v>
      </c>
      <c r="B39">
        <f>(Plan5!B39^2)^(1/2)</f>
        <v>0.62868103381530105</v>
      </c>
      <c r="C39">
        <f>(Plan5!C39^2)^(1/2)</f>
        <v>0.13602580566921799</v>
      </c>
      <c r="D39">
        <f>(Plan5!D39^2)^(1/2)</f>
        <v>8.9618387652306106E-2</v>
      </c>
      <c r="E39">
        <f>(Plan5!E39^2)^(1/2)</f>
        <v>5.49415165944067E-2</v>
      </c>
      <c r="F39">
        <f>(Plan5!F39^2)^(1/2)</f>
        <v>4.8379994896442499E-2</v>
      </c>
      <c r="G39">
        <f>(Plan5!G39^2)^(1/2)</f>
        <v>1.6518850657905201E-2</v>
      </c>
      <c r="H39">
        <f>(Plan5!H39^2)^(1/2)</f>
        <v>5.8528285345821399E-2</v>
      </c>
      <c r="I39">
        <f>(Plan5!I39^2)^(1/2)</f>
        <v>9.5718389399349305E-2</v>
      </c>
      <c r="J39">
        <f>(Plan5!J39^2)^(1/2)</f>
        <v>8.6904076303701797E-2</v>
      </c>
      <c r="K39">
        <f>(Plan5!K39^2)^(1/2)</f>
        <v>0.16781058325732301</v>
      </c>
      <c r="L39">
        <f>(Plan5!L39^2)^(1/2)</f>
        <v>8.5642587274446499E-2</v>
      </c>
      <c r="M39">
        <f>(Plan5!M39^2)^(1/2)</f>
        <v>5.4753329090543201E-2</v>
      </c>
      <c r="N39">
        <f>(Plan5!N39^2)^(1/2)</f>
        <v>4.9291762011668801E-2</v>
      </c>
      <c r="O39">
        <f>(Plan5!O39^2)^(1/2)</f>
        <v>5.2153343890362198E-2</v>
      </c>
      <c r="P39">
        <f>(Plan5!P39^2)^(1/2)</f>
        <v>7.9986282175628906E-2</v>
      </c>
      <c r="Q39">
        <f>(Plan5!Q39^2)^(1/2)</f>
        <v>5.5744165147958602E-2</v>
      </c>
      <c r="R39">
        <f>(Plan5!R39^2)^(1/2)</f>
        <v>0.16441199066828699</v>
      </c>
      <c r="S39">
        <f>(Plan5!S39^2)^(1/2)</f>
        <v>7.75741090175443E-3</v>
      </c>
      <c r="T39">
        <f>(Plan5!T39^2)^(1/2)</f>
        <v>0.22910525331790499</v>
      </c>
      <c r="U39">
        <f>(Plan5!U39^2)^(1/2)</f>
        <v>6.4204759497696995E-2</v>
      </c>
    </row>
    <row r="40" spans="1:21" x14ac:dyDescent="0.25">
      <c r="A40" t="s">
        <v>75</v>
      </c>
      <c r="B40">
        <f>(Plan5!B40^2)^(1/2)</f>
        <v>0.30774583102752301</v>
      </c>
      <c r="C40">
        <f>(Plan5!C40^2)^(1/2)</f>
        <v>1.71566361665745E-2</v>
      </c>
      <c r="D40">
        <f>(Plan5!D40^2)^(1/2)</f>
        <v>8.8388270585706294E-2</v>
      </c>
      <c r="E40">
        <f>(Plan5!E40^2)^(1/2)</f>
        <v>1.00611968733732E-2</v>
      </c>
      <c r="F40">
        <f>(Plan5!F40^2)^(1/2)</f>
        <v>4.4004156656308101E-2</v>
      </c>
      <c r="G40">
        <f>(Plan5!G40^2)^(1/2)</f>
        <v>0.110611799052607</v>
      </c>
      <c r="H40">
        <f>(Plan5!H40^2)^(1/2)</f>
        <v>3.8952410333825502E-2</v>
      </c>
      <c r="I40">
        <f>(Plan5!I40^2)^(1/2)</f>
        <v>0.17037797978216601</v>
      </c>
      <c r="J40">
        <f>(Plan5!J40^2)^(1/2)</f>
        <v>8.7596599484511206E-2</v>
      </c>
      <c r="K40">
        <f>(Plan5!K40^2)^(1/2)</f>
        <v>4.7464787120451199E-2</v>
      </c>
      <c r="L40">
        <f>(Plan5!L40^2)^(1/2)</f>
        <v>1.1569292965189401E-2</v>
      </c>
      <c r="M40">
        <f>(Plan5!M40^2)^(1/2)</f>
        <v>0.571541266014015</v>
      </c>
      <c r="N40">
        <f>(Plan5!N40^2)^(1/2)</f>
        <v>7.5691531780145996E-2</v>
      </c>
      <c r="O40">
        <f>(Plan5!O40^2)^(1/2)</f>
        <v>1.0179909702223299E-2</v>
      </c>
      <c r="P40">
        <f>(Plan5!P40^2)^(1/2)</f>
        <v>0.104227585301282</v>
      </c>
      <c r="Q40">
        <f>(Plan5!Q40^2)^(1/2)</f>
        <v>3.1698422769337801E-3</v>
      </c>
      <c r="R40">
        <f>(Plan5!R40^2)^(1/2)</f>
        <v>2.4849772665001501E-2</v>
      </c>
      <c r="S40">
        <f>(Plan5!S40^2)^(1/2)</f>
        <v>2.63577285249425E-2</v>
      </c>
      <c r="T40">
        <f>(Plan5!T40^2)^(1/2)</f>
        <v>2.7455752619530201E-2</v>
      </c>
      <c r="U40">
        <f>(Plan5!U40^2)^(1/2)</f>
        <v>0.14809511602426501</v>
      </c>
    </row>
    <row r="41" spans="1:21" x14ac:dyDescent="0.25">
      <c r="A41" t="s">
        <v>76</v>
      </c>
      <c r="B41">
        <f>(Plan5!B41^2)^(1/2)</f>
        <v>0.26322544230760903</v>
      </c>
      <c r="C41">
        <f>(Plan5!C41^2)^(1/2)</f>
        <v>0.18649838678127501</v>
      </c>
      <c r="D41">
        <f>(Plan5!D41^2)^(1/2)</f>
        <v>0.17522496841754401</v>
      </c>
      <c r="E41">
        <f>(Plan5!E41^2)^(1/2)</f>
        <v>1.36004751008362E-2</v>
      </c>
      <c r="F41">
        <f>(Plan5!F41^2)^(1/2)</f>
        <v>0.116331481144341</v>
      </c>
      <c r="G41">
        <f>(Plan5!G41^2)^(1/2)</f>
        <v>0.13507988236453999</v>
      </c>
      <c r="H41">
        <f>(Plan5!H41^2)^(1/2)</f>
        <v>0.17425109567168001</v>
      </c>
      <c r="I41">
        <f>(Plan5!I41^2)^(1/2)</f>
        <v>5.6669720643561697E-2</v>
      </c>
      <c r="J41">
        <f>(Plan5!J41^2)^(1/2)</f>
        <v>4.2664481647870997E-2</v>
      </c>
      <c r="K41">
        <f>(Plan5!K41^2)^(1/2)</f>
        <v>0.25391309400490703</v>
      </c>
      <c r="L41">
        <f>(Plan5!L41^2)^(1/2)</f>
        <v>4.2220760127634802E-2</v>
      </c>
      <c r="M41">
        <f>(Plan5!M41^2)^(1/2)</f>
        <v>0.11629684546035</v>
      </c>
      <c r="N41">
        <f>(Plan5!N41^2)^(1/2)</f>
        <v>3.1049235751512698E-3</v>
      </c>
      <c r="O41">
        <f>(Plan5!O41^2)^(1/2)</f>
        <v>0.149913823304715</v>
      </c>
      <c r="P41">
        <f>(Plan5!P41^2)^(1/2)</f>
        <v>2.04786224654365E-2</v>
      </c>
      <c r="Q41">
        <f>(Plan5!Q41^2)^(1/2)</f>
        <v>6.06283132734362E-2</v>
      </c>
      <c r="R41">
        <f>(Plan5!R41^2)^(1/2)</f>
        <v>0.34976181914328203</v>
      </c>
      <c r="S41">
        <f>(Plan5!S41^2)^(1/2)</f>
        <v>8.46648336686327E-2</v>
      </c>
      <c r="T41">
        <f>(Plan5!T41^2)^(1/2)</f>
        <v>7.9400849289171002E-2</v>
      </c>
      <c r="U41">
        <f>(Plan5!U41^2)^(1/2)</f>
        <v>9.9892877970058899E-2</v>
      </c>
    </row>
    <row r="42" spans="1:21" x14ac:dyDescent="0.25">
      <c r="A42" t="s">
        <v>77</v>
      </c>
      <c r="B42">
        <f>(Plan5!B42^2)^(1/2)</f>
        <v>0.411701995933343</v>
      </c>
      <c r="C42">
        <f>(Plan5!C42^2)^(1/2)</f>
        <v>2.0756094655067399E-2</v>
      </c>
      <c r="D42">
        <f>(Plan5!D42^2)^(1/2)</f>
        <v>7.6026447195135002E-2</v>
      </c>
      <c r="E42">
        <f>(Plan5!E42^2)^(1/2)</f>
        <v>8.1238314510171605E-2</v>
      </c>
      <c r="F42">
        <f>(Plan5!F42^2)^(1/2)</f>
        <v>0.13221650902104801</v>
      </c>
      <c r="G42">
        <f>(Plan5!G42^2)^(1/2)</f>
        <v>4.23766506941263E-2</v>
      </c>
      <c r="H42">
        <f>(Plan5!H42^2)^(1/2)</f>
        <v>9.8848438119207294E-2</v>
      </c>
      <c r="I42">
        <f>(Plan5!I42^2)^(1/2)</f>
        <v>2.2701903953693099E-2</v>
      </c>
      <c r="J42">
        <f>(Plan5!J42^2)^(1/2)</f>
        <v>1.07342359937106E-2</v>
      </c>
      <c r="K42">
        <f>(Plan5!K42^2)^(1/2)</f>
        <v>0.131113641039385</v>
      </c>
      <c r="L42">
        <f>(Plan5!L42^2)^(1/2)</f>
        <v>8.5344905136841703E-2</v>
      </c>
      <c r="M42">
        <f>(Plan5!M42^2)^(1/2)</f>
        <v>0.15272865792882401</v>
      </c>
      <c r="N42">
        <f>(Plan5!N42^2)^(1/2)</f>
        <v>9.6537645600541899E-5</v>
      </c>
      <c r="O42">
        <f>(Plan5!O42^2)^(1/2)</f>
        <v>4.79952173633462E-2</v>
      </c>
      <c r="P42">
        <f>(Plan5!P42^2)^(1/2)</f>
        <v>8.9437442788109708E-3</v>
      </c>
      <c r="Q42">
        <f>(Plan5!Q42^2)^(1/2)</f>
        <v>0.10737034504509101</v>
      </c>
      <c r="R42">
        <f>(Plan5!R42^2)^(1/2)</f>
        <v>0.190130226256569</v>
      </c>
      <c r="S42">
        <f>(Plan5!S42^2)^(1/2)</f>
        <v>2.0188026307337702E-2</v>
      </c>
      <c r="T42">
        <f>(Plan5!T42^2)^(1/2)</f>
        <v>1.58672863265144E-2</v>
      </c>
      <c r="U42">
        <f>(Plan5!U42^2)^(1/2)</f>
        <v>0.16938345342245301</v>
      </c>
    </row>
    <row r="43" spans="1:21" x14ac:dyDescent="0.25">
      <c r="A43" t="s">
        <v>78</v>
      </c>
      <c r="B43">
        <f>(Plan5!B43^2)^(1/2)</f>
        <v>0.37613189458045299</v>
      </c>
      <c r="C43">
        <f>(Plan5!C43^2)^(1/2)</f>
        <v>0.113488123945733</v>
      </c>
      <c r="D43">
        <f>(Plan5!D43^2)^(1/2)</f>
        <v>1.3725882893057499E-2</v>
      </c>
      <c r="E43">
        <f>(Plan5!E43^2)^(1/2)</f>
        <v>0.23874062786577299</v>
      </c>
      <c r="F43">
        <f>(Plan5!F43^2)^(1/2)</f>
        <v>0.104385354312642</v>
      </c>
      <c r="G43">
        <f>(Plan5!G43^2)^(1/2)</f>
        <v>2.5782741500926399E-2</v>
      </c>
      <c r="H43">
        <f>(Plan5!H43^2)^(1/2)</f>
        <v>4.1764387219610601E-2</v>
      </c>
      <c r="I43">
        <f>(Plan5!I43^2)^(1/2)</f>
        <v>0.167677268102533</v>
      </c>
      <c r="J43">
        <f>(Plan5!J43^2)^(1/2)</f>
        <v>0.102648525724895</v>
      </c>
      <c r="K43">
        <f>(Plan5!K43^2)^(1/2)</f>
        <v>0.134973691426821</v>
      </c>
      <c r="L43">
        <f>(Plan5!L43^2)^(1/2)</f>
        <v>4.1044880381678903E-2</v>
      </c>
      <c r="M43">
        <f>(Plan5!M43^2)^(1/2)</f>
        <v>5.4620990789582297E-2</v>
      </c>
      <c r="N43">
        <f>(Plan5!N43^2)^(1/2)</f>
        <v>7.35471771076619E-3</v>
      </c>
      <c r="O43">
        <f>(Plan5!O43^2)^(1/2)</f>
        <v>7.6395756153292194E-2</v>
      </c>
      <c r="P43">
        <f>(Plan5!P43^2)^(1/2)</f>
        <v>0.10111987362135</v>
      </c>
      <c r="Q43">
        <f>(Plan5!Q43^2)^(1/2)</f>
        <v>1.50530709415588E-2</v>
      </c>
      <c r="R43">
        <f>(Plan5!R43^2)^(1/2)</f>
        <v>0.14156042937045901</v>
      </c>
      <c r="S43">
        <f>(Plan5!S43^2)^(1/2)</f>
        <v>4.2213997041866798E-2</v>
      </c>
      <c r="T43">
        <f>(Plan5!T43^2)^(1/2)</f>
        <v>6.2471411692013201E-2</v>
      </c>
      <c r="U43">
        <f>(Plan5!U43^2)^(1/2)</f>
        <v>6.3659021075442995E-2</v>
      </c>
    </row>
    <row r="44" spans="1:21" x14ac:dyDescent="0.25">
      <c r="A44" t="s">
        <v>79</v>
      </c>
      <c r="B44">
        <f>(Plan5!B44^2)^(1/2)</f>
        <v>4.3206924936945702E-2</v>
      </c>
      <c r="C44">
        <f>(Plan5!C44^2)^(1/2)</f>
        <v>0.20718819759479701</v>
      </c>
      <c r="D44">
        <f>(Plan5!D44^2)^(1/2)</f>
        <v>7.2717799941299593E-2</v>
      </c>
      <c r="E44">
        <f>(Plan5!E44^2)^(1/2)</f>
        <v>0.15619110103075001</v>
      </c>
      <c r="F44">
        <f>(Plan5!F44^2)^(1/2)</f>
        <v>0.14749752561822799</v>
      </c>
      <c r="G44">
        <f>(Plan5!G44^2)^(1/2)</f>
        <v>6.30691776199023E-2</v>
      </c>
      <c r="H44">
        <f>(Plan5!H44^2)^(1/2)</f>
        <v>3.1807858803910703E-2</v>
      </c>
      <c r="I44">
        <f>(Plan5!I44^2)^(1/2)</f>
        <v>8.3356841859533404E-2</v>
      </c>
      <c r="J44">
        <f>(Plan5!J44^2)^(1/2)</f>
        <v>4.6387817481362899E-2</v>
      </c>
      <c r="K44">
        <f>(Plan5!K44^2)^(1/2)</f>
        <v>5.3551059499170897E-2</v>
      </c>
      <c r="L44">
        <f>(Plan5!L44^2)^(1/2)</f>
        <v>1.53685706577591E-2</v>
      </c>
      <c r="M44">
        <f>(Plan5!M44^2)^(1/2)</f>
        <v>6.11286320922627E-2</v>
      </c>
      <c r="N44">
        <f>(Plan5!N44^2)^(1/2)</f>
        <v>5.5178330065372899E-2</v>
      </c>
      <c r="O44">
        <f>(Plan5!O44^2)^(1/2)</f>
        <v>4.1327709271248998E-5</v>
      </c>
      <c r="P44">
        <f>(Plan5!P44^2)^(1/2)</f>
        <v>7.9275823775533296E-3</v>
      </c>
      <c r="Q44">
        <f>(Plan5!Q44^2)^(1/2)</f>
        <v>4.7911004190753601E-2</v>
      </c>
      <c r="R44">
        <f>(Plan5!R44^2)^(1/2)</f>
        <v>0.59100851643572805</v>
      </c>
      <c r="S44">
        <f>(Plan5!S44^2)^(1/2)</f>
        <v>2.1482647780296699E-2</v>
      </c>
      <c r="T44">
        <f>(Plan5!T44^2)^(1/2)</f>
        <v>5.0778934924990998E-2</v>
      </c>
      <c r="U44">
        <f>(Plan5!U44^2)^(1/2)</f>
        <v>2.9551534558638999E-3</v>
      </c>
    </row>
    <row r="45" spans="1:21" x14ac:dyDescent="0.25">
      <c r="A45" t="s">
        <v>80</v>
      </c>
      <c r="B45">
        <f>(Plan5!B45^2)^(1/2)</f>
        <v>2.7067257504080601E-2</v>
      </c>
      <c r="C45">
        <f>(Plan5!C45^2)^(1/2)</f>
        <v>0.17793528607449399</v>
      </c>
      <c r="D45">
        <f>(Plan5!D45^2)^(1/2)</f>
        <v>0.45250317559182202</v>
      </c>
      <c r="E45">
        <f>(Plan5!E45^2)^(1/2)</f>
        <v>4.0208016421031098E-2</v>
      </c>
      <c r="F45">
        <f>(Plan5!F45^2)^(1/2)</f>
        <v>0.10502868947051799</v>
      </c>
      <c r="G45">
        <f>(Plan5!G45^2)^(1/2)</f>
        <v>4.4611650337065399E-2</v>
      </c>
      <c r="H45">
        <f>(Plan5!H45^2)^(1/2)</f>
        <v>4.8429775113948401E-2</v>
      </c>
      <c r="I45">
        <f>(Plan5!I45^2)^(1/2)</f>
        <v>8.5764483519506399E-2</v>
      </c>
      <c r="J45">
        <f>(Plan5!J45^2)^(1/2)</f>
        <v>2.3546939982706301E-2</v>
      </c>
      <c r="K45">
        <f>(Plan5!K45^2)^(1/2)</f>
        <v>0.252297680596065</v>
      </c>
      <c r="L45">
        <f>(Plan5!L45^2)^(1/2)</f>
        <v>3.4411094706024298E-2</v>
      </c>
      <c r="M45">
        <f>(Plan5!M45^2)^(1/2)</f>
        <v>3.08039922473267E-2</v>
      </c>
      <c r="N45">
        <f>(Plan5!N45^2)^(1/2)</f>
        <v>8.3087924664005507E-3</v>
      </c>
      <c r="O45">
        <f>(Plan5!O45^2)^(1/2)</f>
        <v>0.10997969488991099</v>
      </c>
      <c r="P45">
        <f>(Plan5!P45^2)^(1/2)</f>
        <v>0.107728033962589</v>
      </c>
      <c r="Q45">
        <f>(Plan5!Q45^2)^(1/2)</f>
        <v>0.13692717228833501</v>
      </c>
      <c r="R45">
        <f>(Plan5!R45^2)^(1/2)</f>
        <v>7.4602443489169903E-2</v>
      </c>
      <c r="S45">
        <f>(Plan5!S45^2)^(1/2)</f>
        <v>6.6916354846328394E-2</v>
      </c>
      <c r="T45">
        <f>(Plan5!T45^2)^(1/2)</f>
        <v>8.1757688715277596E-2</v>
      </c>
      <c r="U45">
        <f>(Plan5!U45^2)^(1/2)</f>
        <v>3.9283413173773702E-3</v>
      </c>
    </row>
    <row r="46" spans="1:21" x14ac:dyDescent="0.25">
      <c r="A46" t="s">
        <v>81</v>
      </c>
      <c r="B46">
        <f>(Plan5!B46^2)^(1/2)</f>
        <v>6.2660935793012601E-2</v>
      </c>
      <c r="C46">
        <f>(Plan5!C46^2)^(1/2)</f>
        <v>0.18888229921376001</v>
      </c>
      <c r="D46">
        <f>(Plan5!D46^2)^(1/2)</f>
        <v>0.76633063242537702</v>
      </c>
      <c r="E46">
        <f>(Plan5!E46^2)^(1/2)</f>
        <v>2.6430397140180899E-2</v>
      </c>
      <c r="F46">
        <f>(Plan5!F46^2)^(1/2)</f>
        <v>4.3958839576279697E-3</v>
      </c>
      <c r="G46">
        <f>(Plan5!G46^2)^(1/2)</f>
        <v>3.81025446021419E-3</v>
      </c>
      <c r="H46">
        <f>(Plan5!H46^2)^(1/2)</f>
        <v>0.101330153395325</v>
      </c>
      <c r="I46">
        <f>(Plan5!I46^2)^(1/2)</f>
        <v>0.101857609655238</v>
      </c>
      <c r="J46">
        <f>(Plan5!J46^2)^(1/2)</f>
        <v>1.7740430780688699E-2</v>
      </c>
      <c r="K46">
        <f>(Plan5!K46^2)^(1/2)</f>
        <v>0.128760919275444</v>
      </c>
      <c r="L46">
        <f>(Plan5!L46^2)^(1/2)</f>
        <v>8.1087875190548303E-2</v>
      </c>
      <c r="M46">
        <f>(Plan5!M46^2)^(1/2)</f>
        <v>2.21017747620956E-2</v>
      </c>
      <c r="N46">
        <f>(Plan5!N46^2)^(1/2)</f>
        <v>2.9443491467922599E-2</v>
      </c>
      <c r="O46">
        <f>(Plan5!O46^2)^(1/2)</f>
        <v>0.19130212179557199</v>
      </c>
      <c r="P46">
        <f>(Plan5!P46^2)^(1/2)</f>
        <v>7.85517516373202E-2</v>
      </c>
      <c r="Q46">
        <f>(Plan5!Q46^2)^(1/2)</f>
        <v>1.72073647001269E-2</v>
      </c>
      <c r="R46">
        <f>(Plan5!R46^2)^(1/2)</f>
        <v>7.1734237965102601E-2</v>
      </c>
      <c r="S46">
        <f>(Plan5!S46^2)^(1/2)</f>
        <v>6.6660323950540699E-3</v>
      </c>
      <c r="T46">
        <f>(Plan5!T46^2)^(1/2)</f>
        <v>7.8304497680332999E-2</v>
      </c>
      <c r="U46">
        <f>(Plan5!U46^2)^(1/2)</f>
        <v>0.126480953232013</v>
      </c>
    </row>
    <row r="47" spans="1:21" x14ac:dyDescent="0.25">
      <c r="A47" t="s">
        <v>82</v>
      </c>
      <c r="B47">
        <f>(Plan5!B47^2)^(1/2)</f>
        <v>7.31138032274571E-2</v>
      </c>
      <c r="C47">
        <f>(Plan5!C47^2)^(1/2)</f>
        <v>0.44463664109049</v>
      </c>
      <c r="D47">
        <f>(Plan5!D47^2)^(1/2)</f>
        <v>6.4226479973186904E-3</v>
      </c>
      <c r="E47">
        <f>(Plan5!E47^2)^(1/2)</f>
        <v>4.35096395749393E-2</v>
      </c>
      <c r="F47">
        <f>(Plan5!F47^2)^(1/2)</f>
        <v>5.8017294958326499E-2</v>
      </c>
      <c r="G47">
        <f>(Plan5!G47^2)^(1/2)</f>
        <v>0.21169254124011599</v>
      </c>
      <c r="H47">
        <f>(Plan5!H47^2)^(1/2)</f>
        <v>9.2000258032939403E-2</v>
      </c>
      <c r="I47">
        <f>(Plan5!I47^2)^(1/2)</f>
        <v>0.10796149211570701</v>
      </c>
      <c r="J47">
        <f>(Plan5!J47^2)^(1/2)</f>
        <v>6.5633392475757502E-2</v>
      </c>
      <c r="K47">
        <f>(Plan5!K47^2)^(1/2)</f>
        <v>5.94053256712039E-2</v>
      </c>
      <c r="L47">
        <f>(Plan5!L47^2)^(1/2)</f>
        <v>7.8162596140234505E-2</v>
      </c>
      <c r="M47">
        <f>(Plan5!M47^2)^(1/2)</f>
        <v>0.103594821525759</v>
      </c>
      <c r="N47">
        <f>(Plan5!N47^2)^(1/2)</f>
        <v>0.11269069549907899</v>
      </c>
      <c r="O47">
        <f>(Plan5!O47^2)^(1/2)</f>
        <v>0.150411465097052</v>
      </c>
      <c r="P47">
        <f>(Plan5!P47^2)^(1/2)</f>
        <v>0.25977970928098598</v>
      </c>
      <c r="Q47">
        <f>(Plan5!Q47^2)^(1/2)</f>
        <v>0.23616383309705799</v>
      </c>
      <c r="R47">
        <f>(Plan5!R47^2)^(1/2)</f>
        <v>1.37782597752253E-2</v>
      </c>
      <c r="S47">
        <f>(Plan5!S47^2)^(1/2)</f>
        <v>6.2407806268409298E-2</v>
      </c>
      <c r="T47">
        <f>(Plan5!T47^2)^(1/2)</f>
        <v>7.4406362340566301E-2</v>
      </c>
      <c r="U47">
        <f>(Plan5!U47^2)^(1/2)</f>
        <v>1.5882315721362901E-2</v>
      </c>
    </row>
    <row r="48" spans="1:21" x14ac:dyDescent="0.25">
      <c r="A48" t="s">
        <v>83</v>
      </c>
      <c r="B48">
        <f>(Plan5!B48^2)^(1/2)</f>
        <v>0.65261992366157895</v>
      </c>
      <c r="C48">
        <f>(Plan5!C48^2)^(1/2)</f>
        <v>0.20967419570746201</v>
      </c>
      <c r="D48">
        <f>(Plan5!D48^2)^(1/2)</f>
        <v>9.7037577220488905E-2</v>
      </c>
      <c r="E48">
        <f>(Plan5!E48^2)^(1/2)</f>
        <v>3.0866736590111101E-2</v>
      </c>
      <c r="F48">
        <f>(Plan5!F48^2)^(1/2)</f>
        <v>1.0780882851650299E-2</v>
      </c>
      <c r="G48">
        <f>(Plan5!G48^2)^(1/2)</f>
        <v>6.37006878486608E-2</v>
      </c>
      <c r="H48">
        <f>(Plan5!H48^2)^(1/2)</f>
        <v>3.3336733073296598E-2</v>
      </c>
      <c r="I48">
        <f>(Plan5!I48^2)^(1/2)</f>
        <v>9.3427540545738694E-2</v>
      </c>
      <c r="J48">
        <f>(Plan5!J48^2)^(1/2)</f>
        <v>0.108191201961644</v>
      </c>
      <c r="K48">
        <f>(Plan5!K48^2)^(1/2)</f>
        <v>1.13861571944824E-2</v>
      </c>
      <c r="L48">
        <f>(Plan5!L48^2)^(1/2)</f>
        <v>9.0340846728665693E-3</v>
      </c>
      <c r="M48">
        <f>(Plan5!M48^2)^(1/2)</f>
        <v>1.54689856025154E-2</v>
      </c>
      <c r="N48">
        <f>(Plan5!N48^2)^(1/2)</f>
        <v>0.13352221854240801</v>
      </c>
      <c r="O48">
        <f>(Plan5!O48^2)^(1/2)</f>
        <v>9.1881389351721701E-2</v>
      </c>
      <c r="P48">
        <f>(Plan5!P48^2)^(1/2)</f>
        <v>8.3227122164094697E-2</v>
      </c>
      <c r="Q48">
        <f>(Plan5!Q48^2)^(1/2)</f>
        <v>0.13138798423121001</v>
      </c>
      <c r="R48">
        <f>(Plan5!R48^2)^(1/2)</f>
        <v>1.58013681566627E-2</v>
      </c>
      <c r="S48">
        <f>(Plan5!S48^2)^(1/2)</f>
        <v>3.6335099747708101E-3</v>
      </c>
      <c r="T48">
        <f>(Plan5!T48^2)^(1/2)</f>
        <v>4.2782147877158401E-2</v>
      </c>
      <c r="U48">
        <f>(Plan5!U48^2)^(1/2)</f>
        <v>0.120941928127044</v>
      </c>
    </row>
    <row r="49" spans="1:21" x14ac:dyDescent="0.25">
      <c r="A49" t="s">
        <v>84</v>
      </c>
      <c r="B49">
        <f>(Plan5!B49^2)^(1/2)</f>
        <v>6.9784247657382906E-2</v>
      </c>
      <c r="C49">
        <f>(Plan5!C49^2)^(1/2)</f>
        <v>2.6926362905633799E-2</v>
      </c>
      <c r="D49">
        <f>(Plan5!D49^2)^(1/2)</f>
        <v>0.103274387489819</v>
      </c>
      <c r="E49">
        <f>(Plan5!E49^2)^(1/2)</f>
        <v>0.14382162710920501</v>
      </c>
      <c r="F49">
        <f>(Plan5!F49^2)^(1/2)</f>
        <v>0.16472411784270899</v>
      </c>
      <c r="G49">
        <f>(Plan5!G49^2)^(1/2)</f>
        <v>1.29911334986553E-2</v>
      </c>
      <c r="H49">
        <f>(Plan5!H49^2)^(1/2)</f>
        <v>4.8368757716082497E-2</v>
      </c>
      <c r="I49">
        <f>(Plan5!I49^2)^(1/2)</f>
        <v>1.6329969562626799E-2</v>
      </c>
      <c r="J49">
        <f>(Plan5!J49^2)^(1/2)</f>
        <v>0.46368331172386901</v>
      </c>
      <c r="K49">
        <f>(Plan5!K49^2)^(1/2)</f>
        <v>0.12259466427635</v>
      </c>
      <c r="L49">
        <f>(Plan5!L49^2)^(1/2)</f>
        <v>3.8222062777958497E-2</v>
      </c>
      <c r="M49">
        <f>(Plan5!M49^2)^(1/2)</f>
        <v>2.2431092825135598E-2</v>
      </c>
      <c r="N49">
        <f>(Plan5!N49^2)^(1/2)</f>
        <v>4.9730501021303497E-2</v>
      </c>
      <c r="O49">
        <f>(Plan5!O49^2)^(1/2)</f>
        <v>0.16613966834262101</v>
      </c>
      <c r="P49">
        <f>(Plan5!P49^2)^(1/2)</f>
        <v>1.46701533438004E-2</v>
      </c>
      <c r="Q49">
        <f>(Plan5!Q49^2)^(1/2)</f>
        <v>1.8024386187434099E-2</v>
      </c>
      <c r="R49">
        <f>(Plan5!R49^2)^(1/2)</f>
        <v>8.2692457841581996E-2</v>
      </c>
      <c r="S49">
        <f>(Plan5!S49^2)^(1/2)</f>
        <v>3.36535580776256E-2</v>
      </c>
      <c r="T49">
        <f>(Plan5!T49^2)^(1/2)</f>
        <v>6.7465694679234606E-2</v>
      </c>
      <c r="U49">
        <f>(Plan5!U49^2)^(1/2)</f>
        <v>0.11534629833063501</v>
      </c>
    </row>
    <row r="50" spans="1:21" x14ac:dyDescent="0.25">
      <c r="A50" t="s">
        <v>85</v>
      </c>
      <c r="B50">
        <f>(Plan5!B50^2)^(1/2)</f>
        <v>3.1504585162159697E-2</v>
      </c>
      <c r="C50">
        <f>(Plan5!C50^2)^(1/2)</f>
        <v>0.21560649317275701</v>
      </c>
      <c r="D50">
        <f>(Plan5!D50^2)^(1/2)</f>
        <v>6.2356833087392601E-2</v>
      </c>
      <c r="E50">
        <f>(Plan5!E50^2)^(1/2)</f>
        <v>4.8171837437408799E-2</v>
      </c>
      <c r="F50">
        <f>(Plan5!F50^2)^(1/2)</f>
        <v>0.262397371843684</v>
      </c>
      <c r="G50">
        <f>(Plan5!G50^2)^(1/2)</f>
        <v>5.8718966731854901E-2</v>
      </c>
      <c r="H50">
        <f>(Plan5!H50^2)^(1/2)</f>
        <v>2.5798753998349501E-2</v>
      </c>
      <c r="I50">
        <f>(Plan5!I50^2)^(1/2)</f>
        <v>6.76191332950829E-2</v>
      </c>
      <c r="J50">
        <f>(Plan5!J50^2)^(1/2)</f>
        <v>0.23478428918785799</v>
      </c>
      <c r="K50">
        <f>(Plan5!K50^2)^(1/2)</f>
        <v>4.4572726940593103E-2</v>
      </c>
      <c r="L50">
        <f>(Plan5!L50^2)^(1/2)</f>
        <v>5.5568032675182302E-2</v>
      </c>
      <c r="M50">
        <f>(Plan5!M50^2)^(1/2)</f>
        <v>5.3813977622615299E-2</v>
      </c>
      <c r="N50">
        <f>(Plan5!N50^2)^(1/2)</f>
        <v>4.70899780851348E-2</v>
      </c>
      <c r="O50">
        <f>(Plan5!O50^2)^(1/2)</f>
        <v>0.104942382098483</v>
      </c>
      <c r="P50">
        <f>(Plan5!P50^2)^(1/2)</f>
        <v>6.6120450513252896E-2</v>
      </c>
      <c r="Q50">
        <f>(Plan5!Q50^2)^(1/2)</f>
        <v>2.05965627083457E-2</v>
      </c>
      <c r="R50">
        <f>(Plan5!R50^2)^(1/2)</f>
        <v>0.43329692026845701</v>
      </c>
      <c r="S50">
        <f>(Plan5!S50^2)^(1/2)</f>
        <v>0.120202800269032</v>
      </c>
      <c r="T50">
        <f>(Plan5!T50^2)^(1/2)</f>
        <v>0.112471038365703</v>
      </c>
      <c r="U50">
        <f>(Plan5!U50^2)^(1/2)</f>
        <v>5.3471601771371703E-2</v>
      </c>
    </row>
    <row r="51" spans="1:21" x14ac:dyDescent="0.25">
      <c r="A51" t="s">
        <v>86</v>
      </c>
      <c r="B51">
        <f>(Plan5!B51^2)^(1/2)</f>
        <v>2.4259142613028799E-2</v>
      </c>
      <c r="C51">
        <f>(Plan5!C51^2)^(1/2)</f>
        <v>7.2488623690383502E-2</v>
      </c>
      <c r="D51">
        <f>(Plan5!D51^2)^(1/2)</f>
        <v>5.58919702944536E-2</v>
      </c>
      <c r="E51">
        <f>(Plan5!E51^2)^(1/2)</f>
        <v>0.188565373637606</v>
      </c>
      <c r="F51">
        <f>(Plan5!F51^2)^(1/2)</f>
        <v>0.58996452428747703</v>
      </c>
      <c r="G51">
        <f>(Plan5!G51^2)^(1/2)</f>
        <v>3.7654051688663197E-2</v>
      </c>
      <c r="H51">
        <f>(Plan5!H51^2)^(1/2)</f>
        <v>8.3934512207035003E-2</v>
      </c>
      <c r="I51">
        <f>(Plan5!I51^2)^(1/2)</f>
        <v>9.4580454982312101E-2</v>
      </c>
      <c r="J51">
        <f>(Plan5!J51^2)^(1/2)</f>
        <v>6.0711029557046397E-3</v>
      </c>
      <c r="K51">
        <f>(Plan5!K51^2)^(1/2)</f>
        <v>6.1068099641966099E-2</v>
      </c>
      <c r="L51">
        <f>(Plan5!L51^2)^(1/2)</f>
        <v>1.12065365608136E-2</v>
      </c>
      <c r="M51">
        <f>(Plan5!M51^2)^(1/2)</f>
        <v>3.3857765061540901E-3</v>
      </c>
      <c r="N51">
        <f>(Plan5!N51^2)^(1/2)</f>
        <v>1.44095295895491E-2</v>
      </c>
      <c r="O51">
        <f>(Plan5!O51^2)^(1/2)</f>
        <v>2.1495926212782599E-2</v>
      </c>
      <c r="P51">
        <f>(Plan5!P51^2)^(1/2)</f>
        <v>7.7785830236192094E-2</v>
      </c>
      <c r="Q51">
        <f>(Plan5!Q51^2)^(1/2)</f>
        <v>6.7856933314772605E-2</v>
      </c>
      <c r="R51">
        <f>(Plan5!R51^2)^(1/2)</f>
        <v>6.9268442353509499E-2</v>
      </c>
      <c r="S51">
        <f>(Plan5!S51^2)^(1/2)</f>
        <v>1.06782137379161E-2</v>
      </c>
      <c r="T51">
        <f>(Plan5!T51^2)^(1/2)</f>
        <v>0.113277330451811</v>
      </c>
      <c r="U51">
        <f>(Plan5!U51^2)^(1/2)</f>
        <v>0.14055178793253301</v>
      </c>
    </row>
    <row r="52" spans="1:21" x14ac:dyDescent="0.25">
      <c r="A52" t="s">
        <v>87</v>
      </c>
      <c r="B52">
        <f>(Plan5!B52^2)^(1/2)</f>
        <v>6.6634169377786906E-2</v>
      </c>
      <c r="C52">
        <f>(Plan5!C52^2)^(1/2)</f>
        <v>2.1298376790604701E-2</v>
      </c>
      <c r="D52">
        <f>(Plan5!D52^2)^(1/2)</f>
        <v>0.15834051739906199</v>
      </c>
      <c r="E52">
        <f>(Plan5!E52^2)^(1/2)</f>
        <v>0.12081354847041401</v>
      </c>
      <c r="F52">
        <f>(Plan5!F52^2)^(1/2)</f>
        <v>6.8769466703403101E-2</v>
      </c>
      <c r="G52">
        <f>(Plan5!G52^2)^(1/2)</f>
        <v>0.15093949839283399</v>
      </c>
      <c r="H52">
        <f>(Plan5!H52^2)^(1/2)</f>
        <v>8.7762278953261996E-3</v>
      </c>
      <c r="I52">
        <f>(Plan5!I52^2)^(1/2)</f>
        <v>4.70420449716984E-2</v>
      </c>
      <c r="J52">
        <f>(Plan5!J52^2)^(1/2)</f>
        <v>7.3471699917043498E-2</v>
      </c>
      <c r="K52">
        <f>(Plan5!K52^2)^(1/2)</f>
        <v>2.8451433223184702E-2</v>
      </c>
      <c r="L52">
        <f>(Plan5!L52^2)^(1/2)</f>
        <v>0.26964351982679802</v>
      </c>
      <c r="M52">
        <f>(Plan5!M52^2)^(1/2)</f>
        <v>9.1981937701827401E-2</v>
      </c>
      <c r="N52">
        <f>(Plan5!N52^2)^(1/2)</f>
        <v>0.17674802052427499</v>
      </c>
      <c r="O52">
        <f>(Plan5!O52^2)^(1/2)</f>
        <v>2.4576825564278301E-2</v>
      </c>
      <c r="P52">
        <f>(Plan5!P52^2)^(1/2)</f>
        <v>3.50131983508939E-2</v>
      </c>
      <c r="Q52">
        <f>(Plan5!Q52^2)^(1/2)</f>
        <v>2.0907048934098001E-2</v>
      </c>
      <c r="R52">
        <f>(Plan5!R52^2)^(1/2)</f>
        <v>0.155030047046324</v>
      </c>
      <c r="S52">
        <f>(Plan5!S52^2)^(1/2)</f>
        <v>6.8940761044043897E-2</v>
      </c>
      <c r="T52">
        <f>(Plan5!T52^2)^(1/2)</f>
        <v>0.14957157550660499</v>
      </c>
      <c r="U52">
        <f>(Plan5!U52^2)^(1/2)</f>
        <v>1.9381884469885199E-2</v>
      </c>
    </row>
    <row r="53" spans="1:21" x14ac:dyDescent="0.25">
      <c r="A53" t="s">
        <v>88</v>
      </c>
      <c r="B53">
        <f>(Plan5!B53^2)^(1/2)</f>
        <v>8.4366169984008199E-2</v>
      </c>
      <c r="C53">
        <f>(Plan5!C53^2)^(1/2)</f>
        <v>2.66786987311315E-2</v>
      </c>
      <c r="D53">
        <f>(Plan5!D53^2)^(1/2)</f>
        <v>9.9682004432845403E-2</v>
      </c>
      <c r="E53">
        <f>(Plan5!E53^2)^(1/2)</f>
        <v>1.0671007598368699E-3</v>
      </c>
      <c r="F53">
        <f>(Plan5!F53^2)^(1/2)</f>
        <v>7.5838391994816401E-2</v>
      </c>
      <c r="G53">
        <f>(Plan5!G53^2)^(1/2)</f>
        <v>4.7283653719559997E-2</v>
      </c>
      <c r="H53">
        <f>(Plan5!H53^2)^(1/2)</f>
        <v>6.5777484180393597E-3</v>
      </c>
      <c r="I53">
        <f>(Plan5!I53^2)^(1/2)</f>
        <v>0.55516355792005201</v>
      </c>
      <c r="J53">
        <f>(Plan5!J53^2)^(1/2)</f>
        <v>4.7661756204623901E-2</v>
      </c>
      <c r="K53">
        <f>(Plan5!K53^2)^(1/2)</f>
        <v>4.4051709322109001E-2</v>
      </c>
      <c r="L53">
        <f>(Plan5!L53^2)^(1/2)</f>
        <v>0.11402691425532201</v>
      </c>
      <c r="M53">
        <f>(Plan5!M53^2)^(1/2)</f>
        <v>3.0271622620754401E-2</v>
      </c>
      <c r="N53">
        <f>(Plan5!N53^2)^(1/2)</f>
        <v>9.4999884873321297E-2</v>
      </c>
      <c r="O53">
        <f>(Plan5!O53^2)^(1/2)</f>
        <v>5.62208895449645E-2</v>
      </c>
      <c r="P53">
        <f>(Plan5!P53^2)^(1/2)</f>
        <v>3.1000058521930801E-2</v>
      </c>
      <c r="Q53">
        <f>(Plan5!Q53^2)^(1/2)</f>
        <v>0.111575647592512</v>
      </c>
      <c r="R53">
        <f>(Plan5!R53^2)^(1/2)</f>
        <v>5.9975926651753102E-3</v>
      </c>
      <c r="S53">
        <f>(Plan5!S53^2)^(1/2)</f>
        <v>4.8351910711644901E-2</v>
      </c>
      <c r="T53">
        <f>(Plan5!T53^2)^(1/2)</f>
        <v>2.98098892703E-2</v>
      </c>
      <c r="U53">
        <f>(Plan5!U53^2)^(1/2)</f>
        <v>2.2659966921530401E-2</v>
      </c>
    </row>
    <row r="54" spans="1:21" x14ac:dyDescent="0.25">
      <c r="A54" t="s">
        <v>89</v>
      </c>
      <c r="B54">
        <f>(Plan5!B54^2)^(1/2)</f>
        <v>4.7736551853297803E-2</v>
      </c>
      <c r="C54">
        <f>(Plan5!C54^2)^(1/2)</f>
        <v>9.8352329644141007E-2</v>
      </c>
      <c r="D54">
        <f>(Plan5!D54^2)^(1/2)</f>
        <v>6.3636513144316495E-2</v>
      </c>
      <c r="E54">
        <f>(Plan5!E54^2)^(1/2)</f>
        <v>0.131173785930845</v>
      </c>
      <c r="F54">
        <f>(Plan5!F54^2)^(1/2)</f>
        <v>1.15781709820967E-2</v>
      </c>
      <c r="G54">
        <f>(Plan5!G54^2)^(1/2)</f>
        <v>3.3963973148492699E-2</v>
      </c>
      <c r="H54">
        <f>(Plan5!H54^2)^(1/2)</f>
        <v>1.4798106007504501E-2</v>
      </c>
      <c r="I54">
        <f>(Plan5!I54^2)^(1/2)</f>
        <v>4.0748380572110603E-2</v>
      </c>
      <c r="J54">
        <f>(Plan5!J54^2)^(1/2)</f>
        <v>0.19910744737602701</v>
      </c>
      <c r="K54">
        <f>(Plan5!K54^2)^(1/2)</f>
        <v>2.7394684797073798E-2</v>
      </c>
      <c r="L54">
        <f>(Plan5!L54^2)^(1/2)</f>
        <v>0.559200154580905</v>
      </c>
      <c r="M54">
        <f>(Plan5!M54^2)^(1/2)</f>
        <v>1.40693858103801E-2</v>
      </c>
      <c r="N54">
        <f>(Plan5!N54^2)^(1/2)</f>
        <v>0.25794163451395702</v>
      </c>
      <c r="O54">
        <f>(Plan5!O54^2)^(1/2)</f>
        <v>3.2228141375798498E-2</v>
      </c>
      <c r="P54">
        <f>(Plan5!P54^2)^(1/2)</f>
        <v>0.151919751847264</v>
      </c>
      <c r="Q54">
        <f>(Plan5!Q54^2)^(1/2)</f>
        <v>2.7678902334003299E-2</v>
      </c>
      <c r="R54">
        <f>(Plan5!R54^2)^(1/2)</f>
        <v>5.3331747603446798E-2</v>
      </c>
      <c r="S54">
        <f>(Plan5!S54^2)^(1/2)</f>
        <v>5.5757469212093499E-2</v>
      </c>
      <c r="T54">
        <f>(Plan5!T54^2)^(1/2)</f>
        <v>7.2270129231955402E-2</v>
      </c>
      <c r="U54">
        <f>(Plan5!U54^2)^(1/2)</f>
        <v>5.4179969945292498E-2</v>
      </c>
    </row>
    <row r="55" spans="1:21" x14ac:dyDescent="0.25">
      <c r="A55" t="s">
        <v>90</v>
      </c>
      <c r="B55">
        <f>(Plan5!B55^2)^(1/2)</f>
        <v>0.20055591992073199</v>
      </c>
      <c r="C55">
        <f>(Plan5!C55^2)^(1/2)</f>
        <v>0.18663263980790701</v>
      </c>
      <c r="D55">
        <f>(Plan5!D55^2)^(1/2)</f>
        <v>7.8401022745831994E-2</v>
      </c>
      <c r="E55">
        <f>(Plan5!E55^2)^(1/2)</f>
        <v>4.96425431389989E-2</v>
      </c>
      <c r="F55">
        <f>(Plan5!F55^2)^(1/2)</f>
        <v>6.08269722039507E-3</v>
      </c>
      <c r="G55">
        <f>(Plan5!G55^2)^(1/2)</f>
        <v>1.72379027430377E-2</v>
      </c>
      <c r="H55">
        <f>(Plan5!H55^2)^(1/2)</f>
        <v>4.3186727488157398E-2</v>
      </c>
      <c r="I55">
        <f>(Plan5!I55^2)^(1/2)</f>
        <v>9.4399338052272005E-2</v>
      </c>
      <c r="J55">
        <f>(Plan5!J55^2)^(1/2)</f>
        <v>5.9145152835737298E-2</v>
      </c>
      <c r="K55">
        <f>(Plan5!K55^2)^(1/2)</f>
        <v>5.3719977950914301E-2</v>
      </c>
      <c r="L55">
        <f>(Plan5!L55^2)^(1/2)</f>
        <v>0.44205178445784699</v>
      </c>
      <c r="M55">
        <f>(Plan5!M55^2)^(1/2)</f>
        <v>5.9838184700618399E-2</v>
      </c>
      <c r="N55">
        <f>(Plan5!N55^2)^(1/2)</f>
        <v>0.18993826139356099</v>
      </c>
      <c r="O55">
        <f>(Plan5!O55^2)^(1/2)</f>
        <v>0.110957362453938</v>
      </c>
      <c r="P55">
        <f>(Plan5!P55^2)^(1/2)</f>
        <v>8.1486669460608299E-2</v>
      </c>
      <c r="Q55">
        <f>(Plan5!Q55^2)^(1/2)</f>
        <v>3.1957816486232998E-2</v>
      </c>
      <c r="R55">
        <f>(Plan5!R55^2)^(1/2)</f>
        <v>2.7473100205283401E-3</v>
      </c>
      <c r="S55">
        <f>(Plan5!S55^2)^(1/2)</f>
        <v>7.0740422988874105E-2</v>
      </c>
      <c r="T55">
        <f>(Plan5!T55^2)^(1/2)</f>
        <v>2.86406119287895E-2</v>
      </c>
      <c r="U55">
        <f>(Plan5!U55^2)^(1/2)</f>
        <v>4.4538274835011403E-2</v>
      </c>
    </row>
    <row r="56" spans="1:21" x14ac:dyDescent="0.25">
      <c r="A56" t="s">
        <v>91</v>
      </c>
      <c r="B56">
        <f>(Plan5!B56^2)^(1/2)</f>
        <v>0.208894261292705</v>
      </c>
      <c r="C56">
        <f>(Plan5!C56^2)^(1/2)</f>
        <v>1.0485677088016799E-2</v>
      </c>
      <c r="D56">
        <f>(Plan5!D56^2)^(1/2)</f>
        <v>4.2588145442631897E-2</v>
      </c>
      <c r="E56">
        <f>(Plan5!E56^2)^(1/2)</f>
        <v>3.1922976826975299E-2</v>
      </c>
      <c r="F56">
        <f>(Plan5!F56^2)^(1/2)</f>
        <v>8.5964657861340596E-2</v>
      </c>
      <c r="G56">
        <f>(Plan5!G56^2)^(1/2)</f>
        <v>0.14546809088329801</v>
      </c>
      <c r="H56">
        <f>(Plan5!H56^2)^(1/2)</f>
        <v>4.2786743608377198E-2</v>
      </c>
      <c r="I56">
        <f>(Plan5!I56^2)^(1/2)</f>
        <v>0.15523147520064301</v>
      </c>
      <c r="J56">
        <f>(Plan5!J56^2)^(1/2)</f>
        <v>0.18549058637954199</v>
      </c>
      <c r="K56">
        <f>(Plan5!K56^2)^(1/2)</f>
        <v>1.75304759154488E-2</v>
      </c>
      <c r="L56">
        <f>(Plan5!L56^2)^(1/2)</f>
        <v>0.43656520355282902</v>
      </c>
      <c r="M56">
        <f>(Plan5!M56^2)^(1/2)</f>
        <v>2.5863012086091399E-2</v>
      </c>
      <c r="N56">
        <f>(Plan5!N56^2)^(1/2)</f>
        <v>0.192283657645234</v>
      </c>
      <c r="O56">
        <f>(Plan5!O56^2)^(1/2)</f>
        <v>8.1688178878249196E-2</v>
      </c>
      <c r="P56">
        <f>(Plan5!P56^2)^(1/2)</f>
        <v>0.17694364497623999</v>
      </c>
      <c r="Q56">
        <f>(Plan5!Q56^2)^(1/2)</f>
        <v>5.3770078456199903E-2</v>
      </c>
      <c r="R56">
        <f>(Plan5!R56^2)^(1/2)</f>
        <v>5.5354221050401303E-2</v>
      </c>
      <c r="S56">
        <f>(Plan5!S56^2)^(1/2)</f>
        <v>4.5436013441709597E-2</v>
      </c>
      <c r="T56">
        <f>(Plan5!T56^2)^(1/2)</f>
        <v>0.14509475002119199</v>
      </c>
      <c r="U56">
        <f>(Plan5!U56^2)^(1/2)</f>
        <v>4.5526526452009698E-2</v>
      </c>
    </row>
    <row r="57" spans="1:21" x14ac:dyDescent="0.25">
      <c r="A57" t="s">
        <v>92</v>
      </c>
      <c r="B57">
        <f>(Plan5!B57^2)^(1/2)</f>
        <v>2.3098736710642901E-3</v>
      </c>
      <c r="C57">
        <f>(Plan5!C57^2)^(1/2)</f>
        <v>7.1429691016643201E-3</v>
      </c>
      <c r="D57">
        <f>(Plan5!D57^2)^(1/2)</f>
        <v>6.3704019579279195E-2</v>
      </c>
      <c r="E57">
        <f>(Plan5!E57^2)^(1/2)</f>
        <v>3.38012501711889E-3</v>
      </c>
      <c r="F57">
        <f>(Plan5!F57^2)^(1/2)</f>
        <v>5.1098994088055703E-2</v>
      </c>
      <c r="G57">
        <f>(Plan5!G57^2)^(1/2)</f>
        <v>4.9265396717515599E-2</v>
      </c>
      <c r="H57">
        <f>(Plan5!H57^2)^(1/2)</f>
        <v>1.2605023318375701E-2</v>
      </c>
      <c r="I57">
        <f>(Plan5!I57^2)^(1/2)</f>
        <v>2.4043811667331098E-2</v>
      </c>
      <c r="J57">
        <f>(Plan5!J57^2)^(1/2)</f>
        <v>3.2052260363424102E-2</v>
      </c>
      <c r="K57">
        <f>(Plan5!K57^2)^(1/2)</f>
        <v>6.2026077417720503E-2</v>
      </c>
      <c r="L57">
        <f>(Plan5!L57^2)^(1/2)</f>
        <v>4.7571588542827399E-2</v>
      </c>
      <c r="M57">
        <f>(Plan5!M57^2)^(1/2)</f>
        <v>0.60289253475586002</v>
      </c>
      <c r="N57">
        <f>(Plan5!N57^2)^(1/2)</f>
        <v>0.19541857312785699</v>
      </c>
      <c r="O57">
        <f>(Plan5!O57^2)^(1/2)</f>
        <v>7.9580202045942197E-3</v>
      </c>
      <c r="P57">
        <f>(Plan5!P57^2)^(1/2)</f>
        <v>4.5654774541519998E-2</v>
      </c>
      <c r="Q57">
        <f>(Plan5!Q57^2)^(1/2)</f>
        <v>2.0780427782036499E-2</v>
      </c>
      <c r="R57">
        <f>(Plan5!R57^2)^(1/2)</f>
        <v>4.4814913793222E-2</v>
      </c>
      <c r="S57">
        <f>(Plan5!S57^2)^(1/2)</f>
        <v>4.2256430232002699E-2</v>
      </c>
      <c r="T57">
        <f>(Plan5!T57^2)^(1/2)</f>
        <v>8.4417194868453803E-3</v>
      </c>
      <c r="U57">
        <f>(Plan5!U57^2)^(1/2)</f>
        <v>0.14863905397511001</v>
      </c>
    </row>
    <row r="58" spans="1:21" x14ac:dyDescent="0.25">
      <c r="A58" t="s">
        <v>93</v>
      </c>
      <c r="B58">
        <f>(Plan5!B58^2)^(1/2)</f>
        <v>9.3257668076190306E-2</v>
      </c>
      <c r="C58">
        <f>(Plan5!C58^2)^(1/2)</f>
        <v>9.0912248771297197E-3</v>
      </c>
      <c r="D58">
        <f>(Plan5!D58^2)^(1/2)</f>
        <v>6.36953261132365E-2</v>
      </c>
      <c r="E58">
        <f>(Plan5!E58^2)^(1/2)</f>
        <v>0.14505951104513001</v>
      </c>
      <c r="F58">
        <f>(Plan5!F58^2)^(1/2)</f>
        <v>2.52121780240508E-3</v>
      </c>
      <c r="G58">
        <f>(Plan5!G58^2)^(1/2)</f>
        <v>1.1040034433702699E-2</v>
      </c>
      <c r="H58">
        <f>(Plan5!H58^2)^(1/2)</f>
        <v>3.4387698512245102E-2</v>
      </c>
      <c r="I58">
        <f>(Plan5!I58^2)^(1/2)</f>
        <v>6.9955648725873204E-2</v>
      </c>
      <c r="J58">
        <f>(Plan5!J58^2)^(1/2)</f>
        <v>9.6711389872505105E-2</v>
      </c>
      <c r="K58">
        <f>(Plan5!K58^2)^(1/2)</f>
        <v>5.9896727278452598E-2</v>
      </c>
      <c r="L58">
        <f>(Plan5!L58^2)^(1/2)</f>
        <v>0.189216549941326</v>
      </c>
      <c r="M58">
        <f>(Plan5!M58^2)^(1/2)</f>
        <v>1.2764992154294E-2</v>
      </c>
      <c r="N58">
        <f>(Plan5!N58^2)^(1/2)</f>
        <v>0.56207336028825905</v>
      </c>
      <c r="O58">
        <f>(Plan5!O58^2)^(1/2)</f>
        <v>5.1233660377619901E-2</v>
      </c>
      <c r="P58">
        <f>(Plan5!P58^2)^(1/2)</f>
        <v>6.4594539937842102E-2</v>
      </c>
      <c r="Q58">
        <f>(Plan5!Q58^2)^(1/2)</f>
        <v>4.7225150456027898E-3</v>
      </c>
      <c r="R58">
        <f>(Plan5!R58^2)^(1/2)</f>
        <v>3.2122392670734398E-2</v>
      </c>
      <c r="S58">
        <f>(Plan5!S58^2)^(1/2)</f>
        <v>3.6348503852348897E-2</v>
      </c>
      <c r="T58">
        <f>(Plan5!T58^2)^(1/2)</f>
        <v>3.7521053493217701E-2</v>
      </c>
      <c r="U58">
        <f>(Plan5!U58^2)^(1/2)</f>
        <v>8.9222942414910796E-3</v>
      </c>
    </row>
    <row r="59" spans="1:21" x14ac:dyDescent="0.25">
      <c r="A59" t="s">
        <v>94</v>
      </c>
      <c r="B59">
        <f>(Plan5!B59^2)^(1/2)</f>
        <v>6.6889568582767595E-2</v>
      </c>
      <c r="C59">
        <f>(Plan5!C59^2)^(1/2)</f>
        <v>1.50274539466501E-2</v>
      </c>
      <c r="D59">
        <f>(Plan5!D59^2)^(1/2)</f>
        <v>9.7058389959470102E-3</v>
      </c>
      <c r="E59">
        <f>(Plan5!E59^2)^(1/2)</f>
        <v>1.67222785682675E-3</v>
      </c>
      <c r="F59">
        <f>(Plan5!F59^2)^(1/2)</f>
        <v>1.4551202590928101E-2</v>
      </c>
      <c r="G59">
        <f>(Plan5!G59^2)^(1/2)</f>
        <v>8.9828840690337908E-3</v>
      </c>
      <c r="H59">
        <f>(Plan5!H59^2)^(1/2)</f>
        <v>3.41668708240674E-2</v>
      </c>
      <c r="I59">
        <f>(Plan5!I59^2)^(1/2)</f>
        <v>8.6624101965921407E-3</v>
      </c>
      <c r="J59">
        <f>(Plan5!J59^2)^(1/2)</f>
        <v>1.7198339325101199E-2</v>
      </c>
      <c r="K59">
        <f>(Plan5!K59^2)^(1/2)</f>
        <v>4.3383117344406398E-2</v>
      </c>
      <c r="L59">
        <f>(Plan5!L59^2)^(1/2)</f>
        <v>8.3483217667963794E-2</v>
      </c>
      <c r="M59">
        <f>(Plan5!M59^2)^(1/2)</f>
        <v>5.15784604784673E-2</v>
      </c>
      <c r="N59">
        <f>(Plan5!N59^2)^(1/2)</f>
        <v>0.54958417413732596</v>
      </c>
      <c r="O59">
        <f>(Plan5!O59^2)^(1/2)</f>
        <v>2.25020748912656E-2</v>
      </c>
      <c r="P59">
        <f>(Plan5!P59^2)^(1/2)</f>
        <v>5.6630366707636701E-2</v>
      </c>
      <c r="Q59">
        <f>(Plan5!Q59^2)^(1/2)</f>
        <v>1.2898730206266701E-2</v>
      </c>
      <c r="R59">
        <f>(Plan5!R59^2)^(1/2)</f>
        <v>9.2840888880998507E-2</v>
      </c>
      <c r="S59">
        <f>(Plan5!S59^2)^(1/2)</f>
        <v>2.97332153962995E-2</v>
      </c>
      <c r="T59">
        <f>(Plan5!T59^2)^(1/2)</f>
        <v>2.16965252660321E-2</v>
      </c>
      <c r="U59">
        <f>(Plan5!U59^2)^(1/2)</f>
        <v>3.2365589020724901E-2</v>
      </c>
    </row>
    <row r="60" spans="1:21" x14ac:dyDescent="0.25">
      <c r="A60" t="s">
        <v>95</v>
      </c>
      <c r="B60">
        <f>(Plan5!B60^2)^(1/2)</f>
        <v>4.3223470292151699E-2</v>
      </c>
      <c r="C60">
        <f>(Plan5!C60^2)^(1/2)</f>
        <v>2.5210242371128701E-2</v>
      </c>
      <c r="D60">
        <f>(Plan5!D60^2)^(1/2)</f>
        <v>8.3326048089427708E-3</v>
      </c>
      <c r="E60">
        <f>(Plan5!E60^2)^(1/2)</f>
        <v>0.111691493938419</v>
      </c>
      <c r="F60">
        <f>(Plan5!F60^2)^(1/2)</f>
        <v>0.29250100775043503</v>
      </c>
      <c r="G60">
        <f>(Plan5!G60^2)^(1/2)</f>
        <v>7.1679550541702594E-2</v>
      </c>
      <c r="H60">
        <f>(Plan5!H60^2)^(1/2)</f>
        <v>1.4789854158161199E-2</v>
      </c>
      <c r="I60">
        <f>(Plan5!I60^2)^(1/2)</f>
        <v>6.3550945327419894E-2</v>
      </c>
      <c r="J60">
        <f>(Plan5!J60^2)^(1/2)</f>
        <v>1.8177170899502101E-2</v>
      </c>
      <c r="K60">
        <f>(Plan5!K60^2)^(1/2)</f>
        <v>4.4554138681718002E-2</v>
      </c>
      <c r="L60">
        <f>(Plan5!L60^2)^(1/2)</f>
        <v>0.24852294130354799</v>
      </c>
      <c r="M60">
        <f>(Plan5!M60^2)^(1/2)</f>
        <v>8.1305301713030895E-2</v>
      </c>
      <c r="N60">
        <f>(Plan5!N60^2)^(1/2)</f>
        <v>0.19667951226618899</v>
      </c>
      <c r="O60">
        <f>(Plan5!O60^2)^(1/2)</f>
        <v>0.10960156688889899</v>
      </c>
      <c r="P60">
        <f>(Plan5!P60^2)^(1/2)</f>
        <v>6.6857407268324396E-3</v>
      </c>
      <c r="Q60">
        <f>(Plan5!Q60^2)^(1/2)</f>
        <v>2.88052772879402E-2</v>
      </c>
      <c r="R60">
        <f>(Plan5!R60^2)^(1/2)</f>
        <v>0.144590216214977</v>
      </c>
      <c r="S60">
        <f>(Plan5!S60^2)^(1/2)</f>
        <v>4.9853148733271999E-2</v>
      </c>
      <c r="T60">
        <f>(Plan5!T60^2)^(1/2)</f>
        <v>7.1170749104102093E-2</v>
      </c>
      <c r="U60">
        <f>(Plan5!U60^2)^(1/2)</f>
        <v>2.93881451610352E-2</v>
      </c>
    </row>
    <row r="61" spans="1:21" x14ac:dyDescent="0.25">
      <c r="A61" t="s">
        <v>96</v>
      </c>
      <c r="B61">
        <f>(Plan5!B61^2)^(1/2)</f>
        <v>0.115592929919844</v>
      </c>
      <c r="C61">
        <f>(Plan5!C61^2)^(1/2)</f>
        <v>4.9639366475601798E-2</v>
      </c>
      <c r="D61">
        <f>(Plan5!D61^2)^(1/2)</f>
        <v>3.16847052155034E-2</v>
      </c>
      <c r="E61">
        <f>(Plan5!E61^2)^(1/2)</f>
        <v>0.35420202995236999</v>
      </c>
      <c r="F61">
        <f>(Plan5!F61^2)^(1/2)</f>
        <v>5.9475960249368097E-2</v>
      </c>
      <c r="G61">
        <f>(Plan5!G61^2)^(1/2)</f>
        <v>1.5711812622837499E-2</v>
      </c>
      <c r="H61">
        <f>(Plan5!H61^2)^(1/2)</f>
        <v>5.9492134449954097E-2</v>
      </c>
      <c r="I61">
        <f>(Plan5!I61^2)^(1/2)</f>
        <v>6.7269392291685604E-2</v>
      </c>
      <c r="J61">
        <f>(Plan5!J61^2)^(1/2)</f>
        <v>2.9705140103937901E-2</v>
      </c>
      <c r="K61">
        <f>(Plan5!K61^2)^(1/2)</f>
        <v>5.55408192684409E-3</v>
      </c>
      <c r="L61">
        <f>(Plan5!L61^2)^(1/2)</f>
        <v>0.108023448510757</v>
      </c>
      <c r="M61">
        <f>(Plan5!M61^2)^(1/2)</f>
        <v>2.8019999143712799E-2</v>
      </c>
      <c r="N61">
        <f>(Plan5!N61^2)^(1/2)</f>
        <v>0.208934235969891</v>
      </c>
      <c r="O61">
        <f>(Plan5!O61^2)^(1/2)</f>
        <v>6.1659413936091603E-2</v>
      </c>
      <c r="P61">
        <f>(Plan5!P61^2)^(1/2)</f>
        <v>2.7491330962158202E-2</v>
      </c>
      <c r="Q61">
        <f>(Plan5!Q61^2)^(1/2)</f>
        <v>6.9430573537980905E-2</v>
      </c>
      <c r="R61">
        <f>(Plan5!R61^2)^(1/2)</f>
        <v>0.122591945215132</v>
      </c>
      <c r="S61">
        <f>(Plan5!S61^2)^(1/2)</f>
        <v>9.3750853883952504E-2</v>
      </c>
      <c r="T61">
        <f>(Plan5!T61^2)^(1/2)</f>
        <v>0.161418402473329</v>
      </c>
      <c r="U61">
        <f>(Plan5!U61^2)^(1/2)</f>
        <v>4.3928903243717503E-2</v>
      </c>
    </row>
    <row r="62" spans="1:21" x14ac:dyDescent="0.25">
      <c r="A62" t="s">
        <v>97</v>
      </c>
      <c r="B62">
        <f>(Plan5!B62^2)^(1/2)</f>
        <v>0.112910788936934</v>
      </c>
      <c r="C62">
        <f>(Plan5!C62^2)^(1/2)</f>
        <v>0.11252478116009899</v>
      </c>
      <c r="D62">
        <f>(Plan5!D62^2)^(1/2)</f>
        <v>4.6853700213904496E-3</v>
      </c>
      <c r="E62">
        <f>(Plan5!E62^2)^(1/2)</f>
        <v>3.2028777261301502E-3</v>
      </c>
      <c r="F62">
        <f>(Plan5!F62^2)^(1/2)</f>
        <v>2.5609504338119399E-2</v>
      </c>
      <c r="G62">
        <f>(Plan5!G62^2)^(1/2)</f>
        <v>5.6981039453024497E-2</v>
      </c>
      <c r="H62">
        <f>(Plan5!H62^2)^(1/2)</f>
        <v>4.3976989441598897E-2</v>
      </c>
      <c r="I62">
        <f>(Plan5!I62^2)^(1/2)</f>
        <v>1.2127806998943899E-2</v>
      </c>
      <c r="J62">
        <f>(Plan5!J62^2)^(1/2)</f>
        <v>2.7735724118139401E-2</v>
      </c>
      <c r="K62">
        <f>(Plan5!K62^2)^(1/2)</f>
        <v>9.5654520588651898E-2</v>
      </c>
      <c r="L62">
        <f>(Plan5!L62^2)^(1/2)</f>
        <v>3.3006908521896403E-2</v>
      </c>
      <c r="M62">
        <f>(Plan5!M62^2)^(1/2)</f>
        <v>9.2265071975973403E-2</v>
      </c>
      <c r="N62">
        <f>(Plan5!N62^2)^(1/2)</f>
        <v>0.15458502947215599</v>
      </c>
      <c r="O62">
        <f>(Plan5!O62^2)^(1/2)</f>
        <v>0.32202802103582101</v>
      </c>
      <c r="P62">
        <f>(Plan5!P62^2)^(1/2)</f>
        <v>4.6385728470580902E-2</v>
      </c>
      <c r="Q62">
        <f>(Plan5!Q62^2)^(1/2)</f>
        <v>7.2438061469768902E-2</v>
      </c>
      <c r="R62">
        <f>(Plan5!R62^2)^(1/2)</f>
        <v>4.2100183874310401E-2</v>
      </c>
      <c r="S62">
        <f>(Plan5!S62^2)^(1/2)</f>
        <v>6.9546964157656099E-2</v>
      </c>
      <c r="T62">
        <f>(Plan5!T62^2)^(1/2)</f>
        <v>0.12863546105217799</v>
      </c>
      <c r="U62">
        <f>(Plan5!U62^2)^(1/2)</f>
        <v>1.4731435338992601E-2</v>
      </c>
    </row>
    <row r="63" spans="1:21" x14ac:dyDescent="0.25">
      <c r="A63" t="s">
        <v>98</v>
      </c>
      <c r="B63">
        <f>(Plan5!B63^2)^(1/2)</f>
        <v>3.66279919479824E-2</v>
      </c>
      <c r="C63">
        <f>(Plan5!C63^2)^(1/2)</f>
        <v>4.6790150680346899E-2</v>
      </c>
      <c r="D63">
        <f>(Plan5!D63^2)^(1/2)</f>
        <v>1.5838445200299599E-2</v>
      </c>
      <c r="E63">
        <f>(Plan5!E63^2)^(1/2)</f>
        <v>2.9332130366954898E-2</v>
      </c>
      <c r="F63">
        <f>(Plan5!F63^2)^(1/2)</f>
        <v>0.103039425336217</v>
      </c>
      <c r="G63">
        <f>(Plan5!G63^2)^(1/2)</f>
        <v>7.1884574737993395E-2</v>
      </c>
      <c r="H63">
        <f>(Plan5!H63^2)^(1/2)</f>
        <v>1.0345261622163499E-2</v>
      </c>
      <c r="I63">
        <f>(Plan5!I63^2)^(1/2)</f>
        <v>1.15772274684902E-2</v>
      </c>
      <c r="J63">
        <f>(Plan5!J63^2)^(1/2)</f>
        <v>2.7505694194947701E-3</v>
      </c>
      <c r="K63">
        <f>(Plan5!K63^2)^(1/2)</f>
        <v>3.48650018107639E-2</v>
      </c>
      <c r="L63">
        <f>(Plan5!L63^2)^(1/2)</f>
        <v>0.123157349525962</v>
      </c>
      <c r="M63">
        <f>(Plan5!M63^2)^(1/2)</f>
        <v>3.1303298996721199E-2</v>
      </c>
      <c r="N63">
        <f>(Plan5!N63^2)^(1/2)</f>
        <v>0.39955761924887501</v>
      </c>
      <c r="O63">
        <f>(Plan5!O63^2)^(1/2)</f>
        <v>0.118352658002986</v>
      </c>
      <c r="P63">
        <f>(Plan5!P63^2)^(1/2)</f>
        <v>9.89841215730283E-2</v>
      </c>
      <c r="Q63">
        <f>(Plan5!Q63^2)^(1/2)</f>
        <v>8.0049342940434601E-2</v>
      </c>
      <c r="R63">
        <f>(Plan5!R63^2)^(1/2)</f>
        <v>1.15256802264922E-2</v>
      </c>
      <c r="S63">
        <f>(Plan5!S63^2)^(1/2)</f>
        <v>2.0394568791690899E-2</v>
      </c>
      <c r="T63">
        <f>(Plan5!T63^2)^(1/2)</f>
        <v>3.4227353471790001E-3</v>
      </c>
      <c r="U63">
        <f>(Plan5!U63^2)^(1/2)</f>
        <v>4.0828220149626997E-2</v>
      </c>
    </row>
    <row r="64" spans="1:21" x14ac:dyDescent="0.25">
      <c r="A64" t="s">
        <v>99</v>
      </c>
      <c r="B64">
        <f>(Plan5!B64^2)^(1/2)</f>
        <v>2.4194239270819901E-2</v>
      </c>
      <c r="C64">
        <f>(Plan5!C64^2)^(1/2)</f>
        <v>2.3161600587849499E-2</v>
      </c>
      <c r="D64">
        <f>(Plan5!D64^2)^(1/2)</f>
        <v>1.3308906658436399E-3</v>
      </c>
      <c r="E64">
        <f>(Plan5!E64^2)^(1/2)</f>
        <v>0.63474523900295998</v>
      </c>
      <c r="F64">
        <f>(Plan5!F64^2)^(1/2)</f>
        <v>0.107645989764035</v>
      </c>
      <c r="G64">
        <f>(Plan5!G64^2)^(1/2)</f>
        <v>4.4975632542463402E-2</v>
      </c>
      <c r="H64">
        <f>(Plan5!H64^2)^(1/2)</f>
        <v>7.5299299643441994E-2</v>
      </c>
      <c r="I64">
        <f>(Plan5!I64^2)^(1/2)</f>
        <v>8.0666759349969103E-3</v>
      </c>
      <c r="J64">
        <f>(Plan5!J64^2)^(1/2)</f>
        <v>0.16704095822704501</v>
      </c>
      <c r="K64">
        <f>(Plan5!K64^2)^(1/2)</f>
        <v>1.3204878136578601E-2</v>
      </c>
      <c r="L64">
        <f>(Plan5!L64^2)^(1/2)</f>
        <v>8.0407655987996193E-2</v>
      </c>
      <c r="M64">
        <f>(Plan5!M64^2)^(1/2)</f>
        <v>6.49848666061949E-3</v>
      </c>
      <c r="N64">
        <f>(Plan5!N64^2)^(1/2)</f>
        <v>7.9746896348274199E-2</v>
      </c>
      <c r="O64">
        <f>(Plan5!O64^2)^(1/2)</f>
        <v>1.2817329650139901E-2</v>
      </c>
      <c r="P64">
        <f>(Plan5!P64^2)^(1/2)</f>
        <v>3.9185201229445799E-2</v>
      </c>
      <c r="Q64">
        <f>(Plan5!Q64^2)^(1/2)</f>
        <v>8.5282483713748095E-2</v>
      </c>
      <c r="R64">
        <f>(Plan5!R64^2)^(1/2)</f>
        <v>2.4198094449132701E-3</v>
      </c>
      <c r="S64">
        <f>(Plan5!S64^2)^(1/2)</f>
        <v>3.73580278812762E-2</v>
      </c>
      <c r="T64">
        <f>(Plan5!T64^2)^(1/2)</f>
        <v>8.1353415789004305E-2</v>
      </c>
      <c r="U64">
        <f>(Plan5!U64^2)^(1/2)</f>
        <v>8.0600805187416497E-2</v>
      </c>
    </row>
    <row r="65" spans="1:21" x14ac:dyDescent="0.25">
      <c r="A65" t="s">
        <v>100</v>
      </c>
      <c r="B65">
        <f>(Plan5!B65^2)^(1/2)</f>
        <v>0.109786430192857</v>
      </c>
      <c r="C65">
        <f>(Plan5!C65^2)^(1/2)</f>
        <v>6.8084251282821001E-2</v>
      </c>
      <c r="D65">
        <f>(Plan5!D65^2)^(1/2)</f>
        <v>3.25991083993354E-2</v>
      </c>
      <c r="E65">
        <f>(Plan5!E65^2)^(1/2)</f>
        <v>1.1228334405667501E-2</v>
      </c>
      <c r="F65">
        <f>(Plan5!F65^2)^(1/2)</f>
        <v>3.6268331135549003E-2</v>
      </c>
      <c r="G65">
        <f>(Plan5!G65^2)^(1/2)</f>
        <v>9.0822591158730898E-2</v>
      </c>
      <c r="H65">
        <f>(Plan5!H65^2)^(1/2)</f>
        <v>4.2176742683936799E-3</v>
      </c>
      <c r="I65">
        <f>(Plan5!I65^2)^(1/2)</f>
        <v>4.0328283249165004E-3</v>
      </c>
      <c r="J65">
        <f>(Plan5!J65^2)^(1/2)</f>
        <v>0.35731913784497699</v>
      </c>
      <c r="K65">
        <f>(Plan5!K65^2)^(1/2)</f>
        <v>5.4487472399178803E-2</v>
      </c>
      <c r="L65">
        <f>(Plan5!L65^2)^(1/2)</f>
        <v>9.6963547933008001E-2</v>
      </c>
      <c r="M65">
        <f>(Plan5!M65^2)^(1/2)</f>
        <v>7.3075283398975094E-2</v>
      </c>
      <c r="N65">
        <f>(Plan5!N65^2)^(1/2)</f>
        <v>0.23493504535215501</v>
      </c>
      <c r="O65">
        <f>(Plan5!O65^2)^(1/2)</f>
        <v>8.4637953324741999E-2</v>
      </c>
      <c r="P65">
        <f>(Plan5!P65^2)^(1/2)</f>
        <v>0.24509034321850301</v>
      </c>
      <c r="Q65">
        <f>(Plan5!Q65^2)^(1/2)</f>
        <v>6.2426762141916302E-2</v>
      </c>
      <c r="R65">
        <f>(Plan5!R65^2)^(1/2)</f>
        <v>8.2330480363831907E-2</v>
      </c>
      <c r="S65">
        <f>(Plan5!S65^2)^(1/2)</f>
        <v>8.8103050510846506E-2</v>
      </c>
      <c r="T65">
        <f>(Plan5!T65^2)^(1/2)</f>
        <v>2.5593812306823E-3</v>
      </c>
      <c r="U65">
        <f>(Plan5!U65^2)^(1/2)</f>
        <v>0.12975531801264401</v>
      </c>
    </row>
    <row r="66" spans="1:21" x14ac:dyDescent="0.25">
      <c r="A66" t="s">
        <v>101</v>
      </c>
      <c r="B66">
        <f>(Plan5!B66^2)^(1/2)</f>
        <v>4.0662585655157603E-2</v>
      </c>
      <c r="C66">
        <f>(Plan5!C66^2)^(1/2)</f>
        <v>6.5150948851408999E-2</v>
      </c>
      <c r="D66">
        <f>(Plan5!D66^2)^(1/2)</f>
        <v>0.19137510493816501</v>
      </c>
      <c r="E66">
        <f>(Plan5!E66^2)^(1/2)</f>
        <v>0.16048857175085199</v>
      </c>
      <c r="F66">
        <f>(Plan5!F66^2)^(1/2)</f>
        <v>0.177883551458098</v>
      </c>
      <c r="G66">
        <f>(Plan5!G66^2)^(1/2)</f>
        <v>8.8755771003905706E-2</v>
      </c>
      <c r="H66">
        <f>(Plan5!H66^2)^(1/2)</f>
        <v>3.8054629721323403E-2</v>
      </c>
      <c r="I66">
        <f>(Plan5!I66^2)^(1/2)</f>
        <v>8.2161013982508593E-2</v>
      </c>
      <c r="J66">
        <f>(Plan5!J66^2)^(1/2)</f>
        <v>0.13137732968361701</v>
      </c>
      <c r="K66">
        <f>(Plan5!K66^2)^(1/2)</f>
        <v>9.0350757758811406E-2</v>
      </c>
      <c r="L66">
        <f>(Plan5!L66^2)^(1/2)</f>
        <v>0.30335548520980099</v>
      </c>
      <c r="M66">
        <f>(Plan5!M66^2)^(1/2)</f>
        <v>7.71745607306209E-2</v>
      </c>
      <c r="N66">
        <f>(Plan5!N66^2)^(1/2)</f>
        <v>0.11088709467181</v>
      </c>
      <c r="O66">
        <f>(Plan5!O66^2)^(1/2)</f>
        <v>0.100900142902297</v>
      </c>
      <c r="P66">
        <f>(Plan5!P66^2)^(1/2)</f>
        <v>0.10780073200712099</v>
      </c>
      <c r="Q66">
        <f>(Plan5!Q66^2)^(1/2)</f>
        <v>9.5641508454484103E-2</v>
      </c>
      <c r="R66">
        <f>(Plan5!R66^2)^(1/2)</f>
        <v>2.7414340616976399E-2</v>
      </c>
      <c r="S66">
        <f>(Plan5!S66^2)^(1/2)</f>
        <v>2.67644306426961E-2</v>
      </c>
      <c r="T66">
        <f>(Plan5!T66^2)^(1/2)</f>
        <v>8.9454345202913801E-2</v>
      </c>
      <c r="U66">
        <f>(Plan5!U66^2)^(1/2)</f>
        <v>2.7166798235137801E-2</v>
      </c>
    </row>
    <row r="67" spans="1:21" x14ac:dyDescent="0.25">
      <c r="A67" t="s">
        <v>102</v>
      </c>
      <c r="B67">
        <f>(Plan5!B67^2)^(1/2)</f>
        <v>1.11647245586575E-2</v>
      </c>
      <c r="C67">
        <f>(Plan5!C67^2)^(1/2)</f>
        <v>8.1436433668120201E-2</v>
      </c>
      <c r="D67">
        <f>(Plan5!D67^2)^(1/2)</f>
        <v>7.8531237234680307E-2</v>
      </c>
      <c r="E67">
        <f>(Plan5!E67^2)^(1/2)</f>
        <v>0.49727152218317799</v>
      </c>
      <c r="F67">
        <f>(Plan5!F67^2)^(1/2)</f>
        <v>0.102123924634446</v>
      </c>
      <c r="G67">
        <f>(Plan5!G67^2)^(1/2)</f>
        <v>1.8432529496283202E-2</v>
      </c>
      <c r="H67">
        <f>(Plan5!H67^2)^(1/2)</f>
        <v>2.2654109800889E-2</v>
      </c>
      <c r="I67">
        <f>(Plan5!I67^2)^(1/2)</f>
        <v>6.5875346451157599E-2</v>
      </c>
      <c r="J67">
        <f>(Plan5!J67^2)^(1/2)</f>
        <v>9.5095925905685996E-2</v>
      </c>
      <c r="K67">
        <f>(Plan5!K67^2)^(1/2)</f>
        <v>8.7521314216265304E-3</v>
      </c>
      <c r="L67">
        <f>(Plan5!L67^2)^(1/2)</f>
        <v>2.84955475715051E-2</v>
      </c>
      <c r="M67">
        <f>(Plan5!M67^2)^(1/2)</f>
        <v>7.3901463921066196E-2</v>
      </c>
      <c r="N67">
        <f>(Plan5!N67^2)^(1/2)</f>
        <v>3.9697410277996198E-2</v>
      </c>
      <c r="O67">
        <f>(Plan5!O67^2)^(1/2)</f>
        <v>1.48073335415365E-2</v>
      </c>
      <c r="P67">
        <f>(Plan5!P67^2)^(1/2)</f>
        <v>5.89763122326235E-2</v>
      </c>
      <c r="Q67">
        <f>(Plan5!Q67^2)^(1/2)</f>
        <v>3.0000844375346301E-2</v>
      </c>
      <c r="R67">
        <f>(Plan5!R67^2)^(1/2)</f>
        <v>5.9277958703823103E-2</v>
      </c>
      <c r="S67">
        <f>(Plan5!S67^2)^(1/2)</f>
        <v>6.1740757788835803E-2</v>
      </c>
      <c r="T67">
        <f>(Plan5!T67^2)^(1/2)</f>
        <v>5.3017414399655002E-2</v>
      </c>
      <c r="U67">
        <f>(Plan5!U67^2)^(1/2)</f>
        <v>3.03304366387614E-2</v>
      </c>
    </row>
    <row r="68" spans="1:21" x14ac:dyDescent="0.25">
      <c r="A68" t="s">
        <v>103</v>
      </c>
      <c r="B68">
        <f>(Plan5!B68^2)^(1/2)</f>
        <v>7.5626880968637497E-2</v>
      </c>
      <c r="C68">
        <f>(Plan5!C68^2)^(1/2)</f>
        <v>3.46084287197461E-2</v>
      </c>
      <c r="D68">
        <f>(Plan5!D68^2)^(1/2)</f>
        <v>6.5086940099250506E-2</v>
      </c>
      <c r="E68">
        <f>(Plan5!E68^2)^(1/2)</f>
        <v>4.9819701628279001E-3</v>
      </c>
      <c r="F68">
        <f>(Plan5!F68^2)^(1/2)</f>
        <v>9.9035291530757893E-3</v>
      </c>
      <c r="G68">
        <f>(Plan5!G68^2)^(1/2)</f>
        <v>2.4999123726445902E-2</v>
      </c>
      <c r="H68">
        <f>(Plan5!H68^2)^(1/2)</f>
        <v>5.0885291900313899E-2</v>
      </c>
      <c r="I68">
        <f>(Plan5!I68^2)^(1/2)</f>
        <v>2.6240498435541701E-2</v>
      </c>
      <c r="J68">
        <f>(Plan5!J68^2)^(1/2)</f>
        <v>2.74991827336615E-2</v>
      </c>
      <c r="K68">
        <f>(Plan5!K68^2)^(1/2)</f>
        <v>0.103752788353957</v>
      </c>
      <c r="L68">
        <f>(Plan5!L68^2)^(1/2)</f>
        <v>5.5966685684512303E-2</v>
      </c>
      <c r="M68">
        <f>(Plan5!M68^2)^(1/2)</f>
        <v>0.77749635072831202</v>
      </c>
      <c r="N68">
        <f>(Plan5!N68^2)^(1/2)</f>
        <v>2.01848827091742E-2</v>
      </c>
      <c r="O68">
        <f>(Plan5!O68^2)^(1/2)</f>
        <v>8.2608121298688594E-2</v>
      </c>
      <c r="P68">
        <f>(Plan5!P68^2)^(1/2)</f>
        <v>7.9220630182576003E-3</v>
      </c>
      <c r="Q68">
        <f>(Plan5!Q68^2)^(1/2)</f>
        <v>6.3430493539048005E-2</v>
      </c>
      <c r="R68">
        <f>(Plan5!R68^2)^(1/2)</f>
        <v>2.9757521101529801E-2</v>
      </c>
      <c r="S68">
        <f>(Plan5!S68^2)^(1/2)</f>
        <v>6.7628788460609796E-2</v>
      </c>
      <c r="T68">
        <f>(Plan5!T68^2)^(1/2)</f>
        <v>1.00891951714408E-2</v>
      </c>
      <c r="U68">
        <f>(Plan5!U68^2)^(1/2)</f>
        <v>6.7553644830775694E-2</v>
      </c>
    </row>
    <row r="69" spans="1:21" x14ac:dyDescent="0.25">
      <c r="A69" t="s">
        <v>104</v>
      </c>
      <c r="B69">
        <f>(Plan5!B69^2)^(1/2)</f>
        <v>4.5709238379486802E-2</v>
      </c>
      <c r="C69">
        <f>(Plan5!C69^2)^(1/2)</f>
        <v>8.3917816634770506E-2</v>
      </c>
      <c r="D69">
        <f>(Plan5!D69^2)^(1/2)</f>
        <v>2.5613897716896799E-2</v>
      </c>
      <c r="E69">
        <f>(Plan5!E69^2)^(1/2)</f>
        <v>0.27483546010710902</v>
      </c>
      <c r="F69">
        <f>(Plan5!F69^2)^(1/2)</f>
        <v>9.4198864731003806E-2</v>
      </c>
      <c r="G69">
        <f>(Plan5!G69^2)^(1/2)</f>
        <v>2.47117528339636E-2</v>
      </c>
      <c r="H69">
        <f>(Plan5!H69^2)^(1/2)</f>
        <v>3.9958790802715E-2</v>
      </c>
      <c r="I69">
        <f>(Plan5!I69^2)^(1/2)</f>
        <v>4.6272256591186202E-2</v>
      </c>
      <c r="J69">
        <f>(Plan5!J69^2)^(1/2)</f>
        <v>5.0748689672817301E-3</v>
      </c>
      <c r="K69">
        <f>(Plan5!K69^2)^(1/2)</f>
        <v>2.4815546365327502E-2</v>
      </c>
      <c r="L69">
        <f>(Plan5!L69^2)^(1/2)</f>
        <v>1.1546379364474699E-2</v>
      </c>
      <c r="M69">
        <f>(Plan5!M69^2)^(1/2)</f>
        <v>1.9576965791543301E-2</v>
      </c>
      <c r="N69">
        <f>(Plan5!N69^2)^(1/2)</f>
        <v>2.5201619109678199E-2</v>
      </c>
      <c r="O69">
        <f>(Plan5!O69^2)^(1/2)</f>
        <v>4.9636509498915002E-2</v>
      </c>
      <c r="P69">
        <f>(Plan5!P69^2)^(1/2)</f>
        <v>7.27069369509643E-3</v>
      </c>
      <c r="Q69">
        <f>(Plan5!Q69^2)^(1/2)</f>
        <v>2.8080251457483899E-2</v>
      </c>
      <c r="R69">
        <f>(Plan5!R69^2)^(1/2)</f>
        <v>2.34735886684414E-2</v>
      </c>
      <c r="S69">
        <f>(Plan5!S69^2)^(1/2)</f>
        <v>9.9961298422937897E-2</v>
      </c>
      <c r="T69">
        <f>(Plan5!T69^2)^(1/2)</f>
        <v>2.96998309552624E-2</v>
      </c>
      <c r="U69">
        <f>(Plan5!U69^2)^(1/2)</f>
        <v>1.6899227918150999E-2</v>
      </c>
    </row>
    <row r="70" spans="1:21" x14ac:dyDescent="0.25">
      <c r="A70" t="s">
        <v>105</v>
      </c>
      <c r="B70">
        <f>(Plan5!B70^2)^(1/2)</f>
        <v>0.245249486681726</v>
      </c>
      <c r="C70">
        <f>(Plan5!C70^2)^(1/2)</f>
        <v>1.83345235768872E-3</v>
      </c>
      <c r="D70">
        <f>(Plan5!D70^2)^(1/2)</f>
        <v>0.115449453419269</v>
      </c>
      <c r="E70">
        <f>(Plan5!E70^2)^(1/2)</f>
        <v>3.1256191356305002E-2</v>
      </c>
      <c r="F70">
        <f>(Plan5!F70^2)^(1/2)</f>
        <v>7.2768694989704494E-2</v>
      </c>
      <c r="G70">
        <f>(Plan5!G70^2)^(1/2)</f>
        <v>8.3643277173593406E-2</v>
      </c>
      <c r="H70">
        <f>(Plan5!H70^2)^(1/2)</f>
        <v>2.9879231639774101E-2</v>
      </c>
      <c r="I70">
        <f>(Plan5!I70^2)^(1/2)</f>
        <v>0.21580277180288601</v>
      </c>
      <c r="J70">
        <f>(Plan5!J70^2)^(1/2)</f>
        <v>2.9733666858178898E-2</v>
      </c>
      <c r="K70">
        <f>(Plan5!K70^2)^(1/2)</f>
        <v>1.7783162111013901E-2</v>
      </c>
      <c r="L70">
        <f>(Plan5!L70^2)^(1/2)</f>
        <v>5.8516691761277301E-2</v>
      </c>
      <c r="M70">
        <f>(Plan5!M70^2)^(1/2)</f>
        <v>0.22819398695870599</v>
      </c>
      <c r="N70">
        <f>(Plan5!N70^2)^(1/2)</f>
        <v>0.11586260881636801</v>
      </c>
      <c r="O70">
        <f>(Plan5!O70^2)^(1/2)</f>
        <v>0.10082900515965899</v>
      </c>
      <c r="P70">
        <f>(Plan5!P70^2)^(1/2)</f>
        <v>3.04465736400754E-2</v>
      </c>
      <c r="Q70">
        <f>(Plan5!Q70^2)^(1/2)</f>
        <v>3.6836132143897499E-2</v>
      </c>
      <c r="R70">
        <f>(Plan5!R70^2)^(1/2)</f>
        <v>0.124001417206887</v>
      </c>
      <c r="S70">
        <f>(Plan5!S70^2)^(1/2)</f>
        <v>3.4211870670888697E-2</v>
      </c>
      <c r="T70">
        <f>(Plan5!T70^2)^(1/2)</f>
        <v>5.23432821821458E-3</v>
      </c>
      <c r="U70">
        <f>(Plan5!U70^2)^(1/2)</f>
        <v>1.9533165451347999E-2</v>
      </c>
    </row>
    <row r="71" spans="1:21" x14ac:dyDescent="0.25">
      <c r="A71" t="s">
        <v>106</v>
      </c>
      <c r="B71">
        <f>(Plan5!B71^2)^(1/2)</f>
        <v>4.9357001185981297E-2</v>
      </c>
      <c r="C71">
        <f>(Plan5!C71^2)^(1/2)</f>
        <v>4.4427011515822797E-2</v>
      </c>
      <c r="D71">
        <f>(Plan5!D71^2)^(1/2)</f>
        <v>7.8566367544260607E-2</v>
      </c>
      <c r="E71">
        <f>(Plan5!E71^2)^(1/2)</f>
        <v>0.288426127769841</v>
      </c>
      <c r="F71">
        <f>(Plan5!F71^2)^(1/2)</f>
        <v>0.38850240895976901</v>
      </c>
      <c r="G71">
        <f>(Plan5!G71^2)^(1/2)</f>
        <v>6.3419894631104104E-2</v>
      </c>
      <c r="H71">
        <f>(Plan5!H71^2)^(1/2)</f>
        <v>1.9744754078519999E-2</v>
      </c>
      <c r="I71">
        <f>(Plan5!I71^2)^(1/2)</f>
        <v>1.48683148060619E-2</v>
      </c>
      <c r="J71">
        <f>(Plan5!J71^2)^(1/2)</f>
        <v>0.39708547175804099</v>
      </c>
      <c r="K71">
        <f>(Plan5!K71^2)^(1/2)</f>
        <v>9.2849406644341104E-2</v>
      </c>
      <c r="L71">
        <f>(Plan5!L71^2)^(1/2)</f>
        <v>9.2654160685977094E-2</v>
      </c>
      <c r="M71">
        <f>(Plan5!M71^2)^(1/2)</f>
        <v>0.12766698422755801</v>
      </c>
      <c r="N71">
        <f>(Plan5!N71^2)^(1/2)</f>
        <v>9.6278426897157005E-3</v>
      </c>
      <c r="O71">
        <f>(Plan5!O71^2)^(1/2)</f>
        <v>3.2433201172101599E-2</v>
      </c>
      <c r="P71">
        <f>(Plan5!P71^2)^(1/2)</f>
        <v>7.8815382999004494E-2</v>
      </c>
      <c r="Q71">
        <f>(Plan5!Q71^2)^(1/2)</f>
        <v>2.53794808747069E-2</v>
      </c>
      <c r="R71">
        <f>(Plan5!R71^2)^(1/2)</f>
        <v>0.124622357854038</v>
      </c>
      <c r="S71">
        <f>(Plan5!S71^2)^(1/2)</f>
        <v>3.69224897538648E-2</v>
      </c>
      <c r="T71">
        <f>(Plan5!T71^2)^(1/2)</f>
        <v>1.9361597584766601E-2</v>
      </c>
      <c r="U71">
        <f>(Plan5!U71^2)^(1/2)</f>
        <v>2.0860839337210502E-2</v>
      </c>
    </row>
    <row r="72" spans="1:21" x14ac:dyDescent="0.25">
      <c r="A72" t="s">
        <v>107</v>
      </c>
      <c r="B72">
        <f>(Plan5!B72^2)^(1/2)</f>
        <v>3.0072644359473199E-3</v>
      </c>
      <c r="C72">
        <f>(Plan5!C72^2)^(1/2)</f>
        <v>7.4250792599927395E-2</v>
      </c>
      <c r="D72">
        <f>(Plan5!D72^2)^(1/2)</f>
        <v>1.0904886980685701E-3</v>
      </c>
      <c r="E72">
        <f>(Plan5!E72^2)^(1/2)</f>
        <v>0.20222966688135599</v>
      </c>
      <c r="F72">
        <f>(Plan5!F72^2)^(1/2)</f>
        <v>0.50396648016244205</v>
      </c>
      <c r="G72">
        <f>(Plan5!G72^2)^(1/2)</f>
        <v>2.1904273500042799E-3</v>
      </c>
      <c r="H72">
        <f>(Plan5!H72^2)^(1/2)</f>
        <v>2.55439843002024E-2</v>
      </c>
      <c r="I72">
        <f>(Plan5!I72^2)^(1/2)</f>
        <v>5.2820892210847601E-3</v>
      </c>
      <c r="J72">
        <f>(Plan5!J72^2)^(1/2)</f>
        <v>4.22579311936533E-2</v>
      </c>
      <c r="K72">
        <f>(Plan5!K72^2)^(1/2)</f>
        <v>2.7507769077139799E-2</v>
      </c>
      <c r="L72">
        <f>(Plan5!L72^2)^(1/2)</f>
        <v>8.4413666893655898E-2</v>
      </c>
      <c r="M72">
        <f>(Plan5!M72^2)^(1/2)</f>
        <v>6.9318740386858004E-3</v>
      </c>
      <c r="N72">
        <f>(Plan5!N72^2)^(1/2)</f>
        <v>1.20162802567384E-2</v>
      </c>
      <c r="O72">
        <f>(Plan5!O72^2)^(1/2)</f>
        <v>1.55836194796989E-2</v>
      </c>
      <c r="P72">
        <f>(Plan5!P72^2)^(1/2)</f>
        <v>5.7370882118665097E-2</v>
      </c>
      <c r="Q72">
        <f>(Plan5!Q72^2)^(1/2)</f>
        <v>8.5276769651364007E-2</v>
      </c>
      <c r="R72">
        <f>(Plan5!R72^2)^(1/2)</f>
        <v>5.0944218882860499E-2</v>
      </c>
      <c r="S72">
        <f>(Plan5!S72^2)^(1/2)</f>
        <v>2.1618169860098499E-2</v>
      </c>
      <c r="T72">
        <f>(Plan5!T72^2)^(1/2)</f>
        <v>0.15977714159513001</v>
      </c>
      <c r="U72">
        <f>(Plan5!U72^2)^(1/2)</f>
        <v>0.13298057388678999</v>
      </c>
    </row>
    <row r="73" spans="1:21" x14ac:dyDescent="0.25">
      <c r="A73" t="s">
        <v>108</v>
      </c>
      <c r="B73">
        <f>(Plan5!B73^2)^(1/2)</f>
        <v>2.74937435536339E-2</v>
      </c>
      <c r="C73">
        <f>(Plan5!C73^2)^(1/2)</f>
        <v>0.18838184923547899</v>
      </c>
      <c r="D73">
        <f>(Plan5!D73^2)^(1/2)</f>
        <v>1.7763950182044001E-3</v>
      </c>
      <c r="E73">
        <f>(Plan5!E73^2)^(1/2)</f>
        <v>0.54300729359914801</v>
      </c>
      <c r="F73">
        <f>(Plan5!F73^2)^(1/2)</f>
        <v>4.7211460037485699E-2</v>
      </c>
      <c r="G73">
        <f>(Plan5!G73^2)^(1/2)</f>
        <v>1.3710309729106401E-2</v>
      </c>
      <c r="H73">
        <f>(Plan5!H73^2)^(1/2)</f>
        <v>6.7550663029463803E-2</v>
      </c>
      <c r="I73">
        <f>(Plan5!I73^2)^(1/2)</f>
        <v>1.0154858357467499E-2</v>
      </c>
      <c r="J73">
        <f>(Plan5!J73^2)^(1/2)</f>
        <v>4.4790626140007499E-2</v>
      </c>
      <c r="K73">
        <f>(Plan5!K73^2)^(1/2)</f>
        <v>2.8214596569732998E-2</v>
      </c>
      <c r="L73">
        <f>(Plan5!L73^2)^(1/2)</f>
        <v>0.10724582532966299</v>
      </c>
      <c r="M73">
        <f>(Plan5!M73^2)^(1/2)</f>
        <v>4.5439537522888604E-3</v>
      </c>
      <c r="N73">
        <f>(Plan5!N73^2)^(1/2)</f>
        <v>6.0440853990065602E-2</v>
      </c>
      <c r="O73">
        <f>(Plan5!O73^2)^(1/2)</f>
        <v>6.9005560827523696E-2</v>
      </c>
      <c r="P73">
        <f>(Plan5!P73^2)^(1/2)</f>
        <v>5.46295406454552E-2</v>
      </c>
      <c r="Q73">
        <f>(Plan5!Q73^2)^(1/2)</f>
        <v>7.3863866817442794E-2</v>
      </c>
      <c r="R73">
        <f>(Plan5!R73^2)^(1/2)</f>
        <v>3.6415189631584299E-2</v>
      </c>
      <c r="S73">
        <f>(Plan5!S73^2)^(1/2)</f>
        <v>0.113377245305066</v>
      </c>
      <c r="T73">
        <f>(Plan5!T73^2)^(1/2)</f>
        <v>6.3338954089170799E-2</v>
      </c>
      <c r="U73">
        <f>(Plan5!U73^2)^(1/2)</f>
        <v>5.0879927102835301E-2</v>
      </c>
    </row>
    <row r="74" spans="1:21" x14ac:dyDescent="0.25">
      <c r="A74" t="s">
        <v>109</v>
      </c>
      <c r="B74">
        <f>(Plan5!B74^2)^(1/2)</f>
        <v>1.84298869331402E-2</v>
      </c>
      <c r="C74">
        <f>(Plan5!C74^2)^(1/2)</f>
        <v>2.6483199864244999E-3</v>
      </c>
      <c r="D74">
        <f>(Plan5!D74^2)^(1/2)</f>
        <v>0.39862791170689399</v>
      </c>
      <c r="E74">
        <f>(Plan5!E74^2)^(1/2)</f>
        <v>9.8998330153851705E-2</v>
      </c>
      <c r="F74">
        <f>(Plan5!F74^2)^(1/2)</f>
        <v>0.12981257801728499</v>
      </c>
      <c r="G74">
        <f>(Plan5!G74^2)^(1/2)</f>
        <v>6.9757900120237804E-2</v>
      </c>
      <c r="H74">
        <f>(Plan5!H74^2)^(1/2)</f>
        <v>7.1269628247264599E-2</v>
      </c>
      <c r="I74">
        <f>(Plan5!I74^2)^(1/2)</f>
        <v>0.120310800423627</v>
      </c>
      <c r="J74">
        <f>(Plan5!J74^2)^(1/2)</f>
        <v>0.10956765346714301</v>
      </c>
      <c r="K74">
        <f>(Plan5!K74^2)^(1/2)</f>
        <v>7.6728066220844701E-2</v>
      </c>
      <c r="L74">
        <f>(Plan5!L74^2)^(1/2)</f>
        <v>0.13028240304591099</v>
      </c>
      <c r="M74">
        <f>(Plan5!M74^2)^(1/2)</f>
        <v>5.1039495349142396E-3</v>
      </c>
      <c r="N74">
        <f>(Plan5!N74^2)^(1/2)</f>
        <v>7.1265886698800698E-2</v>
      </c>
      <c r="O74">
        <f>(Plan5!O74^2)^(1/2)</f>
        <v>0.107621673650867</v>
      </c>
      <c r="P74">
        <f>(Plan5!P74^2)^(1/2)</f>
        <v>0.119662996121026</v>
      </c>
      <c r="Q74">
        <f>(Plan5!Q74^2)^(1/2)</f>
        <v>7.0038469741320997E-2</v>
      </c>
      <c r="R74">
        <f>(Plan5!R74^2)^(1/2)</f>
        <v>9.6671751055576294E-2</v>
      </c>
      <c r="S74">
        <f>(Plan5!S74^2)^(1/2)</f>
        <v>2.2187861412189501E-2</v>
      </c>
      <c r="T74">
        <f>(Plan5!T74^2)^(1/2)</f>
        <v>1.1819895979959499E-2</v>
      </c>
      <c r="U74">
        <f>(Plan5!U74^2)^(1/2)</f>
        <v>4.4009305641578298E-3</v>
      </c>
    </row>
    <row r="75" spans="1:21" x14ac:dyDescent="0.25">
      <c r="A75" t="s">
        <v>110</v>
      </c>
      <c r="B75">
        <f>(Plan5!B75^2)^(1/2)</f>
        <v>2.4925645985018299E-2</v>
      </c>
      <c r="C75">
        <f>(Plan5!C75^2)^(1/2)</f>
        <v>2.25904231324651E-2</v>
      </c>
      <c r="D75">
        <f>(Plan5!D75^2)^(1/2)</f>
        <v>0.11150348729730999</v>
      </c>
      <c r="E75">
        <f>(Plan5!E75^2)^(1/2)</f>
        <v>6.5608536144661597E-2</v>
      </c>
      <c r="F75">
        <f>(Plan5!F75^2)^(1/2)</f>
        <v>0.55999311576764499</v>
      </c>
      <c r="G75">
        <f>(Plan5!G75^2)^(1/2)</f>
        <v>2.8093522321869499E-2</v>
      </c>
      <c r="H75">
        <f>(Plan5!H75^2)^(1/2)</f>
        <v>2.4268069476264299E-2</v>
      </c>
      <c r="I75">
        <f>(Plan5!I75^2)^(1/2)</f>
        <v>1.8785559340303199E-2</v>
      </c>
      <c r="J75">
        <f>(Plan5!J75^2)^(1/2)</f>
        <v>0.18105029926646399</v>
      </c>
      <c r="K75">
        <f>(Plan5!K75^2)^(1/2)</f>
        <v>0.10404695106338301</v>
      </c>
      <c r="L75">
        <f>(Plan5!L75^2)^(1/2)</f>
        <v>8.7644907861276197E-2</v>
      </c>
      <c r="M75">
        <f>(Plan5!M75^2)^(1/2)</f>
        <v>2.88178001093581E-2</v>
      </c>
      <c r="N75">
        <f>(Plan5!N75^2)^(1/2)</f>
        <v>5.1658082003158003E-2</v>
      </c>
      <c r="O75">
        <f>(Plan5!O75^2)^(1/2)</f>
        <v>1.8560938131936E-3</v>
      </c>
      <c r="P75">
        <f>(Plan5!P75^2)^(1/2)</f>
        <v>1.91333921787822E-2</v>
      </c>
      <c r="Q75">
        <f>(Plan5!Q75^2)^(1/2)</f>
        <v>3.4066339549354199E-3</v>
      </c>
      <c r="R75">
        <f>(Plan5!R75^2)^(1/2)</f>
        <v>0.121320372376369</v>
      </c>
      <c r="S75">
        <f>(Plan5!S75^2)^(1/2)</f>
        <v>5.87911428871161E-2</v>
      </c>
      <c r="T75">
        <f>(Plan5!T75^2)^(1/2)</f>
        <v>0.193264923954997</v>
      </c>
      <c r="U75">
        <f>(Plan5!U75^2)^(1/2)</f>
        <v>5.6826443897512999E-2</v>
      </c>
    </row>
    <row r="76" spans="1:21" x14ac:dyDescent="0.25">
      <c r="A76" t="s">
        <v>111</v>
      </c>
      <c r="B76">
        <f>(Plan5!B76^2)^(1/2)</f>
        <v>0.10231515117149</v>
      </c>
      <c r="C76">
        <f>(Plan5!C76^2)^(1/2)</f>
        <v>0.104230966746667</v>
      </c>
      <c r="D76">
        <f>(Plan5!D76^2)^(1/2)</f>
        <v>0.1105444841796</v>
      </c>
      <c r="E76">
        <f>(Plan5!E76^2)^(1/2)</f>
        <v>0.38686766092870001</v>
      </c>
      <c r="F76">
        <f>(Plan5!F76^2)^(1/2)</f>
        <v>3.2285501024706598E-4</v>
      </c>
      <c r="G76">
        <f>(Plan5!G76^2)^(1/2)</f>
        <v>2.5161336789523299E-3</v>
      </c>
      <c r="H76">
        <f>(Plan5!H76^2)^(1/2)</f>
        <v>3.9414016579911899E-2</v>
      </c>
      <c r="I76">
        <f>(Plan5!I76^2)^(1/2)</f>
        <v>7.5587007017153804E-2</v>
      </c>
      <c r="J76">
        <f>(Plan5!J76^2)^(1/2)</f>
        <v>0.104501784804679</v>
      </c>
      <c r="K76">
        <f>(Plan5!K76^2)^(1/2)</f>
        <v>3.0042114535670399E-2</v>
      </c>
      <c r="L76">
        <f>(Plan5!L76^2)^(1/2)</f>
        <v>0.170164368410086</v>
      </c>
      <c r="M76">
        <f>(Plan5!M76^2)^(1/2)</f>
        <v>5.8650076333373297E-2</v>
      </c>
      <c r="N76">
        <f>(Plan5!N76^2)^(1/2)</f>
        <v>0.15517943668450401</v>
      </c>
      <c r="O76">
        <f>(Plan5!O76^2)^(1/2)</f>
        <v>2.87498910915173E-2</v>
      </c>
      <c r="P76">
        <f>(Plan5!P76^2)^(1/2)</f>
        <v>4.3734504790952498E-2</v>
      </c>
      <c r="Q76">
        <f>(Plan5!Q76^2)^(1/2)</f>
        <v>6.05132779518412E-2</v>
      </c>
      <c r="R76">
        <f>(Plan5!R76^2)^(1/2)</f>
        <v>5.09909122282097E-2</v>
      </c>
      <c r="S76">
        <f>(Plan5!S76^2)^(1/2)</f>
        <v>7.0929790035408793E-2</v>
      </c>
      <c r="T76">
        <f>(Plan5!T76^2)^(1/2)</f>
        <v>0.244719164508371</v>
      </c>
      <c r="U76">
        <f>(Plan5!U76^2)^(1/2)</f>
        <v>5.8491177908868999E-2</v>
      </c>
    </row>
    <row r="77" spans="1:21" x14ac:dyDescent="0.25">
      <c r="A77" t="s">
        <v>112</v>
      </c>
      <c r="B77">
        <f>(Plan5!B77^2)^(1/2)</f>
        <v>2.1908481591804901E-2</v>
      </c>
      <c r="C77">
        <f>(Plan5!C77^2)^(1/2)</f>
        <v>7.1612051020808407E-2</v>
      </c>
      <c r="D77">
        <f>(Plan5!D77^2)^(1/2)</f>
        <v>0.26732444013041601</v>
      </c>
      <c r="E77">
        <f>(Plan5!E77^2)^(1/2)</f>
        <v>3.9041695489278001E-2</v>
      </c>
      <c r="F77">
        <f>(Plan5!F77^2)^(1/2)</f>
        <v>0.27176743689355298</v>
      </c>
      <c r="G77">
        <f>(Plan5!G77^2)^(1/2)</f>
        <v>2.3923221388321499E-3</v>
      </c>
      <c r="H77">
        <f>(Plan5!H77^2)^(1/2)</f>
        <v>2.4014978827020798E-2</v>
      </c>
      <c r="I77">
        <f>(Plan5!I77^2)^(1/2)</f>
        <v>0.14145564447403</v>
      </c>
      <c r="J77">
        <f>(Plan5!J77^2)^(1/2)</f>
        <v>0.22253581859239899</v>
      </c>
      <c r="K77">
        <f>(Plan5!K77^2)^(1/2)</f>
        <v>0.143034282262262</v>
      </c>
      <c r="L77">
        <f>(Plan5!L77^2)^(1/2)</f>
        <v>0.23402306125303901</v>
      </c>
      <c r="M77">
        <f>(Plan5!M77^2)^(1/2)</f>
        <v>5.8434430261294301E-2</v>
      </c>
      <c r="N77">
        <f>(Plan5!N77^2)^(1/2)</f>
        <v>3.3146499373505403E-2</v>
      </c>
      <c r="O77">
        <f>(Plan5!O77^2)^(1/2)</f>
        <v>8.4893893422633093E-2</v>
      </c>
      <c r="P77">
        <f>(Plan5!P77^2)^(1/2)</f>
        <v>2.6120598514028201E-3</v>
      </c>
      <c r="Q77">
        <f>(Plan5!Q77^2)^(1/2)</f>
        <v>9.3008844233339105E-2</v>
      </c>
      <c r="R77">
        <f>(Plan5!R77^2)^(1/2)</f>
        <v>6.6705138869334907E-2</v>
      </c>
      <c r="S77">
        <f>(Plan5!S77^2)^(1/2)</f>
        <v>1.0668618465103301E-2</v>
      </c>
      <c r="T77">
        <f>(Plan5!T77^2)^(1/2)</f>
        <v>9.4890842346373808E-3</v>
      </c>
      <c r="U77">
        <f>(Plan5!U77^2)^(1/2)</f>
        <v>3.1586800474864098E-2</v>
      </c>
    </row>
    <row r="78" spans="1:21" x14ac:dyDescent="0.25">
      <c r="A78" t="s">
        <v>113</v>
      </c>
      <c r="B78">
        <f>(Plan5!B78^2)^(1/2)</f>
        <v>9.0252858818216999E-2</v>
      </c>
      <c r="C78">
        <f>(Plan5!C78^2)^(1/2)</f>
        <v>0.110943985866409</v>
      </c>
      <c r="D78">
        <f>(Plan5!D78^2)^(1/2)</f>
        <v>7.2497289797072303E-2</v>
      </c>
      <c r="E78">
        <f>(Plan5!E78^2)^(1/2)</f>
        <v>0.119073134606034</v>
      </c>
      <c r="F78">
        <f>(Plan5!F78^2)^(1/2)</f>
        <v>0.57462916279658205</v>
      </c>
      <c r="G78">
        <f>(Plan5!G78^2)^(1/2)</f>
        <v>4.9268762211718699E-2</v>
      </c>
      <c r="H78">
        <f>(Plan5!H78^2)^(1/2)</f>
        <v>4.6437793978988402E-2</v>
      </c>
      <c r="I78">
        <f>(Plan5!I78^2)^(1/2)</f>
        <v>0.12892044410275699</v>
      </c>
      <c r="J78">
        <f>(Plan5!J78^2)^(1/2)</f>
        <v>1.9099326672403201E-3</v>
      </c>
      <c r="K78">
        <f>(Plan5!K78^2)^(1/2)</f>
        <v>3.9614745930508101E-2</v>
      </c>
      <c r="L78">
        <f>(Plan5!L78^2)^(1/2)</f>
        <v>8.0669960694122897E-2</v>
      </c>
      <c r="M78">
        <f>(Plan5!M78^2)^(1/2)</f>
        <v>2.95665632973529E-2</v>
      </c>
      <c r="N78">
        <f>(Plan5!N78^2)^(1/2)</f>
        <v>6.7286359311748395E-2</v>
      </c>
      <c r="O78">
        <f>(Plan5!O78^2)^(1/2)</f>
        <v>2.7028328563080701E-2</v>
      </c>
      <c r="P78">
        <f>(Plan5!P78^2)^(1/2)</f>
        <v>7.3465169644940695E-2</v>
      </c>
      <c r="Q78">
        <f>(Plan5!Q78^2)^(1/2)</f>
        <v>6.3905316193296799E-2</v>
      </c>
      <c r="R78">
        <f>(Plan5!R78^2)^(1/2)</f>
        <v>3.8130597873677799E-2</v>
      </c>
      <c r="S78">
        <f>(Plan5!S78^2)^(1/2)</f>
        <v>6.5031635203976696E-3</v>
      </c>
      <c r="T78">
        <f>(Plan5!T78^2)^(1/2)</f>
        <v>8.76867224216243E-2</v>
      </c>
      <c r="U78">
        <f>(Plan5!U78^2)^(1/2)</f>
        <v>7.1941684947035497E-2</v>
      </c>
    </row>
    <row r="79" spans="1:21" x14ac:dyDescent="0.25">
      <c r="A79" t="s">
        <v>114</v>
      </c>
      <c r="B79">
        <f>(Plan5!B79^2)^(1/2)</f>
        <v>0.15928622183427099</v>
      </c>
      <c r="C79">
        <f>(Plan5!C79^2)^(1/2)</f>
        <v>0.38147771671771502</v>
      </c>
      <c r="D79">
        <f>(Plan5!D79^2)^(1/2)</f>
        <v>0.134186245928825</v>
      </c>
      <c r="E79">
        <f>(Plan5!E79^2)^(1/2)</f>
        <v>0.237067411128144</v>
      </c>
      <c r="F79">
        <f>(Plan5!F79^2)^(1/2)</f>
        <v>0.155009064443525</v>
      </c>
      <c r="G79">
        <f>(Plan5!G79^2)^(1/2)</f>
        <v>9.4430490537018796E-2</v>
      </c>
      <c r="H79">
        <f>(Plan5!H79^2)^(1/2)</f>
        <v>5.5410126924857701E-2</v>
      </c>
      <c r="I79">
        <f>(Plan5!I79^2)^(1/2)</f>
        <v>8.6998293256534895E-2</v>
      </c>
      <c r="J79">
        <f>(Plan5!J79^2)^(1/2)</f>
        <v>6.9758085502952302E-2</v>
      </c>
      <c r="K79">
        <f>(Plan5!K79^2)^(1/2)</f>
        <v>6.82442370469801E-2</v>
      </c>
      <c r="L79">
        <f>(Plan5!L79^2)^(1/2)</f>
        <v>0.15093212426504801</v>
      </c>
      <c r="M79">
        <f>(Plan5!M79^2)^(1/2)</f>
        <v>6.2284788419773002E-2</v>
      </c>
      <c r="N79">
        <f>(Plan5!N79^2)^(1/2)</f>
        <v>2.3811659146298798E-2</v>
      </c>
      <c r="O79">
        <f>(Plan5!O79^2)^(1/2)</f>
        <v>0.387747187041522</v>
      </c>
      <c r="P79">
        <f>(Plan5!P79^2)^(1/2)</f>
        <v>8.79346994412675E-2</v>
      </c>
      <c r="Q79">
        <f>(Plan5!Q79^2)^(1/2)</f>
        <v>7.4513002791465804E-2</v>
      </c>
      <c r="R79">
        <f>(Plan5!R79^2)^(1/2)</f>
        <v>4.1762841260808002E-2</v>
      </c>
      <c r="S79">
        <f>(Plan5!S79^2)^(1/2)</f>
        <v>6.5432811369276297E-2</v>
      </c>
      <c r="T79">
        <f>(Plan5!T79^2)^(1/2)</f>
        <v>4.33419393226094E-2</v>
      </c>
      <c r="U79">
        <f>(Plan5!U79^2)^(1/2)</f>
        <v>3.6111033006829898E-2</v>
      </c>
    </row>
    <row r="80" spans="1:21" x14ac:dyDescent="0.25">
      <c r="A80" t="s">
        <v>115</v>
      </c>
      <c r="B80">
        <f>(Plan5!B80^2)^(1/2)</f>
        <v>2.61367523400916E-2</v>
      </c>
      <c r="C80">
        <f>(Plan5!C80^2)^(1/2)</f>
        <v>5.94477969009848E-3</v>
      </c>
      <c r="D80">
        <f>(Plan5!D80^2)^(1/2)</f>
        <v>7.5667709510588597E-3</v>
      </c>
      <c r="E80">
        <f>(Plan5!E80^2)^(1/2)</f>
        <v>0.58241677485522803</v>
      </c>
      <c r="F80">
        <f>(Plan5!F80^2)^(1/2)</f>
        <v>0.18316157795986099</v>
      </c>
      <c r="G80">
        <f>(Plan5!G80^2)^(1/2)</f>
        <v>3.04553074111534E-2</v>
      </c>
      <c r="H80">
        <f>(Plan5!H80^2)^(1/2)</f>
        <v>2.3801339408307799E-2</v>
      </c>
      <c r="I80">
        <f>(Plan5!I80^2)^(1/2)</f>
        <v>4.4985522217130799E-2</v>
      </c>
      <c r="J80">
        <f>(Plan5!J80^2)^(1/2)</f>
        <v>0.16743596215298401</v>
      </c>
      <c r="K80">
        <f>(Plan5!K80^2)^(1/2)</f>
        <v>0.12474509560817799</v>
      </c>
      <c r="L80">
        <f>(Plan5!L80^2)^(1/2)</f>
        <v>0.20439539589435499</v>
      </c>
      <c r="M80">
        <f>(Plan5!M80^2)^(1/2)</f>
        <v>3.2676803440792199E-2</v>
      </c>
      <c r="N80">
        <f>(Plan5!N80^2)^(1/2)</f>
        <v>3.0244283364541501E-2</v>
      </c>
      <c r="O80">
        <f>(Plan5!O80^2)^(1/2)</f>
        <v>6.8955375915667498E-3</v>
      </c>
      <c r="P80">
        <f>(Plan5!P80^2)^(1/2)</f>
        <v>9.7758024648647496E-2</v>
      </c>
      <c r="Q80">
        <f>(Plan5!Q80^2)^(1/2)</f>
        <v>2.9161368220667502E-2</v>
      </c>
      <c r="R80">
        <f>(Plan5!R80^2)^(1/2)</f>
        <v>2.6582427674523599E-2</v>
      </c>
      <c r="S80">
        <f>(Plan5!S80^2)^(1/2)</f>
        <v>6.6390349042186006E-2</v>
      </c>
      <c r="T80">
        <f>(Plan5!T80^2)^(1/2)</f>
        <v>5.97962524774018E-2</v>
      </c>
      <c r="U80">
        <f>(Plan5!U80^2)^(1/2)</f>
        <v>0.179718013136275</v>
      </c>
    </row>
    <row r="81" spans="1:21" x14ac:dyDescent="0.25">
      <c r="A81" t="s">
        <v>116</v>
      </c>
      <c r="B81">
        <f>(Plan5!B81^2)^(1/2)</f>
        <v>4.47987654599536E-2</v>
      </c>
      <c r="C81">
        <f>(Plan5!C81^2)^(1/2)</f>
        <v>3.7990125512694E-3</v>
      </c>
      <c r="D81">
        <f>(Plan5!D81^2)^(1/2)</f>
        <v>0.100887577870043</v>
      </c>
      <c r="E81">
        <f>(Plan5!E81^2)^(1/2)</f>
        <v>0.41233014515481198</v>
      </c>
      <c r="F81">
        <f>(Plan5!F81^2)^(1/2)</f>
        <v>0.41683381748897902</v>
      </c>
      <c r="G81">
        <f>(Plan5!G81^2)^(1/2)</f>
        <v>8.0435126348973193E-2</v>
      </c>
      <c r="H81">
        <f>(Plan5!H81^2)^(1/2)</f>
        <v>2.3756884801216301E-2</v>
      </c>
      <c r="I81">
        <f>(Plan5!I81^2)^(1/2)</f>
        <v>2.1282483088881001E-2</v>
      </c>
      <c r="J81">
        <f>(Plan5!J81^2)^(1/2)</f>
        <v>0.17670105721578899</v>
      </c>
      <c r="K81">
        <f>(Plan5!K81^2)^(1/2)</f>
        <v>7.0982714116830894E-2</v>
      </c>
      <c r="L81">
        <f>(Plan5!L81^2)^(1/2)</f>
        <v>0.14340580570675801</v>
      </c>
      <c r="M81">
        <f>(Plan5!M81^2)^(1/2)</f>
        <v>2.29202180346357E-2</v>
      </c>
      <c r="N81">
        <f>(Plan5!N81^2)^(1/2)</f>
        <v>5.8303158076661601E-2</v>
      </c>
      <c r="O81">
        <f>(Plan5!O81^2)^(1/2)</f>
        <v>2.4966993915516201E-2</v>
      </c>
      <c r="P81">
        <f>(Plan5!P81^2)^(1/2)</f>
        <v>5.6164522663446598E-2</v>
      </c>
      <c r="Q81">
        <f>(Plan5!Q81^2)^(1/2)</f>
        <v>1.9106658422358602E-2</v>
      </c>
      <c r="R81">
        <f>(Plan5!R81^2)^(1/2)</f>
        <v>0.240945373211612</v>
      </c>
      <c r="S81">
        <f>(Plan5!S81^2)^(1/2)</f>
        <v>7.5179358324736101E-2</v>
      </c>
      <c r="T81">
        <f>(Plan5!T81^2)^(1/2)</f>
        <v>0.107845589503335</v>
      </c>
      <c r="U81">
        <f>(Plan5!U81^2)^(1/2)</f>
        <v>0.14945854126167901</v>
      </c>
    </row>
    <row r="82" spans="1:21" x14ac:dyDescent="0.25">
      <c r="A82" t="s">
        <v>117</v>
      </c>
      <c r="B82">
        <f>(Plan5!B82^2)^(1/2)</f>
        <v>0.107221174020995</v>
      </c>
      <c r="C82">
        <f>(Plan5!C82^2)^(1/2)</f>
        <v>2.9928578740838499E-2</v>
      </c>
      <c r="D82">
        <f>(Plan5!D82^2)^(1/2)</f>
        <v>0.16609859031225599</v>
      </c>
      <c r="E82">
        <f>(Plan5!E82^2)^(1/2)</f>
        <v>0.36307440684266501</v>
      </c>
      <c r="F82">
        <f>(Plan5!F82^2)^(1/2)</f>
        <v>0.19113601737083299</v>
      </c>
      <c r="G82">
        <f>(Plan5!G82^2)^(1/2)</f>
        <v>6.1622403394386797E-3</v>
      </c>
      <c r="H82">
        <f>(Plan5!H82^2)^(1/2)</f>
        <v>4.6717533357808899E-2</v>
      </c>
      <c r="I82">
        <f>(Plan5!I82^2)^(1/2)</f>
        <v>1.3240458524062399E-2</v>
      </c>
      <c r="J82">
        <f>(Plan5!J82^2)^(1/2)</f>
        <v>6.99059936866437E-2</v>
      </c>
      <c r="K82">
        <f>(Plan5!K82^2)^(1/2)</f>
        <v>3.6488588634432002E-2</v>
      </c>
      <c r="L82">
        <f>(Plan5!L82^2)^(1/2)</f>
        <v>3.25999730333634E-2</v>
      </c>
      <c r="M82">
        <f>(Plan5!M82^2)^(1/2)</f>
        <v>8.6939362226240696E-3</v>
      </c>
      <c r="N82">
        <f>(Plan5!N82^2)^(1/2)</f>
        <v>4.92847687438875E-2</v>
      </c>
      <c r="O82">
        <f>(Plan5!O82^2)^(1/2)</f>
        <v>1.36089111421082E-2</v>
      </c>
      <c r="P82">
        <f>(Plan5!P82^2)^(1/2)</f>
        <v>1.85038698451899E-2</v>
      </c>
      <c r="Q82">
        <f>(Plan5!Q82^2)^(1/2)</f>
        <v>3.4463904292899299E-2</v>
      </c>
      <c r="R82">
        <f>(Plan5!R82^2)^(1/2)</f>
        <v>0.16138396050232701</v>
      </c>
      <c r="S82">
        <f>(Plan5!S82^2)^(1/2)</f>
        <v>5.6339288082033603E-2</v>
      </c>
      <c r="T82">
        <f>(Plan5!T82^2)^(1/2)</f>
        <v>4.6646369227526199E-2</v>
      </c>
      <c r="U82">
        <f>(Plan5!U82^2)^(1/2)</f>
        <v>9.1492627775057303E-2</v>
      </c>
    </row>
    <row r="83" spans="1:21" x14ac:dyDescent="0.25">
      <c r="A83" t="s">
        <v>118</v>
      </c>
      <c r="B83">
        <f>(Plan5!B83^2)^(1/2)</f>
        <v>3.7271746354078102E-2</v>
      </c>
      <c r="C83">
        <f>(Plan5!C83^2)^(1/2)</f>
        <v>8.0646346476426906E-2</v>
      </c>
      <c r="D83">
        <f>(Plan5!D83^2)^(1/2)</f>
        <v>3.07080663695301E-2</v>
      </c>
      <c r="E83">
        <f>(Plan5!E83^2)^(1/2)</f>
        <v>0.12793814409828799</v>
      </c>
      <c r="F83">
        <f>(Plan5!F83^2)^(1/2)</f>
        <v>8.9859762542795499E-2</v>
      </c>
      <c r="G83">
        <f>(Plan5!G83^2)^(1/2)</f>
        <v>4.2737480335906797E-2</v>
      </c>
      <c r="H83">
        <f>(Plan5!H83^2)^(1/2)</f>
        <v>1.27808485574403E-2</v>
      </c>
      <c r="I83">
        <f>(Plan5!I83^2)^(1/2)</f>
        <v>3.44459435903978E-2</v>
      </c>
      <c r="J83">
        <f>(Plan5!J83^2)^(1/2)</f>
        <v>0.29071144276507299</v>
      </c>
      <c r="K83">
        <f>(Plan5!K83^2)^(1/2)</f>
        <v>8.3737537550176502E-3</v>
      </c>
      <c r="L83">
        <f>(Plan5!L83^2)^(1/2)</f>
        <v>0.198428246657502</v>
      </c>
      <c r="M83">
        <f>(Plan5!M83^2)^(1/2)</f>
        <v>6.45435906825395E-3</v>
      </c>
      <c r="N83">
        <f>(Plan5!N83^2)^(1/2)</f>
        <v>0.11113889333131401</v>
      </c>
      <c r="O83">
        <f>(Plan5!O83^2)^(1/2)</f>
        <v>0.11536792398835</v>
      </c>
      <c r="P83">
        <f>(Plan5!P83^2)^(1/2)</f>
        <v>7.0946518959642602E-2</v>
      </c>
      <c r="Q83">
        <f>(Plan5!Q83^2)^(1/2)</f>
        <v>8.8983224504344094E-2</v>
      </c>
      <c r="R83">
        <f>(Plan5!R83^2)^(1/2)</f>
        <v>4.6248182524912702E-2</v>
      </c>
      <c r="S83">
        <f>(Plan5!S83^2)^(1/2)</f>
        <v>1.53231212391706E-2</v>
      </c>
      <c r="T83">
        <f>(Plan5!T83^2)^(1/2)</f>
        <v>7.3097444416248103E-2</v>
      </c>
      <c r="U83">
        <f>(Plan5!U83^2)^(1/2)</f>
        <v>7.8341740800499798E-2</v>
      </c>
    </row>
    <row r="84" spans="1:21" x14ac:dyDescent="0.25">
      <c r="A84" t="s">
        <v>119</v>
      </c>
      <c r="B84">
        <f>(Plan5!B84^2)^(1/2)</f>
        <v>0.149846512192405</v>
      </c>
      <c r="C84">
        <f>(Plan5!C84^2)^(1/2)</f>
        <v>8.8314702845860599E-2</v>
      </c>
      <c r="D84">
        <f>(Plan5!D84^2)^(1/2)</f>
        <v>2.1800555784899499E-2</v>
      </c>
      <c r="E84">
        <f>(Plan5!E84^2)^(1/2)</f>
        <v>0.18148076493485099</v>
      </c>
      <c r="F84">
        <f>(Plan5!F84^2)^(1/2)</f>
        <v>0.422088983632259</v>
      </c>
      <c r="G84">
        <f>(Plan5!G84^2)^(1/2)</f>
        <v>1.97072000641778E-2</v>
      </c>
      <c r="H84">
        <f>(Plan5!H84^2)^(1/2)</f>
        <v>2.4013803338004701E-2</v>
      </c>
      <c r="I84">
        <f>(Plan5!I84^2)^(1/2)</f>
        <v>3.9681613902039503E-2</v>
      </c>
      <c r="J84">
        <f>(Plan5!J84^2)^(1/2)</f>
        <v>0.13313632231528499</v>
      </c>
      <c r="K84">
        <f>(Plan5!K84^2)^(1/2)</f>
        <v>6.3689652767265001E-2</v>
      </c>
      <c r="L84">
        <f>(Plan5!L84^2)^(1/2)</f>
        <v>0.15069205465764701</v>
      </c>
      <c r="M84">
        <f>(Plan5!M84^2)^(1/2)</f>
        <v>3.8136767385534703E-2</v>
      </c>
      <c r="N84">
        <f>(Plan5!N84^2)^(1/2)</f>
        <v>2.1315286519243502E-2</v>
      </c>
      <c r="O84">
        <f>(Plan5!O84^2)^(1/2)</f>
        <v>7.6002011908392494E-2</v>
      </c>
      <c r="P84">
        <f>(Plan5!P84^2)^(1/2)</f>
        <v>4.0720368339123798E-2</v>
      </c>
      <c r="Q84">
        <f>(Plan5!Q84^2)^(1/2)</f>
        <v>6.9044518900135701E-2</v>
      </c>
      <c r="R84">
        <f>(Plan5!R84^2)^(1/2)</f>
        <v>0.30684878024365297</v>
      </c>
      <c r="S84">
        <f>(Plan5!S84^2)^(1/2)</f>
        <v>3.6227814548530003E-2</v>
      </c>
      <c r="T84">
        <f>(Plan5!T84^2)^(1/2)</f>
        <v>5.5363256270098303E-3</v>
      </c>
      <c r="U84">
        <f>(Plan5!U84^2)^(1/2)</f>
        <v>1.55098250333097E-2</v>
      </c>
    </row>
    <row r="85" spans="1:21" x14ac:dyDescent="0.25">
      <c r="A85" t="s">
        <v>120</v>
      </c>
      <c r="B85">
        <f>(Plan5!B85^2)^(1/2)</f>
        <v>9.8564269031219301E-2</v>
      </c>
      <c r="C85">
        <f>(Plan5!C85^2)^(1/2)</f>
        <v>2.2055747620856599E-2</v>
      </c>
      <c r="D85">
        <f>(Plan5!D85^2)^(1/2)</f>
        <v>0.101267121390843</v>
      </c>
      <c r="E85">
        <f>(Plan5!E85^2)^(1/2)</f>
        <v>8.7572228578133102E-3</v>
      </c>
      <c r="F85">
        <f>(Plan5!F85^2)^(1/2)</f>
        <v>6.8354375955969104E-2</v>
      </c>
      <c r="G85">
        <f>(Plan5!G85^2)^(1/2)</f>
        <v>0.107292252658305</v>
      </c>
      <c r="H85">
        <f>(Plan5!H85^2)^(1/2)</f>
        <v>2.6027974119399101E-2</v>
      </c>
      <c r="I85">
        <f>(Plan5!I85^2)^(1/2)</f>
        <v>7.0717339720093406E-2</v>
      </c>
      <c r="J85">
        <f>(Plan5!J85^2)^(1/2)</f>
        <v>5.0118954046341903E-2</v>
      </c>
      <c r="K85">
        <f>(Plan5!K85^2)^(1/2)</f>
        <v>7.4450150110941096E-2</v>
      </c>
      <c r="L85">
        <f>(Plan5!L85^2)^(1/2)</f>
        <v>0.26155065266321398</v>
      </c>
      <c r="M85">
        <f>(Plan5!M85^2)^(1/2)</f>
        <v>0.11133260324600899</v>
      </c>
      <c r="N85">
        <f>(Plan5!N85^2)^(1/2)</f>
        <v>0.105446195168284</v>
      </c>
      <c r="O85">
        <f>(Plan5!O85^2)^(1/2)</f>
        <v>6.5071065166400904E-2</v>
      </c>
      <c r="P85">
        <f>(Plan5!P85^2)^(1/2)</f>
        <v>7.6296113806523402E-2</v>
      </c>
      <c r="Q85">
        <f>(Plan5!Q85^2)^(1/2)</f>
        <v>1.53572454935403E-3</v>
      </c>
      <c r="R85">
        <f>(Plan5!R85^2)^(1/2)</f>
        <v>3.0454951102127498E-2</v>
      </c>
      <c r="S85">
        <f>(Plan5!S85^2)^(1/2)</f>
        <v>4.2073350555306997E-2</v>
      </c>
      <c r="T85">
        <f>(Plan5!T85^2)^(1/2)</f>
        <v>9.7764568256006497E-3</v>
      </c>
      <c r="U85">
        <f>(Plan5!U85^2)^(1/2)</f>
        <v>0.17114840282136901</v>
      </c>
    </row>
    <row r="86" spans="1:21" x14ac:dyDescent="0.25">
      <c r="A86" t="s">
        <v>121</v>
      </c>
      <c r="B86">
        <f>(Plan5!B86^2)^(1/2)</f>
        <v>6.0840440315462598E-3</v>
      </c>
      <c r="C86">
        <f>(Plan5!C86^2)^(1/2)</f>
        <v>7.4338289797159299E-3</v>
      </c>
      <c r="D86">
        <f>(Plan5!D86^2)^(1/2)</f>
        <v>0.11147819118389</v>
      </c>
      <c r="E86">
        <f>(Plan5!E86^2)^(1/2)</f>
        <v>1.54083747645883E-2</v>
      </c>
      <c r="F86">
        <f>(Plan5!F86^2)^(1/2)</f>
        <v>0.162273370314066</v>
      </c>
      <c r="G86">
        <f>(Plan5!G86^2)^(1/2)</f>
        <v>9.0659278034531096E-2</v>
      </c>
      <c r="H86">
        <f>(Plan5!H86^2)^(1/2)</f>
        <v>2.89860871345019E-2</v>
      </c>
      <c r="I86">
        <f>(Plan5!I86^2)^(1/2)</f>
        <v>4.1897923655551499E-2</v>
      </c>
      <c r="J86">
        <f>(Plan5!J86^2)^(1/2)</f>
        <v>0.28100527663327901</v>
      </c>
      <c r="K86">
        <f>(Plan5!K86^2)^(1/2)</f>
        <v>7.8463839383576206E-2</v>
      </c>
      <c r="L86">
        <f>(Plan5!L86^2)^(1/2)</f>
        <v>0.18478108219484701</v>
      </c>
      <c r="M86">
        <f>(Plan5!M86^2)^(1/2)</f>
        <v>9.9455296428991397E-2</v>
      </c>
      <c r="N86">
        <f>(Plan5!N86^2)^(1/2)</f>
        <v>0.225695786704352</v>
      </c>
      <c r="O86">
        <f>(Plan5!O86^2)^(1/2)</f>
        <v>1.7570889646386801E-2</v>
      </c>
      <c r="P86">
        <f>(Plan5!P86^2)^(1/2)</f>
        <v>5.4642103621055801E-2</v>
      </c>
      <c r="Q86">
        <f>(Plan5!Q86^2)^(1/2)</f>
        <v>5.96076817114208E-2</v>
      </c>
      <c r="R86">
        <f>(Plan5!R86^2)^(1/2)</f>
        <v>5.1335667971573802E-2</v>
      </c>
      <c r="S86">
        <f>(Plan5!S86^2)^(1/2)</f>
        <v>8.4034200108748704E-3</v>
      </c>
      <c r="T86">
        <f>(Plan5!T86^2)^(1/2)</f>
        <v>3.9504706220566101E-2</v>
      </c>
      <c r="U86">
        <f>(Plan5!U86^2)^(1/2)</f>
        <v>9.7833062898719902E-2</v>
      </c>
    </row>
    <row r="87" spans="1:21" x14ac:dyDescent="0.25">
      <c r="A87" t="s">
        <v>122</v>
      </c>
      <c r="B87">
        <f>(Plan5!B87^2)^(1/2)</f>
        <v>1.3132046626813099E-2</v>
      </c>
      <c r="C87">
        <f>(Plan5!C87^2)^(1/2)</f>
        <v>5.3249706231944499E-2</v>
      </c>
      <c r="D87">
        <f>(Plan5!D87^2)^(1/2)</f>
        <v>0.70977180205338197</v>
      </c>
      <c r="E87">
        <f>(Plan5!E87^2)^(1/2)</f>
        <v>5.1671214310690702E-2</v>
      </c>
      <c r="F87">
        <f>(Plan5!F87^2)^(1/2)</f>
        <v>2.2370349363849101E-2</v>
      </c>
      <c r="G87">
        <f>(Plan5!G87^2)^(1/2)</f>
        <v>7.7297213923063404E-3</v>
      </c>
      <c r="H87">
        <f>(Plan5!H87^2)^(1/2)</f>
        <v>0.10020874037454799</v>
      </c>
      <c r="I87">
        <f>(Plan5!I87^2)^(1/2)</f>
        <v>5.9558465301592201E-2</v>
      </c>
      <c r="J87">
        <f>(Plan5!J87^2)^(1/2)</f>
        <v>5.2127708524519504E-3</v>
      </c>
      <c r="K87">
        <f>(Plan5!K87^2)^(1/2)</f>
        <v>0.10662059631035301</v>
      </c>
      <c r="L87">
        <f>(Plan5!L87^2)^(1/2)</f>
        <v>3.4937716922304601E-2</v>
      </c>
      <c r="M87">
        <f>(Plan5!M87^2)^(1/2)</f>
        <v>3.5284547910106399E-2</v>
      </c>
      <c r="N87">
        <f>(Plan5!N87^2)^(1/2)</f>
        <v>7.2089697237034803E-2</v>
      </c>
      <c r="O87">
        <f>(Plan5!O87^2)^(1/2)</f>
        <v>3.3637013545528199E-2</v>
      </c>
      <c r="P87">
        <f>(Plan5!P87^2)^(1/2)</f>
        <v>6.8516739706323097E-3</v>
      </c>
      <c r="Q87">
        <f>(Plan5!Q87^2)^(1/2)</f>
        <v>6.8653065833776603E-2</v>
      </c>
      <c r="R87">
        <f>(Plan5!R87^2)^(1/2)</f>
        <v>4.5666705906962902E-2</v>
      </c>
      <c r="S87">
        <f>(Plan5!S87^2)^(1/2)</f>
        <v>4.50174903913272E-2</v>
      </c>
      <c r="T87">
        <f>(Plan5!T87^2)^(1/2)</f>
        <v>4.8825973632173697E-2</v>
      </c>
      <c r="U87">
        <f>(Plan5!U87^2)^(1/2)</f>
        <v>4.9313824457040398E-2</v>
      </c>
    </row>
    <row r="88" spans="1:21" x14ac:dyDescent="0.25">
      <c r="A88" t="s">
        <v>123</v>
      </c>
      <c r="B88">
        <f>(Plan5!B88^2)^(1/2)</f>
        <v>0.101720041744186</v>
      </c>
      <c r="C88">
        <f>(Plan5!C88^2)^(1/2)</f>
        <v>0.17157794341902999</v>
      </c>
      <c r="D88">
        <f>(Plan5!D88^2)^(1/2)</f>
        <v>0.436147290612172</v>
      </c>
      <c r="E88">
        <f>(Plan5!E88^2)^(1/2)</f>
        <v>0.104380735609772</v>
      </c>
      <c r="F88">
        <f>(Plan5!F88^2)^(1/2)</f>
        <v>5.2783773145340896E-3</v>
      </c>
      <c r="G88">
        <f>(Plan5!G88^2)^(1/2)</f>
        <v>1.0607834888205899E-2</v>
      </c>
      <c r="H88">
        <f>(Plan5!H88^2)^(1/2)</f>
        <v>0.113807925658213</v>
      </c>
      <c r="I88">
        <f>(Plan5!I88^2)^(1/2)</f>
        <v>0.107121124384448</v>
      </c>
      <c r="J88">
        <f>(Plan5!J88^2)^(1/2)</f>
        <v>0.28490347129955701</v>
      </c>
      <c r="K88">
        <f>(Plan5!K88^2)^(1/2)</f>
        <v>7.1331749680568102E-2</v>
      </c>
      <c r="L88">
        <f>(Plan5!L88^2)^(1/2)</f>
        <v>9.1824626493547303E-3</v>
      </c>
      <c r="M88">
        <f>(Plan5!M88^2)^(1/2)</f>
        <v>2.92570857410611E-2</v>
      </c>
      <c r="N88">
        <f>(Plan5!N88^2)^(1/2)</f>
        <v>2.1279088144635899E-2</v>
      </c>
      <c r="O88">
        <f>(Plan5!O88^2)^(1/2)</f>
        <v>0.18710434082069899</v>
      </c>
      <c r="P88">
        <f>(Plan5!P88^2)^(1/2)</f>
        <v>2.6399306341558602E-2</v>
      </c>
      <c r="Q88">
        <f>(Plan5!Q88^2)^(1/2)</f>
        <v>4.4937486594865503E-2</v>
      </c>
      <c r="R88">
        <f>(Plan5!R88^2)^(1/2)</f>
        <v>5.9616168994790497E-2</v>
      </c>
      <c r="S88">
        <f>(Plan5!S88^2)^(1/2)</f>
        <v>1.97733334734079E-2</v>
      </c>
      <c r="T88">
        <f>(Plan5!T88^2)^(1/2)</f>
        <v>1.3930115620342999E-3</v>
      </c>
      <c r="U88">
        <f>(Plan5!U88^2)^(1/2)</f>
        <v>8.7778776029237005E-2</v>
      </c>
    </row>
    <row r="89" spans="1:21" x14ac:dyDescent="0.25">
      <c r="A89" t="s">
        <v>124</v>
      </c>
      <c r="B89">
        <f>(Plan5!B89^2)^(1/2)</f>
        <v>5.3338124986776203E-2</v>
      </c>
      <c r="C89">
        <f>(Plan5!C89^2)^(1/2)</f>
        <v>5.1880620763488303E-2</v>
      </c>
      <c r="D89">
        <f>(Plan5!D89^2)^(1/2)</f>
        <v>0.203136991893649</v>
      </c>
      <c r="E89">
        <f>(Plan5!E89^2)^(1/2)</f>
        <v>6.8333624952796101E-2</v>
      </c>
      <c r="F89">
        <f>(Plan5!F89^2)^(1/2)</f>
        <v>0.153307229471146</v>
      </c>
      <c r="G89">
        <f>(Plan5!G89^2)^(1/2)</f>
        <v>4.1985126842610097E-2</v>
      </c>
      <c r="H89">
        <f>(Plan5!H89^2)^(1/2)</f>
        <v>6.4997427723906001E-2</v>
      </c>
      <c r="I89">
        <f>(Plan5!I89^2)^(1/2)</f>
        <v>9.4871148727825594E-2</v>
      </c>
      <c r="J89">
        <f>(Plan5!J89^2)^(1/2)</f>
        <v>0.567969119989718</v>
      </c>
      <c r="K89">
        <f>(Plan5!K89^2)^(1/2)</f>
        <v>8.4374747082659698E-2</v>
      </c>
      <c r="L89">
        <f>(Plan5!L89^2)^(1/2)</f>
        <v>0.13495819665283601</v>
      </c>
      <c r="M89">
        <f>(Plan5!M89^2)^(1/2)</f>
        <v>1.96846757466578E-2</v>
      </c>
      <c r="N89">
        <f>(Plan5!N89^2)^(1/2)</f>
        <v>1.29496325870786E-2</v>
      </c>
      <c r="O89">
        <f>(Plan5!O89^2)^(1/2)</f>
        <v>0.140886371179958</v>
      </c>
      <c r="P89">
        <f>(Plan5!P89^2)^(1/2)</f>
        <v>7.8947205045934901E-2</v>
      </c>
      <c r="Q89">
        <f>(Plan5!Q89^2)^(1/2)</f>
        <v>2.8658586462939201E-2</v>
      </c>
      <c r="R89">
        <f>(Plan5!R89^2)^(1/2)</f>
        <v>2.73772458630368E-2</v>
      </c>
      <c r="S89">
        <f>(Plan5!S89^2)^(1/2)</f>
        <v>2.2966878615241298E-2</v>
      </c>
      <c r="T89">
        <f>(Plan5!T89^2)^(1/2)</f>
        <v>4.9608407789500597E-2</v>
      </c>
      <c r="U89">
        <f>(Plan5!U89^2)^(1/2)</f>
        <v>9.6278092413638605E-2</v>
      </c>
    </row>
    <row r="90" spans="1:21" x14ac:dyDescent="0.25">
      <c r="A90" t="s">
        <v>125</v>
      </c>
      <c r="B90">
        <f>(Plan5!B90^2)^(1/2)</f>
        <v>1.0523299181406799E-2</v>
      </c>
      <c r="C90">
        <f>(Plan5!C90^2)^(1/2)</f>
        <v>3.8709983378677197E-2</v>
      </c>
      <c r="D90">
        <f>(Plan5!D90^2)^(1/2)</f>
        <v>0.68093989000147204</v>
      </c>
      <c r="E90">
        <f>(Plan5!E90^2)^(1/2)</f>
        <v>4.7744105104635297E-3</v>
      </c>
      <c r="F90">
        <f>(Plan5!F90^2)^(1/2)</f>
        <v>0.102644810850063</v>
      </c>
      <c r="G90">
        <f>(Plan5!G90^2)^(1/2)</f>
        <v>2.68746304483089E-2</v>
      </c>
      <c r="H90">
        <f>(Plan5!H90^2)^(1/2)</f>
        <v>7.2962687783589997E-2</v>
      </c>
      <c r="I90">
        <f>(Plan5!I90^2)^(1/2)</f>
        <v>2.7358705585588901E-2</v>
      </c>
      <c r="J90">
        <f>(Plan5!J90^2)^(1/2)</f>
        <v>0.31891830008461902</v>
      </c>
      <c r="K90">
        <f>(Plan5!K90^2)^(1/2)</f>
        <v>5.7623044864726202E-3</v>
      </c>
      <c r="L90">
        <f>(Plan5!L90^2)^(1/2)</f>
        <v>1.8383054604964099E-2</v>
      </c>
      <c r="M90">
        <f>(Plan5!M90^2)^(1/2)</f>
        <v>1.15591218356745E-2</v>
      </c>
      <c r="N90">
        <f>(Plan5!N90^2)^(1/2)</f>
        <v>7.8850478734008397E-2</v>
      </c>
      <c r="O90">
        <f>(Plan5!O90^2)^(1/2)</f>
        <v>4.4937865047590897E-2</v>
      </c>
      <c r="P90">
        <f>(Plan5!P90^2)^(1/2)</f>
        <v>8.7780787021378301E-2</v>
      </c>
      <c r="Q90">
        <f>(Plan5!Q90^2)^(1/2)</f>
        <v>6.6545995538493094E-2</v>
      </c>
      <c r="R90">
        <f>(Plan5!R90^2)^(1/2)</f>
        <v>5.7944228111647698E-2</v>
      </c>
      <c r="S90">
        <f>(Plan5!S90^2)^(1/2)</f>
        <v>3.0037456776846501E-2</v>
      </c>
      <c r="T90">
        <f>(Plan5!T90^2)^(1/2)</f>
        <v>6.6922497220758895E-2</v>
      </c>
      <c r="U90">
        <f>(Plan5!U90^2)^(1/2)</f>
        <v>8.8749731859009098E-2</v>
      </c>
    </row>
    <row r="91" spans="1:21" x14ac:dyDescent="0.25">
      <c r="A91" t="s">
        <v>126</v>
      </c>
      <c r="B91">
        <f>(Plan5!B91^2)^(1/2)</f>
        <v>6.0181292121898697E-2</v>
      </c>
      <c r="C91">
        <f>(Plan5!C91^2)^(1/2)</f>
        <v>0.210189275173773</v>
      </c>
      <c r="D91">
        <f>(Plan5!D91^2)^(1/2)</f>
        <v>0.24030558076238401</v>
      </c>
      <c r="E91">
        <f>(Plan5!E91^2)^(1/2)</f>
        <v>2.0950498647828299E-2</v>
      </c>
      <c r="F91">
        <f>(Plan5!F91^2)^(1/2)</f>
        <v>5.5912867038616497E-2</v>
      </c>
      <c r="G91">
        <f>(Plan5!G91^2)^(1/2)</f>
        <v>4.4276082720390103E-2</v>
      </c>
      <c r="H91">
        <f>(Plan5!H91^2)^(1/2)</f>
        <v>4.4251629414016898E-2</v>
      </c>
      <c r="I91">
        <f>(Plan5!I91^2)^(1/2)</f>
        <v>4.1021996790541998E-2</v>
      </c>
      <c r="J91">
        <f>(Plan5!J91^2)^(1/2)</f>
        <v>0.334904139942651</v>
      </c>
      <c r="K91">
        <f>(Plan5!K91^2)^(1/2)</f>
        <v>7.9763545210185995E-3</v>
      </c>
      <c r="L91">
        <f>(Plan5!L91^2)^(1/2)</f>
        <v>4.0579288408643797E-2</v>
      </c>
      <c r="M91">
        <f>(Plan5!M91^2)^(1/2)</f>
        <v>5.9696818912554503E-2</v>
      </c>
      <c r="N91">
        <f>(Plan5!N91^2)^(1/2)</f>
        <v>0.11636775598989001</v>
      </c>
      <c r="O91">
        <f>(Plan5!O91^2)^(1/2)</f>
        <v>0.27464744744528902</v>
      </c>
      <c r="P91">
        <f>(Plan5!P91^2)^(1/2)</f>
        <v>0.122672733098424</v>
      </c>
      <c r="Q91">
        <f>(Plan5!Q91^2)^(1/2)</f>
        <v>0.249707645167733</v>
      </c>
      <c r="R91">
        <f>(Plan5!R91^2)^(1/2)</f>
        <v>7.6676576991612705E-2</v>
      </c>
      <c r="S91">
        <f>(Plan5!S91^2)^(1/2)</f>
        <v>8.3079104059782097E-2</v>
      </c>
      <c r="T91">
        <f>(Plan5!T91^2)^(1/2)</f>
        <v>9.5619867805923506E-2</v>
      </c>
      <c r="U91">
        <f>(Plan5!U91^2)^(1/2)</f>
        <v>3.5104983840864697E-2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B1" workbookViewId="0">
      <selection activeCell="T1" sqref="T1:T1048576"/>
    </sheetView>
  </sheetViews>
  <sheetFormatPr defaultRowHeight="15" x14ac:dyDescent="0.25"/>
  <cols>
    <col min="1" max="1" width="24.28515625" bestFit="1" customWidth="1"/>
  </cols>
  <sheetData>
    <row r="1" spans="1:21" x14ac:dyDescent="0.25">
      <c r="B1" t="s">
        <v>13</v>
      </c>
      <c r="C1" t="s">
        <v>14</v>
      </c>
      <c r="D1" t="s">
        <v>27</v>
      </c>
      <c r="E1" t="s">
        <v>16</v>
      </c>
      <c r="F1" t="s">
        <v>19</v>
      </c>
      <c r="G1" t="s">
        <v>17</v>
      </c>
      <c r="H1" t="s">
        <v>18</v>
      </c>
      <c r="I1" t="s">
        <v>21</v>
      </c>
      <c r="J1" t="s">
        <v>20</v>
      </c>
      <c r="K1" t="s">
        <v>23</v>
      </c>
      <c r="L1" t="s">
        <v>22</v>
      </c>
      <c r="M1" t="s">
        <v>24</v>
      </c>
      <c r="N1" t="s">
        <v>35</v>
      </c>
      <c r="O1" t="s">
        <v>34</v>
      </c>
      <c r="P1" t="s">
        <v>26</v>
      </c>
      <c r="Q1" t="s">
        <v>29</v>
      </c>
      <c r="R1" t="s">
        <v>25</v>
      </c>
      <c r="S1" t="s">
        <v>28</v>
      </c>
      <c r="T1" t="s">
        <v>36</v>
      </c>
      <c r="U1" t="s">
        <v>33</v>
      </c>
    </row>
    <row r="2" spans="1:21" x14ac:dyDescent="0.25">
      <c r="A2" t="s">
        <v>37</v>
      </c>
      <c r="K2" s="2">
        <v>0.54434820227133396</v>
      </c>
    </row>
    <row r="3" spans="1:21" x14ac:dyDescent="0.25">
      <c r="A3" t="s">
        <v>38</v>
      </c>
      <c r="B3" s="2">
        <v>0.40037440884154002</v>
      </c>
    </row>
    <row r="4" spans="1:21" x14ac:dyDescent="0.25">
      <c r="A4" t="s">
        <v>39</v>
      </c>
      <c r="B4" s="2">
        <v>0.64500216054511095</v>
      </c>
    </row>
    <row r="5" spans="1:21" x14ac:dyDescent="0.25">
      <c r="A5" t="s">
        <v>40</v>
      </c>
      <c r="B5" s="2">
        <v>0.55867190807518397</v>
      </c>
    </row>
    <row r="6" spans="1:21" x14ac:dyDescent="0.25">
      <c r="A6" t="s">
        <v>41</v>
      </c>
      <c r="K6" s="2">
        <v>0.55625532294791002</v>
      </c>
    </row>
    <row r="7" spans="1:21" x14ac:dyDescent="0.25">
      <c r="A7" t="s">
        <v>42</v>
      </c>
      <c r="H7" s="2">
        <v>0.755088003735091</v>
      </c>
    </row>
    <row r="8" spans="1:21" x14ac:dyDescent="0.25">
      <c r="A8" t="s">
        <v>43</v>
      </c>
      <c r="H8" s="2">
        <v>0.64280429858903698</v>
      </c>
    </row>
    <row r="9" spans="1:21" x14ac:dyDescent="0.25">
      <c r="A9" t="s">
        <v>44</v>
      </c>
      <c r="H9" s="2">
        <v>0.70076827275753795</v>
      </c>
    </row>
    <row r="10" spans="1:21" x14ac:dyDescent="0.25">
      <c r="A10" t="s">
        <v>45</v>
      </c>
      <c r="B10" s="2">
        <v>0.46704742144252598</v>
      </c>
    </row>
    <row r="11" spans="1:21" x14ac:dyDescent="0.25">
      <c r="A11" t="s">
        <v>46</v>
      </c>
      <c r="H11" s="2">
        <v>0.52467012240729505</v>
      </c>
    </row>
    <row r="12" spans="1:21" x14ac:dyDescent="0.25">
      <c r="A12" t="s">
        <v>47</v>
      </c>
      <c r="H12" s="2">
        <v>0.41768274996923299</v>
      </c>
    </row>
    <row r="13" spans="1:21" x14ac:dyDescent="0.25">
      <c r="A13" t="s">
        <v>48</v>
      </c>
      <c r="K13" s="2">
        <v>0.533685844431107</v>
      </c>
    </row>
    <row r="14" spans="1:21" x14ac:dyDescent="0.25">
      <c r="A14" t="s">
        <v>49</v>
      </c>
      <c r="B14" s="2">
        <v>0.68302855864519096</v>
      </c>
    </row>
    <row r="15" spans="1:21" x14ac:dyDescent="0.25">
      <c r="A15" t="s">
        <v>50</v>
      </c>
      <c r="S15" s="2">
        <v>0.67263595455153102</v>
      </c>
    </row>
    <row r="16" spans="1:21" x14ac:dyDescent="0.25">
      <c r="A16" t="s">
        <v>51</v>
      </c>
      <c r="S16" s="2">
        <v>0.70791221435690199</v>
      </c>
    </row>
    <row r="17" spans="1:21" x14ac:dyDescent="0.25">
      <c r="A17" t="s">
        <v>52</v>
      </c>
      <c r="O17" s="2">
        <v>0.365204179864972</v>
      </c>
    </row>
    <row r="18" spans="1:21" x14ac:dyDescent="0.25">
      <c r="A18" t="s">
        <v>53</v>
      </c>
      <c r="O18" s="2">
        <v>0.38360377794847</v>
      </c>
    </row>
    <row r="19" spans="1:21" x14ac:dyDescent="0.25">
      <c r="A19" t="s">
        <v>54</v>
      </c>
      <c r="C19" s="2">
        <v>0.46069068885328701</v>
      </c>
    </row>
    <row r="20" spans="1:21" x14ac:dyDescent="0.25">
      <c r="A20" t="s">
        <v>55</v>
      </c>
      <c r="C20" s="2">
        <v>0.53370241039359501</v>
      </c>
    </row>
    <row r="21" spans="1:21" x14ac:dyDescent="0.25">
      <c r="A21" t="s">
        <v>56</v>
      </c>
      <c r="O21" s="2">
        <v>0.42126363827058499</v>
      </c>
    </row>
    <row r="22" spans="1:21" x14ac:dyDescent="0.25">
      <c r="A22" t="s">
        <v>57</v>
      </c>
      <c r="C22" s="2">
        <v>0.48622740504078998</v>
      </c>
    </row>
    <row r="23" spans="1:21" x14ac:dyDescent="0.25">
      <c r="A23" t="s">
        <v>58</v>
      </c>
      <c r="C23" s="2">
        <v>0.51480757169687297</v>
      </c>
    </row>
    <row r="24" spans="1:21" x14ac:dyDescent="0.25">
      <c r="A24" t="s">
        <v>59</v>
      </c>
      <c r="C24" s="2">
        <v>0.51571468977922896</v>
      </c>
    </row>
    <row r="25" spans="1:21" x14ac:dyDescent="0.25">
      <c r="A25" t="s">
        <v>60</v>
      </c>
      <c r="I25" s="2">
        <v>0.50957549410673697</v>
      </c>
      <c r="L25" s="3"/>
    </row>
    <row r="26" spans="1:21" x14ac:dyDescent="0.25">
      <c r="A26" t="s">
        <v>61</v>
      </c>
      <c r="B26" s="2">
        <v>0.28652469212593001</v>
      </c>
      <c r="I26" s="8">
        <v>0.27796981829894202</v>
      </c>
    </row>
    <row r="27" spans="1:21" x14ac:dyDescent="0.25">
      <c r="A27" t="s">
        <v>62</v>
      </c>
      <c r="I27" s="2">
        <v>0.68136190894256499</v>
      </c>
    </row>
    <row r="28" spans="1:21" x14ac:dyDescent="0.25">
      <c r="A28" t="s">
        <v>63</v>
      </c>
      <c r="P28" s="2">
        <v>0.57965373508460605</v>
      </c>
    </row>
    <row r="29" spans="1:21" x14ac:dyDescent="0.25">
      <c r="A29" t="s">
        <v>64</v>
      </c>
      <c r="P29" s="2">
        <v>0.66332248396385796</v>
      </c>
      <c r="U29" s="3"/>
    </row>
    <row r="30" spans="1:21" x14ac:dyDescent="0.25">
      <c r="A30" t="s">
        <v>65</v>
      </c>
      <c r="Q30" s="2">
        <v>0.57072899378624298</v>
      </c>
    </row>
    <row r="31" spans="1:21" x14ac:dyDescent="0.25">
      <c r="A31" t="s">
        <v>66</v>
      </c>
      <c r="Q31" s="2">
        <v>0.59251444042101697</v>
      </c>
    </row>
    <row r="32" spans="1:21" x14ac:dyDescent="0.25">
      <c r="A32" t="s">
        <v>67</v>
      </c>
      <c r="G32" s="2">
        <v>0.83416870063005299</v>
      </c>
    </row>
    <row r="33" spans="1:20" x14ac:dyDescent="0.25">
      <c r="A33" t="s">
        <v>68</v>
      </c>
      <c r="G33" s="2">
        <v>0.74892224309177502</v>
      </c>
    </row>
    <row r="34" spans="1:20" x14ac:dyDescent="0.25">
      <c r="A34" t="s">
        <v>69</v>
      </c>
      <c r="B34" s="2">
        <v>0.50074774981720505</v>
      </c>
    </row>
    <row r="35" spans="1:20" x14ac:dyDescent="0.25">
      <c r="A35" t="s">
        <v>70</v>
      </c>
      <c r="I35" s="2">
        <v>0.40307774759661102</v>
      </c>
    </row>
    <row r="36" spans="1:20" x14ac:dyDescent="0.25">
      <c r="A36" t="s">
        <v>71</v>
      </c>
      <c r="T36" s="2">
        <v>0.33448342574981599</v>
      </c>
    </row>
    <row r="37" spans="1:20" x14ac:dyDescent="0.25">
      <c r="A37" t="s">
        <v>72</v>
      </c>
      <c r="G37" s="2">
        <v>0.80731989208611998</v>
      </c>
    </row>
    <row r="38" spans="1:20" x14ac:dyDescent="0.25">
      <c r="A38" t="s">
        <v>73</v>
      </c>
      <c r="C38" s="2">
        <v>0.39631239030215998</v>
      </c>
    </row>
    <row r="39" spans="1:20" x14ac:dyDescent="0.25">
      <c r="A39" t="s">
        <v>74</v>
      </c>
      <c r="B39" s="2">
        <v>0.62868103381530105</v>
      </c>
    </row>
    <row r="40" spans="1:20" x14ac:dyDescent="0.25">
      <c r="A40" t="s">
        <v>75</v>
      </c>
      <c r="M40" s="2">
        <v>0.571541266014015</v>
      </c>
    </row>
    <row r="41" spans="1:20" x14ac:dyDescent="0.25">
      <c r="A41" t="s">
        <v>76</v>
      </c>
      <c r="R41" s="2">
        <v>0.34976181914328203</v>
      </c>
    </row>
    <row r="42" spans="1:20" x14ac:dyDescent="0.25">
      <c r="A42" t="s">
        <v>77</v>
      </c>
      <c r="B42" s="2">
        <v>0.411701995933343</v>
      </c>
      <c r="N42" s="3"/>
    </row>
    <row r="43" spans="1:20" x14ac:dyDescent="0.25">
      <c r="A43" t="s">
        <v>78</v>
      </c>
      <c r="B43" s="2">
        <v>0.37613189458045299</v>
      </c>
    </row>
    <row r="44" spans="1:20" x14ac:dyDescent="0.25">
      <c r="A44" t="s">
        <v>79</v>
      </c>
      <c r="O44" s="3"/>
      <c r="R44" s="2">
        <v>0.59100851643572805</v>
      </c>
    </row>
    <row r="45" spans="1:20" x14ac:dyDescent="0.25">
      <c r="A45" t="s">
        <v>80</v>
      </c>
      <c r="D45" s="2">
        <v>0.45250317559182202</v>
      </c>
    </row>
    <row r="46" spans="1:20" x14ac:dyDescent="0.25">
      <c r="A46" t="s">
        <v>81</v>
      </c>
      <c r="D46" s="2">
        <v>0.76633063242537702</v>
      </c>
    </row>
    <row r="47" spans="1:20" x14ac:dyDescent="0.25">
      <c r="A47" t="s">
        <v>82</v>
      </c>
      <c r="C47" s="2">
        <v>0.44463664109049</v>
      </c>
    </row>
    <row r="48" spans="1:20" x14ac:dyDescent="0.25">
      <c r="A48" t="s">
        <v>83</v>
      </c>
      <c r="B48" s="2">
        <v>0.65261992366157895</v>
      </c>
    </row>
    <row r="49" spans="1:18" x14ac:dyDescent="0.25">
      <c r="A49" t="s">
        <v>84</v>
      </c>
      <c r="J49" s="2">
        <v>0.46368331172386901</v>
      </c>
    </row>
    <row r="50" spans="1:18" x14ac:dyDescent="0.25">
      <c r="A50" t="s">
        <v>85</v>
      </c>
      <c r="R50" s="2">
        <v>0.43329692026845701</v>
      </c>
    </row>
    <row r="51" spans="1:18" x14ac:dyDescent="0.25">
      <c r="A51" t="s">
        <v>86</v>
      </c>
      <c r="F51" s="2">
        <v>-0.58996452428747703</v>
      </c>
    </row>
    <row r="52" spans="1:18" x14ac:dyDescent="0.25">
      <c r="A52" t="s">
        <v>87</v>
      </c>
      <c r="L52" s="2">
        <v>0.26964351982679802</v>
      </c>
    </row>
    <row r="53" spans="1:18" x14ac:dyDescent="0.25">
      <c r="A53" t="s">
        <v>88</v>
      </c>
      <c r="I53" s="2">
        <v>0.55516355792005201</v>
      </c>
    </row>
    <row r="54" spans="1:18" x14ac:dyDescent="0.25">
      <c r="A54" t="s">
        <v>89</v>
      </c>
      <c r="L54" s="2">
        <v>0.559200154580905</v>
      </c>
    </row>
    <row r="55" spans="1:18" x14ac:dyDescent="0.25">
      <c r="A55" t="s">
        <v>90</v>
      </c>
      <c r="L55" s="2">
        <v>0.44205178445784699</v>
      </c>
    </row>
    <row r="56" spans="1:18" x14ac:dyDescent="0.25">
      <c r="A56" t="s">
        <v>91</v>
      </c>
      <c r="L56" s="2">
        <v>0.43656520355282902</v>
      </c>
    </row>
    <row r="57" spans="1:18" x14ac:dyDescent="0.25">
      <c r="A57" t="s">
        <v>92</v>
      </c>
      <c r="M57" s="2">
        <v>0.60289253475586002</v>
      </c>
    </row>
    <row r="58" spans="1:18" x14ac:dyDescent="0.25">
      <c r="A58" t="s">
        <v>93</v>
      </c>
      <c r="N58" s="2">
        <v>0.56207336028825905</v>
      </c>
    </row>
    <row r="59" spans="1:18" x14ac:dyDescent="0.25">
      <c r="A59" t="s">
        <v>94</v>
      </c>
      <c r="N59" s="2">
        <v>0.54958417413732596</v>
      </c>
    </row>
    <row r="60" spans="1:18" x14ac:dyDescent="0.25">
      <c r="A60" t="s">
        <v>95</v>
      </c>
      <c r="F60" s="2">
        <v>-0.29250100775043503</v>
      </c>
    </row>
    <row r="61" spans="1:18" x14ac:dyDescent="0.25">
      <c r="A61" t="s">
        <v>96</v>
      </c>
      <c r="E61" s="2">
        <v>0.35420202995236999</v>
      </c>
    </row>
    <row r="62" spans="1:18" x14ac:dyDescent="0.25">
      <c r="A62" t="s">
        <v>97</v>
      </c>
      <c r="O62" s="2">
        <v>0.32202802103582101</v>
      </c>
    </row>
    <row r="63" spans="1:18" x14ac:dyDescent="0.25">
      <c r="A63" t="s">
        <v>98</v>
      </c>
      <c r="N63" s="2">
        <v>0.39955761924887501</v>
      </c>
    </row>
    <row r="64" spans="1:18" x14ac:dyDescent="0.25">
      <c r="A64" t="s">
        <v>99</v>
      </c>
      <c r="E64" s="2">
        <v>0.63474523900295998</v>
      </c>
    </row>
    <row r="65" spans="1:15" x14ac:dyDescent="0.25">
      <c r="A65" t="s">
        <v>100</v>
      </c>
      <c r="J65" s="2">
        <v>0.35731913784497699</v>
      </c>
    </row>
    <row r="66" spans="1:15" x14ac:dyDescent="0.25">
      <c r="A66" t="s">
        <v>101</v>
      </c>
      <c r="L66" s="2">
        <v>0.30335548520980099</v>
      </c>
    </row>
    <row r="67" spans="1:15" x14ac:dyDescent="0.25">
      <c r="A67" t="s">
        <v>102</v>
      </c>
      <c r="E67" s="2">
        <v>0.49727152218317799</v>
      </c>
    </row>
    <row r="68" spans="1:15" x14ac:dyDescent="0.25">
      <c r="A68" t="s">
        <v>103</v>
      </c>
      <c r="M68" s="2">
        <v>0.77749635072831202</v>
      </c>
    </row>
    <row r="69" spans="1:15" x14ac:dyDescent="0.25">
      <c r="A69" t="s">
        <v>104</v>
      </c>
      <c r="E69" s="2">
        <v>-0.27483546010710902</v>
      </c>
    </row>
    <row r="70" spans="1:15" x14ac:dyDescent="0.25">
      <c r="A70" t="s">
        <v>105</v>
      </c>
      <c r="B70" s="2">
        <v>0.245249486681726</v>
      </c>
      <c r="I70" s="8">
        <v>0.21580277180288601</v>
      </c>
      <c r="M70" s="8">
        <v>0.22819398695870599</v>
      </c>
    </row>
    <row r="71" spans="1:15" x14ac:dyDescent="0.25">
      <c r="A71" t="s">
        <v>106</v>
      </c>
      <c r="F71" s="8">
        <v>0.38850240895976901</v>
      </c>
      <c r="J71" s="2">
        <v>0.39708547175804099</v>
      </c>
    </row>
    <row r="72" spans="1:15" x14ac:dyDescent="0.25">
      <c r="A72" t="s">
        <v>107</v>
      </c>
      <c r="F72" s="2">
        <v>0.50396648016244205</v>
      </c>
    </row>
    <row r="73" spans="1:15" x14ac:dyDescent="0.25">
      <c r="A73" t="s">
        <v>108</v>
      </c>
      <c r="E73" s="2">
        <v>0.54300729359914801</v>
      </c>
    </row>
    <row r="74" spans="1:15" x14ac:dyDescent="0.25">
      <c r="A74" t="s">
        <v>109</v>
      </c>
      <c r="D74" s="2">
        <v>0.39862791170689399</v>
      </c>
    </row>
    <row r="75" spans="1:15" x14ac:dyDescent="0.25">
      <c r="A75" t="s">
        <v>110</v>
      </c>
      <c r="F75" s="2">
        <v>0.55999311576764499</v>
      </c>
    </row>
    <row r="76" spans="1:15" x14ac:dyDescent="0.25">
      <c r="A76" t="s">
        <v>111</v>
      </c>
      <c r="E76" s="2">
        <v>0.38686766092870001</v>
      </c>
    </row>
    <row r="77" spans="1:15" x14ac:dyDescent="0.25">
      <c r="A77" t="s">
        <v>112</v>
      </c>
      <c r="D77" s="8">
        <v>0.26732444013041601</v>
      </c>
      <c r="F77" s="2">
        <v>0.27176743689355298</v>
      </c>
    </row>
    <row r="78" spans="1:15" x14ac:dyDescent="0.25">
      <c r="A78" t="s">
        <v>113</v>
      </c>
      <c r="F78" s="2">
        <v>-0.57462916279658205</v>
      </c>
    </row>
    <row r="79" spans="1:15" x14ac:dyDescent="0.25">
      <c r="A79" t="s">
        <v>114</v>
      </c>
      <c r="C79" s="8">
        <v>-0.38147771671771502</v>
      </c>
      <c r="O79" s="2">
        <v>0.387747187041522</v>
      </c>
    </row>
    <row r="80" spans="1:15" x14ac:dyDescent="0.25">
      <c r="A80" t="s">
        <v>115</v>
      </c>
      <c r="E80" s="2">
        <v>-0.58241677485522803</v>
      </c>
    </row>
    <row r="81" spans="1:12" x14ac:dyDescent="0.25">
      <c r="A81" t="s">
        <v>116</v>
      </c>
      <c r="E81" s="8">
        <v>-0.41233014515481198</v>
      </c>
      <c r="F81" s="2">
        <v>0.41683381748897902</v>
      </c>
    </row>
    <row r="82" spans="1:12" x14ac:dyDescent="0.25">
      <c r="A82" t="s">
        <v>117</v>
      </c>
      <c r="E82" s="2">
        <v>-0.36307440684266501</v>
      </c>
    </row>
    <row r="83" spans="1:12" x14ac:dyDescent="0.25">
      <c r="A83" t="s">
        <v>118</v>
      </c>
      <c r="J83" s="2">
        <v>0.29071144276507299</v>
      </c>
    </row>
    <row r="84" spans="1:12" x14ac:dyDescent="0.25">
      <c r="A84" t="s">
        <v>119</v>
      </c>
      <c r="F84" s="2">
        <v>0.422088983632259</v>
      </c>
    </row>
    <row r="85" spans="1:12" x14ac:dyDescent="0.25">
      <c r="A85" t="s">
        <v>120</v>
      </c>
      <c r="L85" s="2">
        <v>0.26155065266321398</v>
      </c>
    </row>
    <row r="86" spans="1:12" x14ac:dyDescent="0.25">
      <c r="A86" t="s">
        <v>121</v>
      </c>
      <c r="J86" s="2">
        <v>-0.28100527663327901</v>
      </c>
    </row>
    <row r="87" spans="1:12" x14ac:dyDescent="0.25">
      <c r="A87" t="s">
        <v>122</v>
      </c>
      <c r="D87" s="2">
        <v>0.70977180205338197</v>
      </c>
    </row>
    <row r="88" spans="1:12" x14ac:dyDescent="0.25">
      <c r="A88" t="s">
        <v>123</v>
      </c>
      <c r="D88" s="2">
        <v>0.436147290612172</v>
      </c>
    </row>
    <row r="89" spans="1:12" x14ac:dyDescent="0.25">
      <c r="A89" t="s">
        <v>124</v>
      </c>
      <c r="J89" s="2">
        <v>0.567969119989718</v>
      </c>
    </row>
    <row r="90" spans="1:12" x14ac:dyDescent="0.25">
      <c r="A90" t="s">
        <v>125</v>
      </c>
      <c r="D90" s="2">
        <v>0.68093989000147204</v>
      </c>
    </row>
    <row r="91" spans="1:12" x14ac:dyDescent="0.25">
      <c r="A91" t="s">
        <v>126</v>
      </c>
      <c r="J91" s="2">
        <v>0.334904139942651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zoomScale="80" zoomScaleNormal="80" workbookViewId="0">
      <selection sqref="A1:XFD1"/>
    </sheetView>
  </sheetViews>
  <sheetFormatPr defaultRowHeight="15" x14ac:dyDescent="0.25"/>
  <sheetData>
    <row r="1" spans="1:25" x14ac:dyDescent="0.25">
      <c r="B1" t="s">
        <v>17</v>
      </c>
      <c r="C1" t="s">
        <v>18</v>
      </c>
      <c r="D1" t="s">
        <v>20</v>
      </c>
      <c r="E1" t="s">
        <v>16</v>
      </c>
      <c r="F1" t="s">
        <v>32</v>
      </c>
      <c r="G1" t="s">
        <v>26</v>
      </c>
      <c r="H1" t="s">
        <v>24</v>
      </c>
      <c r="I1" t="s">
        <v>21</v>
      </c>
      <c r="J1" t="s">
        <v>25</v>
      </c>
      <c r="K1" t="s">
        <v>31</v>
      </c>
      <c r="L1" t="s">
        <v>23</v>
      </c>
      <c r="M1" t="s">
        <v>14</v>
      </c>
      <c r="N1" t="s">
        <v>27</v>
      </c>
      <c r="O1" t="s">
        <v>28</v>
      </c>
      <c r="P1" t="s">
        <v>13</v>
      </c>
      <c r="Q1" t="s">
        <v>36</v>
      </c>
      <c r="R1" t="s">
        <v>22</v>
      </c>
      <c r="S1" t="s">
        <v>15</v>
      </c>
      <c r="T1" t="s">
        <v>19</v>
      </c>
      <c r="U1" t="s">
        <v>30</v>
      </c>
      <c r="V1" t="s">
        <v>34</v>
      </c>
      <c r="W1" t="s">
        <v>33</v>
      </c>
      <c r="X1" t="s">
        <v>29</v>
      </c>
      <c r="Y1" t="s">
        <v>35</v>
      </c>
    </row>
    <row r="2" spans="1:25" x14ac:dyDescent="0.25">
      <c r="A2" t="s">
        <v>37</v>
      </c>
      <c r="B2">
        <v>4.2651057602611101E-3</v>
      </c>
      <c r="C2">
        <v>-0.13628011501710999</v>
      </c>
      <c r="D2">
        <v>6.7848001269297895E-2</v>
      </c>
      <c r="E2">
        <v>8.6912815280323297E-2</v>
      </c>
      <c r="F2">
        <v>-7.0852369323912201E-2</v>
      </c>
      <c r="G2">
        <v>3.1676780470758899E-2</v>
      </c>
      <c r="H2">
        <v>0.103025929516155</v>
      </c>
      <c r="I2">
        <v>-7.4529822330241399E-2</v>
      </c>
      <c r="J2">
        <v>7.5743177493954303E-2</v>
      </c>
      <c r="K2">
        <v>7.1499181422471003E-3</v>
      </c>
      <c r="L2">
        <v>0.13698452153640001</v>
      </c>
      <c r="M2">
        <v>-1.71554873637591E-2</v>
      </c>
      <c r="N2">
        <v>9.7351961601041301E-2</v>
      </c>
      <c r="O2">
        <v>8.7448112263694297E-2</v>
      </c>
      <c r="P2">
        <v>-1.55942237469843E-2</v>
      </c>
      <c r="Q2">
        <v>0.54717351751925003</v>
      </c>
      <c r="R2">
        <v>5.0115079679777998E-2</v>
      </c>
      <c r="S2">
        <v>2.97558933204237E-2</v>
      </c>
      <c r="T2">
        <v>6.8235338938287995E-2</v>
      </c>
      <c r="U2">
        <v>-1.5613373221595001E-2</v>
      </c>
      <c r="V2">
        <v>-3.3150623508762099E-2</v>
      </c>
      <c r="W2">
        <v>6.3749579087099106E-2</v>
      </c>
      <c r="X2">
        <v>6.7000985033874597E-2</v>
      </c>
      <c r="Y2">
        <v>-3.0348177782790701E-2</v>
      </c>
    </row>
    <row r="3" spans="1:25" x14ac:dyDescent="0.25">
      <c r="A3" t="s">
        <v>38</v>
      </c>
      <c r="B3">
        <v>3.22446236231025E-2</v>
      </c>
      <c r="C3">
        <v>-2.7274215438327502E-4</v>
      </c>
      <c r="D3">
        <v>-6.0694323772865703E-2</v>
      </c>
      <c r="E3">
        <v>0.11261506173682299</v>
      </c>
      <c r="F3">
        <v>0.31577389669079098</v>
      </c>
      <c r="G3">
        <v>-0.16983504909772201</v>
      </c>
      <c r="H3">
        <v>0.16750687166004699</v>
      </c>
      <c r="I3">
        <v>-7.0659127146674397E-2</v>
      </c>
      <c r="J3">
        <v>3.1931494883351598E-2</v>
      </c>
      <c r="K3">
        <v>2.50576681014773E-2</v>
      </c>
      <c r="L3">
        <v>5.1428198308228201E-2</v>
      </c>
      <c r="M3">
        <v>-3.1767305674614901E-3</v>
      </c>
      <c r="N3">
        <v>-3.9903712375211002E-2</v>
      </c>
      <c r="O3">
        <v>-3.5064751574212003E-2</v>
      </c>
      <c r="P3">
        <v>1.9092557764626501E-2</v>
      </c>
      <c r="Q3">
        <v>0.10264018401109</v>
      </c>
      <c r="R3">
        <v>-7.6600842107104702E-2</v>
      </c>
      <c r="S3">
        <v>0.154142083582957</v>
      </c>
      <c r="T3">
        <v>-2.8028241589788599E-2</v>
      </c>
      <c r="U3">
        <v>-3.0983045712292899E-2</v>
      </c>
      <c r="V3">
        <v>-1.15572833216621E-2</v>
      </c>
      <c r="W3">
        <v>0.198843652301565</v>
      </c>
      <c r="X3">
        <v>5.4018178367993698E-2</v>
      </c>
      <c r="Y3">
        <v>5.4816157987885097E-2</v>
      </c>
    </row>
    <row r="4" spans="1:25" x14ac:dyDescent="0.25">
      <c r="A4" t="s">
        <v>39</v>
      </c>
      <c r="B4">
        <v>2.63043091072706E-2</v>
      </c>
      <c r="C4">
        <v>1.2876368633870599E-2</v>
      </c>
      <c r="D4">
        <v>-5.6120255939160597E-2</v>
      </c>
      <c r="E4">
        <v>-4.9023627719208103E-2</v>
      </c>
      <c r="F4">
        <v>0.63993734324598095</v>
      </c>
      <c r="G4">
        <v>1.25254133407629E-2</v>
      </c>
      <c r="H4">
        <v>5.5028925390422097E-2</v>
      </c>
      <c r="I4">
        <v>8.6777989991133106E-2</v>
      </c>
      <c r="J4">
        <v>4.6667021100243997E-2</v>
      </c>
      <c r="K4">
        <v>-1.8558491172965799E-3</v>
      </c>
      <c r="L4">
        <v>-0.101701932471969</v>
      </c>
      <c r="M4">
        <v>2.26100490147026E-2</v>
      </c>
      <c r="N4">
        <v>4.3886589687673498E-2</v>
      </c>
      <c r="O4">
        <v>-1.6586352493985001E-2</v>
      </c>
      <c r="P4">
        <v>5.6010407596916298E-3</v>
      </c>
      <c r="Q4">
        <v>-2.3292805147089101E-2</v>
      </c>
      <c r="R4">
        <v>2.4876019565969999E-2</v>
      </c>
      <c r="S4">
        <v>0.118762669857333</v>
      </c>
      <c r="T4">
        <v>2.6397316694703601E-2</v>
      </c>
      <c r="U4">
        <v>-5.88598479254913E-3</v>
      </c>
      <c r="V4">
        <v>7.7079312818437801E-2</v>
      </c>
      <c r="W4">
        <v>0.106903207145151</v>
      </c>
      <c r="X4">
        <v>-1.0405423728866599E-2</v>
      </c>
      <c r="Y4">
        <v>-4.5673930608762597E-2</v>
      </c>
    </row>
    <row r="5" spans="1:25" x14ac:dyDescent="0.25">
      <c r="A5" t="s">
        <v>40</v>
      </c>
      <c r="B5">
        <v>5.5266803158462101E-2</v>
      </c>
      <c r="C5">
        <v>1.16378233048422E-2</v>
      </c>
      <c r="D5">
        <v>6.0734392956124497E-2</v>
      </c>
      <c r="E5">
        <v>-2.1477040571100298E-2</v>
      </c>
      <c r="F5">
        <v>0.47975993573869602</v>
      </c>
      <c r="G5">
        <v>-1.7704782892470902E-2</v>
      </c>
      <c r="H5">
        <v>-1.70885974105148E-2</v>
      </c>
      <c r="I5">
        <v>-1.67477994259876E-2</v>
      </c>
      <c r="J5">
        <v>3.27135359955745E-2</v>
      </c>
      <c r="K5">
        <v>-9.7823106553048596E-3</v>
      </c>
      <c r="L5">
        <v>5.9651363105642902E-4</v>
      </c>
      <c r="M5">
        <v>2.4682718753768099E-2</v>
      </c>
      <c r="N5">
        <v>-1.1049323307917001E-2</v>
      </c>
      <c r="O5">
        <v>-3.6360889361382202E-2</v>
      </c>
      <c r="P5">
        <v>0.169422491727969</v>
      </c>
      <c r="Q5">
        <v>0.204200949567306</v>
      </c>
      <c r="R5">
        <v>-2.06101587115252E-2</v>
      </c>
      <c r="S5">
        <v>-0.19818056572000201</v>
      </c>
      <c r="T5">
        <v>-5.4433071932109597E-2</v>
      </c>
      <c r="U5">
        <v>0.102621438280966</v>
      </c>
      <c r="V5">
        <v>1.44407731117217E-2</v>
      </c>
      <c r="W5">
        <v>4.13721606467225E-2</v>
      </c>
      <c r="X5">
        <v>-0.120957838781363</v>
      </c>
      <c r="Y5">
        <v>0.12806919782182999</v>
      </c>
    </row>
    <row r="6" spans="1:25" x14ac:dyDescent="0.25">
      <c r="A6" t="s">
        <v>41</v>
      </c>
      <c r="B6">
        <v>2.6468641549541701E-2</v>
      </c>
      <c r="C6">
        <v>-1.50276032814533E-2</v>
      </c>
      <c r="D6">
        <v>0.13466510845405599</v>
      </c>
      <c r="E6">
        <v>-2.1001035830720102E-2</v>
      </c>
      <c r="F6">
        <v>4.1646334508965502E-2</v>
      </c>
      <c r="G6">
        <v>3.9542706888551701E-3</v>
      </c>
      <c r="H6">
        <v>6.3065184964260002E-2</v>
      </c>
      <c r="I6">
        <v>-8.9125926907863105E-3</v>
      </c>
      <c r="J6">
        <v>-5.2674601035230903E-2</v>
      </c>
      <c r="K6">
        <v>1.21644444890175E-2</v>
      </c>
      <c r="L6">
        <v>-4.88010568368588E-2</v>
      </c>
      <c r="M6">
        <v>7.0071801852887999E-2</v>
      </c>
      <c r="N6">
        <v>8.8905263218113893E-3</v>
      </c>
      <c r="O6">
        <v>6.8228782775773102E-3</v>
      </c>
      <c r="P6">
        <v>-6.1464457081644802E-2</v>
      </c>
      <c r="Q6">
        <v>0.56998506905680402</v>
      </c>
      <c r="R6">
        <v>7.0671440968029103E-2</v>
      </c>
      <c r="S6">
        <v>-9.6974886402178107E-2</v>
      </c>
      <c r="T6">
        <v>-1.49097874949704E-2</v>
      </c>
      <c r="U6">
        <v>0.101433307376259</v>
      </c>
      <c r="V6">
        <v>1.1872061188749301E-2</v>
      </c>
      <c r="W6">
        <v>-9.4077916422947994E-2</v>
      </c>
      <c r="X6">
        <v>2.34561196193621E-3</v>
      </c>
      <c r="Y6">
        <v>8.8237695494444001E-3</v>
      </c>
    </row>
    <row r="7" spans="1:25" x14ac:dyDescent="0.25">
      <c r="A7" t="s">
        <v>42</v>
      </c>
      <c r="B7">
        <v>3.8625192699586197E-2</v>
      </c>
      <c r="C7">
        <v>0.77557968761404095</v>
      </c>
      <c r="D7">
        <v>-3.1478734235999201E-2</v>
      </c>
      <c r="E7">
        <v>-3.5254141199452298E-2</v>
      </c>
      <c r="F7">
        <v>-1.44120486560708E-2</v>
      </c>
      <c r="G7">
        <v>6.0142980887622002E-2</v>
      </c>
      <c r="H7">
        <v>-1.31801967395176E-2</v>
      </c>
      <c r="I7">
        <v>1.53582491639516E-2</v>
      </c>
      <c r="J7">
        <v>-2.8950559257098201E-2</v>
      </c>
      <c r="K7">
        <v>-2.0338720563627798E-2</v>
      </c>
      <c r="L7">
        <v>-7.9127070502585398E-2</v>
      </c>
      <c r="M7">
        <v>5.9640987273953698E-3</v>
      </c>
      <c r="N7">
        <v>-2.87121664483335E-2</v>
      </c>
      <c r="O7">
        <v>-3.9020488104310698E-2</v>
      </c>
      <c r="P7">
        <v>2.90889896763665E-2</v>
      </c>
      <c r="Q7">
        <v>7.4281821662736405E-2</v>
      </c>
      <c r="R7">
        <v>-5.0932973442092801E-3</v>
      </c>
      <c r="S7">
        <v>-6.2759806547990201E-3</v>
      </c>
      <c r="T7">
        <v>-3.05903424877286E-2</v>
      </c>
      <c r="U7">
        <v>4.46530314362018E-2</v>
      </c>
      <c r="V7">
        <v>2.9496496338948298E-3</v>
      </c>
      <c r="W7">
        <v>6.6866032532719E-2</v>
      </c>
      <c r="X7">
        <v>-3.5820973836482903E-2</v>
      </c>
      <c r="Y7">
        <v>5.2901012106641504E-4</v>
      </c>
    </row>
    <row r="8" spans="1:25" x14ac:dyDescent="0.25">
      <c r="A8" t="s">
        <v>43</v>
      </c>
      <c r="B8">
        <v>2.0406994986880499E-2</v>
      </c>
      <c r="C8">
        <v>0.65956197453832699</v>
      </c>
      <c r="D8">
        <v>-7.7376759312629204E-2</v>
      </c>
      <c r="E8">
        <v>-7.3609109740511102E-4</v>
      </c>
      <c r="F8">
        <v>3.0216288028680802E-2</v>
      </c>
      <c r="G8">
        <v>-3.3173209479656997E-2</v>
      </c>
      <c r="H8">
        <v>-2.60801751116976E-2</v>
      </c>
      <c r="I8">
        <v>-8.8677825599939603E-3</v>
      </c>
      <c r="J8">
        <v>8.1260745787290201E-2</v>
      </c>
      <c r="K8">
        <v>-3.6654998509281202E-2</v>
      </c>
      <c r="L8">
        <v>8.4876469380163896E-2</v>
      </c>
      <c r="M8">
        <v>-2.7515303984432599E-2</v>
      </c>
      <c r="N8">
        <v>-4.6327825981551503E-2</v>
      </c>
      <c r="O8">
        <v>2.3237193700872599E-2</v>
      </c>
      <c r="P8">
        <v>-1.93890834565748E-2</v>
      </c>
      <c r="Q8">
        <v>-0.15341545374611901</v>
      </c>
      <c r="R8">
        <v>-9.7093557934249501E-3</v>
      </c>
      <c r="S8">
        <v>6.4591612154015496E-4</v>
      </c>
      <c r="T8">
        <v>-5.7500333719919597E-2</v>
      </c>
      <c r="U8">
        <v>-1.6647356115551501E-2</v>
      </c>
      <c r="V8">
        <v>-4.4656801818748801E-2</v>
      </c>
      <c r="W8">
        <v>-5.0046499201044502E-2</v>
      </c>
      <c r="X8">
        <v>2.1576308108469899E-2</v>
      </c>
      <c r="Y8">
        <v>-1.1100203330871901E-2</v>
      </c>
    </row>
    <row r="9" spans="1:25" x14ac:dyDescent="0.25">
      <c r="A9" t="s">
        <v>44</v>
      </c>
      <c r="B9">
        <v>-2.3480506899365101E-2</v>
      </c>
      <c r="C9">
        <v>0.73236851303339701</v>
      </c>
      <c r="D9">
        <v>6.2983590307387302E-2</v>
      </c>
      <c r="E9">
        <v>4.18977938139279E-2</v>
      </c>
      <c r="F9">
        <v>-4.8603087890424002E-2</v>
      </c>
      <c r="G9">
        <v>-4.4098203851133298E-2</v>
      </c>
      <c r="H9">
        <v>3.2057090303603403E-2</v>
      </c>
      <c r="I9">
        <v>-1.5201444427670701E-2</v>
      </c>
      <c r="J9">
        <v>1.02063829137224E-2</v>
      </c>
      <c r="K9">
        <v>7.9932700010956398E-2</v>
      </c>
      <c r="L9">
        <v>7.6001479720125803E-2</v>
      </c>
      <c r="M9">
        <v>4.40649350329975E-2</v>
      </c>
      <c r="N9">
        <v>0.105378175770533</v>
      </c>
      <c r="O9">
        <v>4.9320035601048702E-2</v>
      </c>
      <c r="P9">
        <v>-1.22205819972713E-2</v>
      </c>
      <c r="Q9">
        <v>-7.2381345453552695E-2</v>
      </c>
      <c r="R9">
        <v>-9.7313439871566706E-3</v>
      </c>
      <c r="S9">
        <v>-8.0741853631916497E-3</v>
      </c>
      <c r="T9">
        <v>4.51658113718807E-2</v>
      </c>
      <c r="U9">
        <v>-4.0909613434819997E-2</v>
      </c>
      <c r="V9">
        <v>2.3144447702204099E-2</v>
      </c>
      <c r="W9">
        <v>-5.3541818009511397E-2</v>
      </c>
      <c r="X9">
        <v>3.24176375637878E-2</v>
      </c>
      <c r="Y9">
        <v>-1.59948533858871E-2</v>
      </c>
    </row>
    <row r="10" spans="1:25" x14ac:dyDescent="0.25">
      <c r="A10" t="s">
        <v>45</v>
      </c>
      <c r="B10">
        <v>-4.0593214208482803E-2</v>
      </c>
      <c r="C10">
        <v>0.120688329715574</v>
      </c>
      <c r="D10">
        <v>-6.2955391327930293E-2</v>
      </c>
      <c r="E10">
        <v>3.6354577919868502E-3</v>
      </c>
      <c r="F10">
        <v>0.22357357131261901</v>
      </c>
      <c r="G10">
        <v>2.4723293492999902E-2</v>
      </c>
      <c r="H10">
        <v>-2.4963882141089098E-2</v>
      </c>
      <c r="I10">
        <v>6.1069714654191899E-2</v>
      </c>
      <c r="J10">
        <v>2.2922830164567601E-2</v>
      </c>
      <c r="K10">
        <v>4.4572124404197902E-2</v>
      </c>
      <c r="L10">
        <v>4.36384435151919E-3</v>
      </c>
      <c r="M10">
        <v>-2.65715505782338E-2</v>
      </c>
      <c r="N10">
        <v>-1.29582642311487E-2</v>
      </c>
      <c r="O10">
        <v>-3.6356866518647703E-2</v>
      </c>
      <c r="P10">
        <v>8.0094774297980606E-2</v>
      </c>
      <c r="Q10">
        <v>0.124748223640679</v>
      </c>
      <c r="R10">
        <v>8.1807873535079505E-3</v>
      </c>
      <c r="S10">
        <v>0.13033833762525901</v>
      </c>
      <c r="T10">
        <v>-3.6802289663143799E-3</v>
      </c>
      <c r="U10">
        <v>3.5959425503014397E-2</v>
      </c>
      <c r="V10">
        <v>5.6664129544682099E-2</v>
      </c>
      <c r="W10">
        <v>0.40059660386451101</v>
      </c>
      <c r="X10">
        <v>1.01854031364673E-2</v>
      </c>
      <c r="Y10">
        <v>-3.9280755770406302E-2</v>
      </c>
    </row>
    <row r="11" spans="1:25" x14ac:dyDescent="0.25">
      <c r="A11" t="s">
        <v>46</v>
      </c>
      <c r="B11">
        <v>2.5245491837527501E-2</v>
      </c>
      <c r="C11">
        <v>0.44222016852776802</v>
      </c>
      <c r="D11">
        <v>-6.3423161795523195E-2</v>
      </c>
      <c r="E11">
        <v>-5.2500946264888597E-2</v>
      </c>
      <c r="F11">
        <v>9.4903621840413899E-2</v>
      </c>
      <c r="G11">
        <v>2.8255381753351801E-2</v>
      </c>
      <c r="H11">
        <v>-3.8061254314238402E-2</v>
      </c>
      <c r="I11">
        <v>2.2120781216161602E-2</v>
      </c>
      <c r="J11">
        <v>-1.1518006225573601E-2</v>
      </c>
      <c r="K11">
        <v>7.29849493817187E-3</v>
      </c>
      <c r="L11">
        <v>1.61350100874178E-2</v>
      </c>
      <c r="M11">
        <v>-3.5616559980177397E-2</v>
      </c>
      <c r="N11">
        <v>-5.3778645921519701E-2</v>
      </c>
      <c r="O11">
        <v>4.2548946987230003E-2</v>
      </c>
      <c r="P11">
        <v>-2.59048565765587E-2</v>
      </c>
      <c r="Q11">
        <v>0.109893211247376</v>
      </c>
      <c r="R11">
        <v>2.0042477237601799E-2</v>
      </c>
      <c r="S11">
        <v>-2.2465422801801901E-3</v>
      </c>
      <c r="T11">
        <v>5.5770077997216297E-2</v>
      </c>
      <c r="U11">
        <v>1.6732068572334599E-2</v>
      </c>
      <c r="V11">
        <v>-1.0776307622193299E-2</v>
      </c>
      <c r="W11">
        <v>0.42881029050391101</v>
      </c>
      <c r="X11">
        <v>-7.5707376260268397E-2</v>
      </c>
      <c r="Y11">
        <v>7.5967328124187106E-2</v>
      </c>
    </row>
    <row r="12" spans="1:25" x14ac:dyDescent="0.25">
      <c r="A12" t="s">
        <v>47</v>
      </c>
      <c r="B12">
        <v>-4.1528864051212297E-2</v>
      </c>
      <c r="C12">
        <v>0.31568549142034102</v>
      </c>
      <c r="D12">
        <v>2.7589279549126199E-3</v>
      </c>
      <c r="E12">
        <v>-1.7192794749743901E-3</v>
      </c>
      <c r="F12">
        <v>2.8805957437813601E-2</v>
      </c>
      <c r="G12">
        <v>3.2543728133590903E-2</v>
      </c>
      <c r="H12">
        <v>1.2144941156042199E-2</v>
      </c>
      <c r="I12">
        <v>-8.3220795289655203E-3</v>
      </c>
      <c r="J12">
        <v>2.8959361970212601E-2</v>
      </c>
      <c r="K12">
        <v>2.1559047859522899E-3</v>
      </c>
      <c r="L12">
        <v>-0.10847766094078699</v>
      </c>
      <c r="M12">
        <v>1.21591197096339E-2</v>
      </c>
      <c r="N12">
        <v>0.114441650083921</v>
      </c>
      <c r="O12">
        <v>-8.6694337216656099E-3</v>
      </c>
      <c r="P12">
        <v>9.9973854192315997E-2</v>
      </c>
      <c r="Q12">
        <v>-9.6286610359129499E-2</v>
      </c>
      <c r="R12">
        <v>-3.08656687054467E-2</v>
      </c>
      <c r="S12">
        <v>6.6140794009769799E-2</v>
      </c>
      <c r="T12">
        <v>0.21345941176614999</v>
      </c>
      <c r="U12">
        <v>-0.14118457718564001</v>
      </c>
      <c r="V12">
        <v>0.155882700495281</v>
      </c>
      <c r="W12">
        <v>0.31944951714330799</v>
      </c>
      <c r="X12">
        <v>-2.9158995653726899E-2</v>
      </c>
      <c r="Y12">
        <v>-3.8116435024753398E-2</v>
      </c>
    </row>
    <row r="13" spans="1:25" x14ac:dyDescent="0.25">
      <c r="A13" t="s">
        <v>48</v>
      </c>
      <c r="B13">
        <v>5.0449273139772099E-2</v>
      </c>
      <c r="C13">
        <v>-0.103018382390486</v>
      </c>
      <c r="D13">
        <v>-2.8406231989361701E-2</v>
      </c>
      <c r="E13">
        <v>4.5160679159467398E-3</v>
      </c>
      <c r="F13">
        <v>0.100675500842212</v>
      </c>
      <c r="G13">
        <v>-9.27761822840273E-2</v>
      </c>
      <c r="H13">
        <v>-3.7409138499526098E-3</v>
      </c>
      <c r="I13">
        <v>3.0068411135381199E-2</v>
      </c>
      <c r="J13">
        <v>3.3327046276419803E-2</v>
      </c>
      <c r="K13">
        <v>4.9066426453182398E-2</v>
      </c>
      <c r="L13">
        <v>8.7982069294146897E-2</v>
      </c>
      <c r="M13">
        <v>-0.109822000324286</v>
      </c>
      <c r="N13">
        <v>-8.3457358117493899E-2</v>
      </c>
      <c r="O13">
        <v>-8.38918112075248E-2</v>
      </c>
      <c r="P13">
        <v>3.4902145715682398E-2</v>
      </c>
      <c r="Q13">
        <v>0.45773825732046097</v>
      </c>
      <c r="R13">
        <v>-8.5814422350526706E-2</v>
      </c>
      <c r="S13">
        <v>6.1139210262804696E-3</v>
      </c>
      <c r="T13">
        <v>-1.56665689784477E-2</v>
      </c>
      <c r="U13">
        <v>0.12835638678229</v>
      </c>
      <c r="V13">
        <v>2.8145644939759601E-2</v>
      </c>
      <c r="W13">
        <v>0.223896255666577</v>
      </c>
      <c r="X13">
        <v>-6.24476499726438E-2</v>
      </c>
      <c r="Y13">
        <v>0.10915973351522699</v>
      </c>
    </row>
    <row r="14" spans="1:25" x14ac:dyDescent="0.25">
      <c r="A14" t="s">
        <v>49</v>
      </c>
      <c r="B14">
        <v>5.0299857545487103E-2</v>
      </c>
      <c r="C14">
        <v>-1.15858714442431E-2</v>
      </c>
      <c r="D14">
        <v>-2.97867669818127E-2</v>
      </c>
      <c r="E14">
        <v>3.69661655797454E-2</v>
      </c>
      <c r="F14">
        <v>0.77377457256756899</v>
      </c>
      <c r="G14">
        <v>-2.039802258182E-2</v>
      </c>
      <c r="H14">
        <v>1.6569604589494601E-2</v>
      </c>
      <c r="I14">
        <v>-3.5027896920392801E-3</v>
      </c>
      <c r="J14">
        <v>-1.07608180381482E-2</v>
      </c>
      <c r="K14">
        <v>3.7678700623526198E-2</v>
      </c>
      <c r="L14">
        <v>-8.0963937132443806E-3</v>
      </c>
      <c r="M14">
        <v>-3.63836019402286E-3</v>
      </c>
      <c r="N14">
        <v>-1.7956909625280001E-2</v>
      </c>
      <c r="O14">
        <v>2.3508420395358401E-2</v>
      </c>
      <c r="P14">
        <v>7.3094704969562704E-2</v>
      </c>
      <c r="Q14">
        <v>-2.6219911372618601E-2</v>
      </c>
      <c r="R14">
        <v>5.5020615105817003E-2</v>
      </c>
      <c r="S14">
        <v>2.5446816213640502E-2</v>
      </c>
      <c r="T14">
        <v>-1.40366067127147E-2</v>
      </c>
      <c r="U14">
        <v>-5.6900086017851598E-2</v>
      </c>
      <c r="V14">
        <v>-5.3382810234943297E-2</v>
      </c>
      <c r="W14">
        <v>-3.1329431886156903E-2</v>
      </c>
      <c r="X14">
        <v>2.0766571376501501E-2</v>
      </c>
      <c r="Y14">
        <v>-1.0277421672778999E-2</v>
      </c>
    </row>
    <row r="15" spans="1:25" x14ac:dyDescent="0.25">
      <c r="A15" t="s">
        <v>50</v>
      </c>
      <c r="B15">
        <v>-6.4181268778781501E-3</v>
      </c>
      <c r="C15">
        <v>-6.6176073378947806E-2</v>
      </c>
      <c r="D15">
        <v>-3.4255225196473997E-2</v>
      </c>
      <c r="E15">
        <v>-3.0963694691143701E-2</v>
      </c>
      <c r="F15">
        <v>-9.4949609198085004E-3</v>
      </c>
      <c r="G15">
        <v>3.8401217469327897E-2</v>
      </c>
      <c r="H15">
        <v>-2.8545788586132E-2</v>
      </c>
      <c r="I15">
        <v>-1.4480754413753899E-2</v>
      </c>
      <c r="J15">
        <v>3.1860915628548299E-3</v>
      </c>
      <c r="K15">
        <v>5.7809767786288803E-2</v>
      </c>
      <c r="L15">
        <v>1.06390173302786E-2</v>
      </c>
      <c r="M15">
        <v>-1.8812792070315699E-2</v>
      </c>
      <c r="N15">
        <v>9.1841492631960092E-3</v>
      </c>
      <c r="O15">
        <v>0.78132439084707805</v>
      </c>
      <c r="P15">
        <v>-2.8227806456784101E-2</v>
      </c>
      <c r="Q15">
        <v>-6.3433906396603706E-2</v>
      </c>
      <c r="R15">
        <v>-3.0320266829967999E-2</v>
      </c>
      <c r="S15">
        <v>-5.4208238059203197E-2</v>
      </c>
      <c r="T15">
        <v>2.0040701655749199E-2</v>
      </c>
      <c r="U15">
        <v>9.9355964803937297E-2</v>
      </c>
      <c r="V15">
        <v>7.0845216101622796E-2</v>
      </c>
      <c r="W15">
        <v>5.4646338981781201E-2</v>
      </c>
      <c r="X15">
        <v>-2.07458616917836E-2</v>
      </c>
      <c r="Y15">
        <v>-1.88350274448147E-3</v>
      </c>
    </row>
    <row r="16" spans="1:25" x14ac:dyDescent="0.25">
      <c r="A16" t="s">
        <v>51</v>
      </c>
      <c r="B16">
        <v>4.10809097039605E-2</v>
      </c>
      <c r="C16">
        <v>0.101697578941002</v>
      </c>
      <c r="D16">
        <v>4.3595788491665802E-2</v>
      </c>
      <c r="E16">
        <v>1.04584412470917E-2</v>
      </c>
      <c r="F16">
        <v>4.5164430530053999E-2</v>
      </c>
      <c r="G16">
        <v>-8.9001047416332704E-2</v>
      </c>
      <c r="H16">
        <v>-7.5937287809092697E-3</v>
      </c>
      <c r="I16">
        <v>5.1706747330884102E-2</v>
      </c>
      <c r="J16">
        <v>-3.5410674495003902E-2</v>
      </c>
      <c r="K16">
        <v>-3.3891315128814999E-2</v>
      </c>
      <c r="L16">
        <v>-4.6922096940153701E-2</v>
      </c>
      <c r="M16">
        <v>2.7734830512437799E-2</v>
      </c>
      <c r="N16">
        <v>1.7911100474676901E-2</v>
      </c>
      <c r="O16">
        <v>0.697758520169101</v>
      </c>
      <c r="P16">
        <v>5.1363279880279E-2</v>
      </c>
      <c r="Q16">
        <v>0.11097100688262999</v>
      </c>
      <c r="R16">
        <v>3.7828630773770501E-2</v>
      </c>
      <c r="S16">
        <v>3.0930422160557899E-2</v>
      </c>
      <c r="T16">
        <v>-1.16859984304142E-2</v>
      </c>
      <c r="U16">
        <v>-0.107169159072912</v>
      </c>
      <c r="V16">
        <v>-2.7251154176325999E-2</v>
      </c>
      <c r="W16">
        <v>-5.4863659829628597E-2</v>
      </c>
      <c r="X16">
        <v>-1.3452506081565801E-3</v>
      </c>
      <c r="Y16">
        <v>8.6938915716502693E-3</v>
      </c>
    </row>
    <row r="17" spans="1:25" x14ac:dyDescent="0.25">
      <c r="A17" t="s">
        <v>52</v>
      </c>
      <c r="B17">
        <v>3.0396518098062202E-2</v>
      </c>
      <c r="C17">
        <v>-2.3842969327231098E-2</v>
      </c>
      <c r="D17">
        <v>2.0402240877857698E-2</v>
      </c>
      <c r="E17">
        <v>4.8133929053595398E-2</v>
      </c>
      <c r="F17">
        <v>-0.135737338761552</v>
      </c>
      <c r="G17">
        <v>-1.50749761346969E-2</v>
      </c>
      <c r="H17">
        <v>-4.1581769581110997E-2</v>
      </c>
      <c r="I17">
        <v>6.6703329325859803E-2</v>
      </c>
      <c r="J17">
        <v>1.6344540049505401E-2</v>
      </c>
      <c r="K17">
        <v>-2.2585675505468601E-2</v>
      </c>
      <c r="L17">
        <v>2.09619063186475E-2</v>
      </c>
      <c r="M17">
        <v>9.92285630881512E-2</v>
      </c>
      <c r="N17">
        <v>2.6152763767743101E-2</v>
      </c>
      <c r="O17">
        <v>6.2531874600201903E-2</v>
      </c>
      <c r="P17">
        <v>1.7486794232614102E-2</v>
      </c>
      <c r="Q17">
        <v>2.99660650427226E-2</v>
      </c>
      <c r="R17">
        <v>9.6921958089434504E-2</v>
      </c>
      <c r="S17">
        <v>8.1212009354032097E-2</v>
      </c>
      <c r="T17">
        <v>2.8832901246583199E-2</v>
      </c>
      <c r="U17">
        <v>0.61142210658406904</v>
      </c>
      <c r="V17">
        <v>-7.4556907104276704E-2</v>
      </c>
      <c r="W17">
        <v>-5.2211343616666898E-2</v>
      </c>
      <c r="X17">
        <v>2.0623915717501998E-2</v>
      </c>
      <c r="Y17">
        <v>-5.5549923068160999E-2</v>
      </c>
    </row>
    <row r="18" spans="1:25" x14ac:dyDescent="0.25">
      <c r="A18" t="s">
        <v>53</v>
      </c>
      <c r="B18">
        <v>-4.0622356532782199E-2</v>
      </c>
      <c r="C18">
        <v>1.40533352307388E-2</v>
      </c>
      <c r="D18">
        <v>0.18725854819587401</v>
      </c>
      <c r="E18">
        <v>-8.2750446142714901E-2</v>
      </c>
      <c r="F18">
        <v>7.3659726160499497E-2</v>
      </c>
      <c r="G18">
        <v>-2.6587731229540602E-2</v>
      </c>
      <c r="H18">
        <v>0.135350563180342</v>
      </c>
      <c r="I18">
        <v>-7.3545629642728594E-2</v>
      </c>
      <c r="J18">
        <v>3.4389562287515003E-2</v>
      </c>
      <c r="K18">
        <v>6.7006084238677502E-2</v>
      </c>
      <c r="L18">
        <v>5.7620335232897099E-2</v>
      </c>
      <c r="M18">
        <v>-2.8046369931508899E-2</v>
      </c>
      <c r="N18">
        <v>1.2078730691257301E-2</v>
      </c>
      <c r="O18">
        <v>-5.6350380769966901E-2</v>
      </c>
      <c r="P18">
        <v>-1.55483809589698E-2</v>
      </c>
      <c r="Q18">
        <v>6.3510716539050202E-2</v>
      </c>
      <c r="R18">
        <v>1.7149678387966001E-2</v>
      </c>
      <c r="S18">
        <v>-0.168690194743529</v>
      </c>
      <c r="T18">
        <v>-1.13718402865937E-2</v>
      </c>
      <c r="U18">
        <v>0.45803422519922599</v>
      </c>
      <c r="V18">
        <v>0.103929306913735</v>
      </c>
      <c r="W18">
        <v>1.38400484656141E-2</v>
      </c>
      <c r="X18">
        <v>-2.1283783498003101E-2</v>
      </c>
      <c r="Y18">
        <v>0.159410646185799</v>
      </c>
    </row>
    <row r="19" spans="1:25" x14ac:dyDescent="0.25">
      <c r="A19" t="s">
        <v>54</v>
      </c>
      <c r="B19">
        <v>-7.0802464836308796E-2</v>
      </c>
      <c r="C19">
        <v>0.11728339199438099</v>
      </c>
      <c r="D19">
        <v>-4.4083123898528802E-3</v>
      </c>
      <c r="E19">
        <v>-0.15077747642421699</v>
      </c>
      <c r="F19">
        <v>0.16635180675780101</v>
      </c>
      <c r="G19">
        <v>-1.8496281256069499E-2</v>
      </c>
      <c r="H19">
        <v>4.6292719712027197E-2</v>
      </c>
      <c r="I19">
        <v>-0.107380884636089</v>
      </c>
      <c r="J19">
        <v>0.18744076653918401</v>
      </c>
      <c r="K19">
        <v>-6.8044055244164597E-2</v>
      </c>
      <c r="L19">
        <v>2.9149248885161599E-2</v>
      </c>
      <c r="M19">
        <v>0.21059006758662399</v>
      </c>
      <c r="N19">
        <v>-3.8360986895465403E-2</v>
      </c>
      <c r="O19">
        <v>0.14425715217830001</v>
      </c>
      <c r="P19">
        <v>-3.3524751724040701E-2</v>
      </c>
      <c r="Q19">
        <v>9.5622597741029602E-2</v>
      </c>
      <c r="R19">
        <v>-3.5491223262027901E-3</v>
      </c>
      <c r="S19">
        <v>0.18795756835432101</v>
      </c>
      <c r="T19">
        <v>3.05291518013431E-2</v>
      </c>
      <c r="U19">
        <v>4.9109094292050202E-2</v>
      </c>
      <c r="V19">
        <v>-4.60056639579694E-2</v>
      </c>
      <c r="W19">
        <v>-5.67217772461533E-2</v>
      </c>
      <c r="X19">
        <v>-1.5199597557622501E-2</v>
      </c>
      <c r="Y19">
        <v>-0.134163766590224</v>
      </c>
    </row>
    <row r="20" spans="1:25" x14ac:dyDescent="0.25">
      <c r="A20" t="s">
        <v>55</v>
      </c>
      <c r="B20">
        <v>-5.90519568478928E-2</v>
      </c>
      <c r="C20">
        <v>4.99687314825367E-2</v>
      </c>
      <c r="D20">
        <v>-7.9754963117673605E-3</v>
      </c>
      <c r="E20">
        <v>-8.7369320187659097E-2</v>
      </c>
      <c r="F20">
        <v>6.0296918231993499E-2</v>
      </c>
      <c r="G20">
        <v>8.1083157125651298E-2</v>
      </c>
      <c r="H20">
        <v>8.0423480618216706E-2</v>
      </c>
      <c r="I20">
        <v>0.16677787752022</v>
      </c>
      <c r="J20">
        <v>0.123479219410307</v>
      </c>
      <c r="K20">
        <v>-0.17790414819492201</v>
      </c>
      <c r="L20">
        <v>0.119348012442723</v>
      </c>
      <c r="M20">
        <v>-3.3074129810060797E-2</v>
      </c>
      <c r="N20">
        <v>-0.10043515779333501</v>
      </c>
      <c r="O20">
        <v>0.132924502077851</v>
      </c>
      <c r="P20">
        <v>-0.123717100051028</v>
      </c>
      <c r="Q20">
        <v>-7.9967641104876794E-2</v>
      </c>
      <c r="R20">
        <v>-3.6755854242239899E-2</v>
      </c>
      <c r="S20">
        <v>0.31720269290811998</v>
      </c>
      <c r="T20">
        <v>-1.0679122885363299E-2</v>
      </c>
      <c r="U20">
        <v>-4.6618231826765798E-2</v>
      </c>
      <c r="V20">
        <v>-0.11946310782819</v>
      </c>
      <c r="W20">
        <v>6.1837837669099498E-2</v>
      </c>
      <c r="X20">
        <v>-0.10871479070885499</v>
      </c>
      <c r="Y20">
        <v>7.8935218713372904E-2</v>
      </c>
    </row>
    <row r="21" spans="1:25" x14ac:dyDescent="0.25">
      <c r="A21" t="s">
        <v>56</v>
      </c>
      <c r="B21">
        <v>8.6102526009445193E-2</v>
      </c>
      <c r="C21">
        <v>7.2398896357969894E-2</v>
      </c>
      <c r="D21">
        <v>0.124048788668916</v>
      </c>
      <c r="E21">
        <v>6.8473489714395305E-2</v>
      </c>
      <c r="F21">
        <v>0.17846666568174699</v>
      </c>
      <c r="G21">
        <v>-7.1718958877272199E-2</v>
      </c>
      <c r="H21">
        <v>1.43010177234052E-2</v>
      </c>
      <c r="I21">
        <v>-0.15621706238511601</v>
      </c>
      <c r="J21">
        <v>-9.2342697251235201E-2</v>
      </c>
      <c r="K21">
        <v>-1.86231445049795E-2</v>
      </c>
      <c r="L21">
        <v>-3.23971872252828E-2</v>
      </c>
      <c r="M21">
        <v>-8.1588800703683902E-3</v>
      </c>
      <c r="N21">
        <v>-2.6925591579290201E-2</v>
      </c>
      <c r="O21">
        <v>-4.6696389248323103E-2</v>
      </c>
      <c r="P21">
        <v>2.8312467209193001E-2</v>
      </c>
      <c r="Q21">
        <v>4.2398057031000497E-2</v>
      </c>
      <c r="R21">
        <v>2.4989542410736199E-2</v>
      </c>
      <c r="S21">
        <v>0.16599731392266701</v>
      </c>
      <c r="T21">
        <v>-5.7285771268597199E-2</v>
      </c>
      <c r="U21">
        <v>0.368581271837087</v>
      </c>
      <c r="V21">
        <v>5.0165473846139598E-2</v>
      </c>
      <c r="W21">
        <v>9.1844178642070007E-2</v>
      </c>
      <c r="X21">
        <v>6.4048707236275093E-2</v>
      </c>
      <c r="Y21">
        <v>2.2175790158633201E-2</v>
      </c>
    </row>
    <row r="22" spans="1:25" x14ac:dyDescent="0.25">
      <c r="A22" t="s">
        <v>57</v>
      </c>
      <c r="B22">
        <v>9.6101813234053896E-2</v>
      </c>
      <c r="C22">
        <v>-2.3410670803370701E-2</v>
      </c>
      <c r="D22">
        <v>-3.3682927807117798E-2</v>
      </c>
      <c r="E22">
        <v>5.5305039697290496E-3</v>
      </c>
      <c r="F22">
        <v>0.105752425697922</v>
      </c>
      <c r="G22">
        <v>-6.2866517541272204E-2</v>
      </c>
      <c r="H22">
        <v>-2.22718909851994E-2</v>
      </c>
      <c r="I22">
        <v>9.8203433450247499E-2</v>
      </c>
      <c r="J22">
        <v>4.6981801626399498E-2</v>
      </c>
      <c r="K22">
        <v>0.115797908595226</v>
      </c>
      <c r="L22">
        <v>4.8728026678985403E-2</v>
      </c>
      <c r="M22">
        <v>4.87896415926087E-2</v>
      </c>
      <c r="N22">
        <v>1.15336548088955E-2</v>
      </c>
      <c r="O22">
        <v>-5.4988293888435603E-2</v>
      </c>
      <c r="P22">
        <v>-5.4764458556256203E-2</v>
      </c>
      <c r="Q22">
        <v>-5.51571180323078E-2</v>
      </c>
      <c r="R22">
        <v>2.9034197232224298E-3</v>
      </c>
      <c r="S22">
        <v>0.55244133582183497</v>
      </c>
      <c r="T22">
        <v>1.1197836483161E-2</v>
      </c>
      <c r="U22">
        <v>3.2728349592585901E-2</v>
      </c>
      <c r="V22">
        <v>5.4016741334576998E-2</v>
      </c>
      <c r="W22">
        <v>4.3091697090186003E-2</v>
      </c>
      <c r="X22">
        <v>-3.9359112668093797E-2</v>
      </c>
      <c r="Y22">
        <v>-1.5782422740350101E-2</v>
      </c>
    </row>
    <row r="23" spans="1:25" x14ac:dyDescent="0.25">
      <c r="A23" t="s">
        <v>58</v>
      </c>
      <c r="B23">
        <v>-8.6092525943198994E-2</v>
      </c>
      <c r="C23">
        <v>9.8855147199415794E-2</v>
      </c>
      <c r="D23">
        <v>5.6027826973929898E-2</v>
      </c>
      <c r="E23">
        <v>-5.8093550435128899E-2</v>
      </c>
      <c r="F23">
        <v>0.115458672546617</v>
      </c>
      <c r="G23">
        <v>-2.79805149897852E-2</v>
      </c>
      <c r="H23">
        <v>-7.8176445687853108E-3</v>
      </c>
      <c r="I23">
        <v>3.6199944405616698E-2</v>
      </c>
      <c r="J23">
        <v>0.18529302134244599</v>
      </c>
      <c r="K23">
        <v>-8.7972497964259794E-2</v>
      </c>
      <c r="L23">
        <v>0.16802938731957701</v>
      </c>
      <c r="M23">
        <v>7.0551518886797407E-2</v>
      </c>
      <c r="N23">
        <v>-0.104627109909487</v>
      </c>
      <c r="O23">
        <v>2.2686702246253101E-2</v>
      </c>
      <c r="P23">
        <v>-6.8979019509787201E-2</v>
      </c>
      <c r="Q23">
        <v>-1.9006435292893298E-2</v>
      </c>
      <c r="R23">
        <v>-1.2818783170545901E-2</v>
      </c>
      <c r="S23">
        <v>0.23759888973891199</v>
      </c>
      <c r="T23">
        <v>-6.5558714142499697E-2</v>
      </c>
      <c r="U23">
        <v>-3.3166381192014698E-2</v>
      </c>
      <c r="V23">
        <v>-0.17247830859355101</v>
      </c>
      <c r="W23">
        <v>0.16021341607728101</v>
      </c>
      <c r="X23">
        <v>-0.108514605092566</v>
      </c>
      <c r="Y23">
        <v>-4.8188428667129697E-2</v>
      </c>
    </row>
    <row r="24" spans="1:25" x14ac:dyDescent="0.25">
      <c r="A24" t="s">
        <v>59</v>
      </c>
      <c r="B24">
        <v>-9.71515660677469E-2</v>
      </c>
      <c r="C24">
        <v>5.7965001452587803E-2</v>
      </c>
      <c r="D24">
        <v>6.1156794455243899E-2</v>
      </c>
      <c r="E24">
        <v>2.0680598785313E-2</v>
      </c>
      <c r="F24">
        <v>6.9565763349123705E-2</v>
      </c>
      <c r="G24">
        <v>9.9592869206104693E-3</v>
      </c>
      <c r="H24">
        <v>3.6577232190137601E-2</v>
      </c>
      <c r="I24">
        <v>5.5464922283378501E-2</v>
      </c>
      <c r="J24">
        <v>1.83980133595944E-3</v>
      </c>
      <c r="K24">
        <v>-0.14198272413020999</v>
      </c>
      <c r="L24">
        <v>0.10263459822891501</v>
      </c>
      <c r="M24">
        <v>0.26489921304903202</v>
      </c>
      <c r="N24">
        <v>-7.7602791053477005E-2</v>
      </c>
      <c r="O24">
        <v>9.4416355054292703E-2</v>
      </c>
      <c r="P24">
        <v>-3.1854280943661599E-2</v>
      </c>
      <c r="Q24">
        <v>0.11812803871029801</v>
      </c>
      <c r="R24">
        <v>8.5686680235288901E-2</v>
      </c>
      <c r="S24">
        <v>0.27588217677516402</v>
      </c>
      <c r="T24">
        <v>-7.6607874312394006E-2</v>
      </c>
      <c r="U24">
        <v>1.8167339900275199E-2</v>
      </c>
      <c r="V24">
        <v>-0.138459124486283</v>
      </c>
      <c r="W24">
        <v>-0.176061539365161</v>
      </c>
      <c r="X24">
        <v>-1.60669051178721E-2</v>
      </c>
      <c r="Y24">
        <v>-0.10639825817991</v>
      </c>
    </row>
    <row r="25" spans="1:25" x14ac:dyDescent="0.25">
      <c r="A25" t="s">
        <v>60</v>
      </c>
      <c r="B25">
        <v>-3.4904558836391202E-2</v>
      </c>
      <c r="C25">
        <v>2.25234510848469E-2</v>
      </c>
      <c r="D25">
        <v>-4.5366759551213699E-2</v>
      </c>
      <c r="E25">
        <v>-2.2855025701630199E-2</v>
      </c>
      <c r="F25">
        <v>0.121372730907094</v>
      </c>
      <c r="G25">
        <v>-1.49707674309563E-2</v>
      </c>
      <c r="H25">
        <v>3.9369500788974499E-2</v>
      </c>
      <c r="I25">
        <v>0.42678059602082202</v>
      </c>
      <c r="J25">
        <v>-3.0956768222386199E-2</v>
      </c>
      <c r="K25">
        <v>-2.9610911728174E-3</v>
      </c>
      <c r="L25">
        <v>0.11622984654783</v>
      </c>
      <c r="M25">
        <v>-0.106211508750768</v>
      </c>
      <c r="N25">
        <v>-1.45911386754049E-2</v>
      </c>
      <c r="O25">
        <v>2.6280662978140398E-2</v>
      </c>
      <c r="P25">
        <v>5.4790279265648001E-2</v>
      </c>
      <c r="Q25">
        <v>-8.6476726444310106E-2</v>
      </c>
      <c r="R25">
        <v>-8.4350189428321499E-3</v>
      </c>
      <c r="S25">
        <v>0.32699870468602099</v>
      </c>
      <c r="T25">
        <v>-1.17503342358988E-2</v>
      </c>
      <c r="U25">
        <v>2.4777995285693102E-2</v>
      </c>
      <c r="V25">
        <v>0.14412515050371399</v>
      </c>
      <c r="W25">
        <v>-2.6153608372487099E-2</v>
      </c>
      <c r="X25">
        <v>-2.3416751004890098E-2</v>
      </c>
      <c r="Y25">
        <v>-2.87713598004397E-2</v>
      </c>
    </row>
    <row r="26" spans="1:25" x14ac:dyDescent="0.25">
      <c r="A26" t="s">
        <v>61</v>
      </c>
      <c r="B26">
        <v>8.1808441423265293E-2</v>
      </c>
      <c r="C26">
        <v>1.63142906084697E-2</v>
      </c>
      <c r="D26">
        <v>1.9265599865844901E-2</v>
      </c>
      <c r="E26">
        <v>-7.2509166033174199E-2</v>
      </c>
      <c r="F26">
        <v>-3.1990878656689502E-2</v>
      </c>
      <c r="G26">
        <v>1.5244478262970601E-2</v>
      </c>
      <c r="H26">
        <v>5.65246804247342E-2</v>
      </c>
      <c r="I26">
        <v>0.15566176850302799</v>
      </c>
      <c r="J26">
        <v>9.4770143050818698E-2</v>
      </c>
      <c r="K26">
        <v>-4.17627580744575E-2</v>
      </c>
      <c r="L26">
        <v>1.47211481816986E-2</v>
      </c>
      <c r="M26">
        <v>-5.7233314985938297E-2</v>
      </c>
      <c r="N26">
        <v>-6.7839551339193796E-2</v>
      </c>
      <c r="O26">
        <v>5.6158403131223403E-2</v>
      </c>
      <c r="P26">
        <v>0.11485450397090401</v>
      </c>
      <c r="Q26">
        <v>9.4117871332173794E-3</v>
      </c>
      <c r="R26">
        <v>8.2163686034449498E-2</v>
      </c>
      <c r="S26">
        <v>4.89353976752901E-2</v>
      </c>
      <c r="T26">
        <v>-2.9504902069437299E-2</v>
      </c>
      <c r="U26">
        <v>-2.6084594552580099E-4</v>
      </c>
      <c r="V26">
        <v>0.51185100001719797</v>
      </c>
      <c r="W26">
        <v>1.1682132659724001E-2</v>
      </c>
      <c r="X26">
        <v>-6.1395495850167799E-2</v>
      </c>
      <c r="Y26">
        <v>3.2640949526651801E-2</v>
      </c>
    </row>
    <row r="27" spans="1:25" x14ac:dyDescent="0.25">
      <c r="A27" t="s">
        <v>62</v>
      </c>
      <c r="B27">
        <v>-5.7559156287503403E-2</v>
      </c>
      <c r="C27">
        <v>1.00159878262611E-2</v>
      </c>
      <c r="D27">
        <v>-6.5690320324998205E-2</v>
      </c>
      <c r="E27">
        <v>4.0450377682544503E-2</v>
      </c>
      <c r="F27">
        <v>2.8310261150478501E-2</v>
      </c>
      <c r="G27">
        <v>5.2535421410528201E-2</v>
      </c>
      <c r="H27">
        <v>5.7379830193138297E-2</v>
      </c>
      <c r="I27">
        <v>0.68787595019773096</v>
      </c>
      <c r="J27">
        <v>9.1798192247394605E-2</v>
      </c>
      <c r="K27">
        <v>2.2466208817754699E-2</v>
      </c>
      <c r="L27">
        <v>-3.23488868517349E-3</v>
      </c>
      <c r="M27">
        <v>-1.29279824529266E-2</v>
      </c>
      <c r="N27">
        <v>-9.6771328999557094E-2</v>
      </c>
      <c r="O27">
        <v>6.2287753870213201E-2</v>
      </c>
      <c r="P27">
        <v>-1.0335287697794E-2</v>
      </c>
      <c r="Q27">
        <v>-4.1267807628116202E-2</v>
      </c>
      <c r="R27">
        <v>-4.0753590647583202E-2</v>
      </c>
      <c r="S27">
        <v>2.7510597067420001E-2</v>
      </c>
      <c r="T27">
        <v>-2.6939368320037702E-3</v>
      </c>
      <c r="U27">
        <v>-8.8187700806976396E-3</v>
      </c>
      <c r="V27">
        <v>2.6904863411687699E-2</v>
      </c>
      <c r="W27">
        <v>-3.5315172518355899E-2</v>
      </c>
      <c r="X27">
        <v>1.9449241488749699E-4</v>
      </c>
      <c r="Y27">
        <v>4.5483405971003497E-2</v>
      </c>
    </row>
    <row r="28" spans="1:25" x14ac:dyDescent="0.25">
      <c r="A28" t="s">
        <v>63</v>
      </c>
      <c r="B28">
        <v>-3.34123228933896E-2</v>
      </c>
      <c r="C28">
        <v>2.7207122988128701E-2</v>
      </c>
      <c r="D28">
        <v>-4.1235849494927701E-2</v>
      </c>
      <c r="E28">
        <v>1.6940548550832699E-2</v>
      </c>
      <c r="F28">
        <v>-4.6226913641751202E-2</v>
      </c>
      <c r="G28">
        <v>-5.4493805213216999E-2</v>
      </c>
      <c r="H28">
        <v>4.3764071296103602E-2</v>
      </c>
      <c r="I28">
        <v>2.3393431732928901E-2</v>
      </c>
      <c r="J28">
        <v>0.694413056867075</v>
      </c>
      <c r="K28">
        <v>4.7783107147828803E-2</v>
      </c>
      <c r="L28">
        <v>-3.1138953799854999E-2</v>
      </c>
      <c r="M28">
        <v>5.9726870423265001E-2</v>
      </c>
      <c r="N28">
        <v>1.5832220190371501E-2</v>
      </c>
      <c r="O28">
        <v>7.4933549438318901E-3</v>
      </c>
      <c r="P28">
        <v>-4.4860222051414699E-3</v>
      </c>
      <c r="Q28">
        <v>4.3133349402064099E-2</v>
      </c>
      <c r="R28">
        <v>4.7486023194681502E-2</v>
      </c>
      <c r="S28">
        <v>-5.34502085814101E-2</v>
      </c>
      <c r="T28">
        <v>4.47522540341658E-2</v>
      </c>
      <c r="U28">
        <v>6.1160925858654298E-2</v>
      </c>
      <c r="V28">
        <v>2.19173570540439E-2</v>
      </c>
      <c r="W28">
        <v>2.7939802193789598E-4</v>
      </c>
      <c r="X28">
        <v>-8.9336900372798504E-3</v>
      </c>
      <c r="Y28">
        <v>9.7957083537343996E-3</v>
      </c>
    </row>
    <row r="29" spans="1:25" x14ac:dyDescent="0.25">
      <c r="A29" t="s">
        <v>64</v>
      </c>
      <c r="B29">
        <v>0.130625493336996</v>
      </c>
      <c r="C29">
        <v>-9.7057394329866202E-4</v>
      </c>
      <c r="D29">
        <v>-2.9719466519237799E-2</v>
      </c>
      <c r="E29">
        <v>4.6597143658083699E-2</v>
      </c>
      <c r="F29">
        <v>3.2286807392652599E-2</v>
      </c>
      <c r="G29">
        <v>4.2309699463832701E-2</v>
      </c>
      <c r="H29">
        <v>-3.0860944916748199E-2</v>
      </c>
      <c r="I29">
        <v>-2.0851365883863798E-2</v>
      </c>
      <c r="J29">
        <v>0.77979586133026901</v>
      </c>
      <c r="K29">
        <v>9.87644287064832E-3</v>
      </c>
      <c r="L29">
        <v>1.3674469184541099E-2</v>
      </c>
      <c r="M29">
        <v>6.5653243534171998E-2</v>
      </c>
      <c r="N29">
        <v>-2.6746098330182901E-2</v>
      </c>
      <c r="O29">
        <v>-2.16246946033367E-2</v>
      </c>
      <c r="P29">
        <v>2.0813336578067498E-2</v>
      </c>
      <c r="Q29">
        <v>-1.5283879531633999E-2</v>
      </c>
      <c r="R29">
        <v>-8.0419452785845807E-3</v>
      </c>
      <c r="S29">
        <v>3.6507510855232198E-2</v>
      </c>
      <c r="T29">
        <v>-3.7453561410928302E-2</v>
      </c>
      <c r="U29">
        <v>-3.3095748656805903E-2</v>
      </c>
      <c r="V29">
        <v>2.2642988069426901E-2</v>
      </c>
      <c r="W29">
        <v>5.5693778835164296E-3</v>
      </c>
      <c r="X29">
        <v>2.6906401739448499E-2</v>
      </c>
      <c r="Y29">
        <v>-1.01689778057528E-2</v>
      </c>
    </row>
    <row r="30" spans="1:25" x14ac:dyDescent="0.25">
      <c r="A30" t="s">
        <v>65</v>
      </c>
      <c r="B30">
        <v>-7.1236541437872197E-2</v>
      </c>
      <c r="C30">
        <v>3.5212193491766103E-2</v>
      </c>
      <c r="D30">
        <v>8.4821332488553405E-2</v>
      </c>
      <c r="E30">
        <v>-2.2944408174712601E-2</v>
      </c>
      <c r="F30">
        <v>-4.5314242861461497E-2</v>
      </c>
      <c r="G30">
        <v>1.7673997421441899E-2</v>
      </c>
      <c r="H30">
        <v>-1.16539559459029E-2</v>
      </c>
      <c r="I30">
        <v>0.107861305101333</v>
      </c>
      <c r="J30">
        <v>8.9010015006065105E-2</v>
      </c>
      <c r="K30">
        <v>-0.124642904481998</v>
      </c>
      <c r="L30">
        <v>-0.12997138864976099</v>
      </c>
      <c r="M30">
        <v>0.55203327490680099</v>
      </c>
      <c r="N30">
        <v>4.58132603028081E-2</v>
      </c>
      <c r="O30">
        <v>-4.1835514696776099E-2</v>
      </c>
      <c r="P30">
        <v>-8.4446295354998493E-2</v>
      </c>
      <c r="Q30">
        <v>1.07449075260658E-2</v>
      </c>
      <c r="R30">
        <v>-2.3571670064163702E-2</v>
      </c>
      <c r="S30">
        <v>-3.8029642543707602E-2</v>
      </c>
      <c r="T30">
        <v>4.9264329949519202E-2</v>
      </c>
      <c r="U30">
        <v>0.111161431718955</v>
      </c>
      <c r="V30">
        <v>7.1494369527172905E-2</v>
      </c>
      <c r="W30">
        <v>-1.7456802762990602E-2</v>
      </c>
      <c r="X30">
        <v>-7.23309047610977E-2</v>
      </c>
      <c r="Y30">
        <v>0.11365180573222999</v>
      </c>
    </row>
    <row r="31" spans="1:25" x14ac:dyDescent="0.25">
      <c r="A31" t="s">
        <v>66</v>
      </c>
      <c r="B31">
        <v>-5.65654156871346E-2</v>
      </c>
      <c r="C31">
        <v>8.2224297808172406E-3</v>
      </c>
      <c r="D31">
        <v>-5.3241333920687403E-2</v>
      </c>
      <c r="E31">
        <v>-3.86033666526166E-2</v>
      </c>
      <c r="F31">
        <v>2.3770020867443099E-2</v>
      </c>
      <c r="G31">
        <v>-2.6125100623791999E-2</v>
      </c>
      <c r="H31">
        <v>-4.5265181168228197E-2</v>
      </c>
      <c r="I31">
        <v>-9.1771840914159492E-3</v>
      </c>
      <c r="J31">
        <v>0.16477010779741399</v>
      </c>
      <c r="K31">
        <v>5.4756573498595702E-2</v>
      </c>
      <c r="L31">
        <v>2.9816197644588101E-2</v>
      </c>
      <c r="M31">
        <v>0.66275597770904204</v>
      </c>
      <c r="N31">
        <v>-1.56558380524159E-2</v>
      </c>
      <c r="O31">
        <v>9.9576675258478894E-2</v>
      </c>
      <c r="P31">
        <v>-3.5343843661708098E-2</v>
      </c>
      <c r="Q31">
        <v>-3.85599142968144E-2</v>
      </c>
      <c r="R31">
        <v>-2.01302116643635E-2</v>
      </c>
      <c r="S31">
        <v>4.9783822199296604E-3</v>
      </c>
      <c r="T31">
        <v>-3.0674722704579801E-3</v>
      </c>
      <c r="U31">
        <v>2.06877203077067E-2</v>
      </c>
      <c r="V31">
        <v>-4.0647409343028802E-2</v>
      </c>
      <c r="W31">
        <v>2.5307598763829899E-2</v>
      </c>
      <c r="X31">
        <v>-3.11670003927828E-2</v>
      </c>
      <c r="Y31">
        <v>-3.6557772328607199E-2</v>
      </c>
    </row>
    <row r="32" spans="1:25" x14ac:dyDescent="0.25">
      <c r="A32" t="s">
        <v>67</v>
      </c>
      <c r="B32">
        <v>0.86395122949896896</v>
      </c>
      <c r="C32">
        <v>8.3327554567963098E-3</v>
      </c>
      <c r="D32">
        <v>3.3137340419993798E-2</v>
      </c>
      <c r="E32">
        <v>1.1051152382678901E-2</v>
      </c>
      <c r="F32">
        <v>-1.7161293329210801E-3</v>
      </c>
      <c r="G32">
        <v>1.3272618665346399E-2</v>
      </c>
      <c r="H32">
        <v>2.10658498921776E-2</v>
      </c>
      <c r="I32">
        <v>-3.89925405685548E-2</v>
      </c>
      <c r="J32">
        <v>3.1977107615432099E-3</v>
      </c>
      <c r="K32">
        <v>-8.9497949264004499E-3</v>
      </c>
      <c r="L32">
        <v>-2.7839815998284001E-3</v>
      </c>
      <c r="M32">
        <v>2.1974311299487398E-3</v>
      </c>
      <c r="N32">
        <v>4.7377486583047197E-2</v>
      </c>
      <c r="O32">
        <v>-3.3702856465569701E-3</v>
      </c>
      <c r="P32">
        <v>1.51965562109346E-2</v>
      </c>
      <c r="Q32">
        <v>1.9156078497905502E-2</v>
      </c>
      <c r="R32">
        <v>-1.0823333372972701E-2</v>
      </c>
      <c r="S32">
        <v>2.9524651829511101E-2</v>
      </c>
      <c r="T32">
        <v>-9.5167384754403202E-4</v>
      </c>
      <c r="U32">
        <v>1.41795674422441E-2</v>
      </c>
      <c r="V32">
        <v>3.90296641794355E-2</v>
      </c>
      <c r="W32">
        <v>-9.4078710218969495E-3</v>
      </c>
      <c r="X32">
        <v>3.2197220595338402E-2</v>
      </c>
      <c r="Y32">
        <v>-2.37111398929475E-2</v>
      </c>
    </row>
    <row r="33" spans="1:25" x14ac:dyDescent="0.25">
      <c r="A33" t="s">
        <v>68</v>
      </c>
      <c r="B33">
        <v>0.75376622703807905</v>
      </c>
      <c r="C33">
        <v>3.2416784057390603E-2</v>
      </c>
      <c r="D33">
        <v>-1.32674113804181E-2</v>
      </c>
      <c r="E33">
        <v>3.52242618617136E-3</v>
      </c>
      <c r="F33">
        <v>-1.30520908654782E-2</v>
      </c>
      <c r="G33">
        <v>-5.0351251271741398E-3</v>
      </c>
      <c r="H33">
        <v>-1.27128090508114E-2</v>
      </c>
      <c r="I33">
        <v>-6.2673375508386905E-2</v>
      </c>
      <c r="J33">
        <v>0.12731187096614899</v>
      </c>
      <c r="K33">
        <v>4.86970613911561E-2</v>
      </c>
      <c r="L33">
        <v>-2.8095072098757501E-2</v>
      </c>
      <c r="M33">
        <v>-7.3084391079214994E-2</v>
      </c>
      <c r="N33">
        <v>-2.30505876254735E-2</v>
      </c>
      <c r="O33">
        <v>7.9507463347825E-4</v>
      </c>
      <c r="P33">
        <v>-2.1227508966999001E-2</v>
      </c>
      <c r="Q33">
        <v>2.0206087856966301E-2</v>
      </c>
      <c r="R33">
        <v>-3.4322839501628899E-2</v>
      </c>
      <c r="S33">
        <v>4.7797320559678398E-2</v>
      </c>
      <c r="T33">
        <v>-1.38379271908279E-2</v>
      </c>
      <c r="U33">
        <v>2.6237037262966501E-2</v>
      </c>
      <c r="V33">
        <v>-0.107582340891119</v>
      </c>
      <c r="W33">
        <v>-3.4173235758325697E-2</v>
      </c>
      <c r="X33">
        <v>1.91589926657676E-2</v>
      </c>
      <c r="Y33">
        <v>-2.7870710081197601E-2</v>
      </c>
    </row>
    <row r="34" spans="1:25" x14ac:dyDescent="0.25">
      <c r="A34" t="s">
        <v>69</v>
      </c>
      <c r="B34">
        <v>6.1891763387803597E-2</v>
      </c>
      <c r="C34">
        <v>0.15215198811620001</v>
      </c>
      <c r="D34">
        <v>1.56035338578027E-2</v>
      </c>
      <c r="E34">
        <v>-5.5851835095251601E-2</v>
      </c>
      <c r="F34">
        <v>0.18286043778500499</v>
      </c>
      <c r="G34">
        <v>-6.6341930150676506E-2</v>
      </c>
      <c r="H34">
        <v>-1.8957029892243599E-2</v>
      </c>
      <c r="I34">
        <v>0.16862678465513101</v>
      </c>
      <c r="J34">
        <v>-6.71596995620935E-2</v>
      </c>
      <c r="K34">
        <v>5.7374943435060402E-2</v>
      </c>
      <c r="L34">
        <v>-8.0662030140247698E-2</v>
      </c>
      <c r="M34">
        <v>-0.16754652154053501</v>
      </c>
      <c r="N34">
        <v>6.2696171060927397E-2</v>
      </c>
      <c r="O34">
        <v>-8.6155493745961501E-2</v>
      </c>
      <c r="P34">
        <v>0.304707688910416</v>
      </c>
      <c r="Q34">
        <v>4.7456793997466499E-3</v>
      </c>
      <c r="R34">
        <v>1.93782500292625E-3</v>
      </c>
      <c r="S34">
        <v>-2.9333075994405499E-2</v>
      </c>
      <c r="T34">
        <v>7.2789377198368505E-2</v>
      </c>
      <c r="U34">
        <v>0.11895847666819501</v>
      </c>
      <c r="V34">
        <v>0.16842821556047</v>
      </c>
      <c r="W34">
        <v>-4.3300341112933301E-2</v>
      </c>
      <c r="X34">
        <v>-2.7120401968250898E-2</v>
      </c>
      <c r="Y34">
        <v>-7.6273421371593902E-2</v>
      </c>
    </row>
    <row r="35" spans="1:25" x14ac:dyDescent="0.25">
      <c r="A35" t="s">
        <v>70</v>
      </c>
      <c r="B35">
        <v>6.1792938706969301E-2</v>
      </c>
      <c r="C35">
        <v>-3.2667315335213498E-2</v>
      </c>
      <c r="D35">
        <v>-4.93754852002165E-2</v>
      </c>
      <c r="E35">
        <v>1.6160394993493001E-2</v>
      </c>
      <c r="F35">
        <v>-3.53730477563571E-3</v>
      </c>
      <c r="G35">
        <v>-5.71048182056089E-2</v>
      </c>
      <c r="H35">
        <v>-2.84289892336013E-2</v>
      </c>
      <c r="I35">
        <v>0.39516892038087398</v>
      </c>
      <c r="J35">
        <v>-4.3707519522467798E-2</v>
      </c>
      <c r="K35">
        <v>5.77704550757102E-2</v>
      </c>
      <c r="L35">
        <v>0.15327508277242599</v>
      </c>
      <c r="M35">
        <v>7.1599805223402604E-2</v>
      </c>
      <c r="N35">
        <v>0.17042356200034101</v>
      </c>
      <c r="O35">
        <v>-8.1765741681420007E-2</v>
      </c>
      <c r="P35">
        <v>3.8786512868546501E-2</v>
      </c>
      <c r="Q35">
        <v>7.1632391880497E-3</v>
      </c>
      <c r="R35">
        <v>-5.3855533707755003E-4</v>
      </c>
      <c r="S35">
        <v>6.0156232011056097E-2</v>
      </c>
      <c r="T35">
        <v>0.18243540558507801</v>
      </c>
      <c r="U35">
        <v>-4.2851977818776997E-2</v>
      </c>
      <c r="V35">
        <v>-2.94915740077176E-2</v>
      </c>
      <c r="W35">
        <v>6.2366755028804899E-2</v>
      </c>
      <c r="X35">
        <v>-6.4147560605195997E-2</v>
      </c>
      <c r="Y35">
        <v>-4.9514576161250101E-2</v>
      </c>
    </row>
    <row r="36" spans="1:25" x14ac:dyDescent="0.25">
      <c r="A36" t="s">
        <v>71</v>
      </c>
      <c r="B36">
        <v>2.7547840746045701E-2</v>
      </c>
      <c r="C36">
        <v>8.8069101860578397E-2</v>
      </c>
      <c r="D36">
        <v>0.11701600733715101</v>
      </c>
      <c r="E36">
        <v>-9.6079380883828197E-2</v>
      </c>
      <c r="F36">
        <v>3.5932149625073302E-2</v>
      </c>
      <c r="G36">
        <v>-3.4089258779367297E-2</v>
      </c>
      <c r="H36">
        <v>2.3072793946639601E-2</v>
      </c>
      <c r="I36">
        <v>0.21278490089909299</v>
      </c>
      <c r="J36">
        <v>-8.9998978447257197E-2</v>
      </c>
      <c r="K36">
        <v>0.12834614278994999</v>
      </c>
      <c r="L36">
        <v>-5.8464464567123502E-2</v>
      </c>
      <c r="M36">
        <v>4.79805481137386E-2</v>
      </c>
      <c r="N36">
        <v>8.0829850698489095E-2</v>
      </c>
      <c r="O36">
        <v>-8.26027560406455E-2</v>
      </c>
      <c r="P36">
        <v>6.32867978223252E-2</v>
      </c>
      <c r="Q36">
        <v>4.45061490433152E-2</v>
      </c>
      <c r="R36">
        <v>8.1606551146825202E-4</v>
      </c>
      <c r="S36">
        <v>-2.0144827857973099E-2</v>
      </c>
      <c r="T36">
        <v>0.32781943377191303</v>
      </c>
      <c r="U36">
        <v>4.8790564566686699E-2</v>
      </c>
      <c r="V36">
        <v>0.11833714755984499</v>
      </c>
      <c r="W36">
        <v>8.2292131131496304E-2</v>
      </c>
      <c r="X36">
        <v>-0.13955497895493801</v>
      </c>
      <c r="Y36">
        <v>-2.2409709270968099E-2</v>
      </c>
    </row>
    <row r="37" spans="1:25" x14ac:dyDescent="0.25">
      <c r="A37" t="s">
        <v>72</v>
      </c>
      <c r="B37">
        <v>0.83480908592741099</v>
      </c>
      <c r="C37">
        <v>-1.23778593855447E-2</v>
      </c>
      <c r="D37">
        <v>-3.24158123561833E-2</v>
      </c>
      <c r="E37">
        <v>-2.6661843043717999E-2</v>
      </c>
      <c r="F37">
        <v>3.3811016991366599E-2</v>
      </c>
      <c r="G37">
        <v>-6.6287378817467798E-3</v>
      </c>
      <c r="H37">
        <v>1.2905412992191501E-2</v>
      </c>
      <c r="I37">
        <v>6.5767545010320394E-2</v>
      </c>
      <c r="J37">
        <v>-3.04953810017079E-2</v>
      </c>
      <c r="K37">
        <v>-2.82044676591999E-2</v>
      </c>
      <c r="L37">
        <v>3.1179084553561699E-2</v>
      </c>
      <c r="M37">
        <v>3.0489801194920299E-2</v>
      </c>
      <c r="N37">
        <v>-1.8268608031879401E-2</v>
      </c>
      <c r="O37">
        <v>2.1419433302029899E-2</v>
      </c>
      <c r="P37">
        <v>-2.9060211466846599E-2</v>
      </c>
      <c r="Q37">
        <v>-4.1247194654459397E-2</v>
      </c>
      <c r="R37">
        <v>1.17508135562432E-2</v>
      </c>
      <c r="S37">
        <v>-6.5612401395752806E-2</v>
      </c>
      <c r="T37">
        <v>2.1049610230334002E-2</v>
      </c>
      <c r="U37">
        <v>-2.45248738822639E-2</v>
      </c>
      <c r="V37">
        <v>3.27895964585758E-2</v>
      </c>
      <c r="W37">
        <v>1.92345472846789E-2</v>
      </c>
      <c r="X37">
        <v>-4.5014163162554501E-2</v>
      </c>
      <c r="Y37">
        <v>4.97922396639775E-2</v>
      </c>
    </row>
    <row r="38" spans="1:25" x14ac:dyDescent="0.25">
      <c r="A38" t="s">
        <v>73</v>
      </c>
      <c r="B38">
        <v>8.7788687467148102E-3</v>
      </c>
      <c r="C38">
        <v>-3.5708272905185703E-2</v>
      </c>
      <c r="D38">
        <v>8.7666760057326498E-3</v>
      </c>
      <c r="E38">
        <v>9.2216726230925097E-2</v>
      </c>
      <c r="F38">
        <v>1.20161774302173E-2</v>
      </c>
      <c r="G38">
        <v>0.106761831218639</v>
      </c>
      <c r="H38">
        <v>-2.25823531030508E-2</v>
      </c>
      <c r="I38">
        <v>8.2602639556309601E-2</v>
      </c>
      <c r="J38">
        <v>8.38631701837836E-2</v>
      </c>
      <c r="K38">
        <v>-0.10749457337307999</v>
      </c>
      <c r="L38">
        <v>0.227913843095747</v>
      </c>
      <c r="M38">
        <v>0.26752605479156899</v>
      </c>
      <c r="N38">
        <v>-1.2184588190108399E-2</v>
      </c>
      <c r="O38">
        <v>8.6918534325485602E-2</v>
      </c>
      <c r="P38">
        <v>-4.7195218328223001E-2</v>
      </c>
      <c r="Q38">
        <v>3.8041766269567102E-2</v>
      </c>
      <c r="R38">
        <v>7.2987572676733503E-2</v>
      </c>
      <c r="S38">
        <v>5.51977785824561E-2</v>
      </c>
      <c r="T38">
        <v>-1.35874715975739E-2</v>
      </c>
      <c r="U38">
        <v>-3.88065083789427E-2</v>
      </c>
      <c r="V38">
        <v>-0.23122803005411199</v>
      </c>
      <c r="W38">
        <v>-1.1540552349717801E-2</v>
      </c>
      <c r="X38">
        <v>-2.8597458608660201E-2</v>
      </c>
      <c r="Y38">
        <v>1.29611456666583E-2</v>
      </c>
    </row>
    <row r="39" spans="1:25" x14ac:dyDescent="0.25">
      <c r="A39" t="s">
        <v>74</v>
      </c>
      <c r="B39">
        <v>-1.6542369907446501E-3</v>
      </c>
      <c r="C39">
        <v>-1.8892563941443801E-3</v>
      </c>
      <c r="D39">
        <v>0.156417573395843</v>
      </c>
      <c r="E39">
        <v>2.38318725836708E-2</v>
      </c>
      <c r="F39">
        <v>0.16728602147239599</v>
      </c>
      <c r="G39">
        <v>1.4431796422568401E-2</v>
      </c>
      <c r="H39">
        <v>4.9743439254475899E-2</v>
      </c>
      <c r="I39">
        <v>-1.3919263599393999E-2</v>
      </c>
      <c r="J39">
        <v>3.3936764359369198E-3</v>
      </c>
      <c r="K39">
        <v>9.4447738462005895E-2</v>
      </c>
      <c r="L39">
        <v>0.105958032604466</v>
      </c>
      <c r="M39">
        <v>3.2186973795172602E-2</v>
      </c>
      <c r="N39">
        <v>6.6326595533591298E-2</v>
      </c>
      <c r="O39">
        <v>-3.5837957218727297E-2</v>
      </c>
      <c r="P39">
        <v>0.42978096189095599</v>
      </c>
      <c r="Q39">
        <v>-0.16212377814943801</v>
      </c>
      <c r="R39">
        <v>3.0365358155885001E-2</v>
      </c>
      <c r="S39">
        <v>1.33861700926681E-2</v>
      </c>
      <c r="T39">
        <v>9.8589578713891304E-2</v>
      </c>
      <c r="U39">
        <v>-5.1989370787277597E-2</v>
      </c>
      <c r="V39">
        <v>0.19876873416848301</v>
      </c>
      <c r="W39">
        <v>0.17037635835784101</v>
      </c>
      <c r="X39">
        <v>5.9627190570141798E-2</v>
      </c>
      <c r="Y39">
        <v>-0.102207669547084</v>
      </c>
    </row>
    <row r="40" spans="1:25" x14ac:dyDescent="0.25">
      <c r="A40" t="s">
        <v>75</v>
      </c>
      <c r="B40">
        <v>7.1242665944605404E-2</v>
      </c>
      <c r="C40">
        <v>-1.6354554190829901E-2</v>
      </c>
      <c r="D40">
        <v>-4.0899496235003198E-2</v>
      </c>
      <c r="E40">
        <v>4.18558369648638E-2</v>
      </c>
      <c r="F40">
        <v>9.9580610528180194E-2</v>
      </c>
      <c r="G40">
        <v>-9.3731721886977495E-2</v>
      </c>
      <c r="H40">
        <v>0.58421397322312096</v>
      </c>
      <c r="I40">
        <v>0.13047658356955399</v>
      </c>
      <c r="J40">
        <v>7.5352879563618705E-2</v>
      </c>
      <c r="K40">
        <v>-2.1912418105673799E-2</v>
      </c>
      <c r="L40">
        <v>3.3702289439920499E-2</v>
      </c>
      <c r="M40">
        <v>5.7243624979222703E-2</v>
      </c>
      <c r="N40">
        <v>-1.33406416593237E-2</v>
      </c>
      <c r="O40">
        <v>-2.2320956020533099E-2</v>
      </c>
      <c r="P40">
        <v>0.156822054519102</v>
      </c>
      <c r="Q40">
        <v>-3.04569815572245E-2</v>
      </c>
      <c r="R40">
        <v>-0.100580456741591</v>
      </c>
      <c r="S40">
        <v>2.6019968483354801E-3</v>
      </c>
      <c r="T40">
        <v>-3.3221563935915801E-3</v>
      </c>
      <c r="U40">
        <v>-9.0259784410575097E-2</v>
      </c>
      <c r="V40">
        <v>0.101452837815007</v>
      </c>
      <c r="W40">
        <v>-7.9824956962660801E-2</v>
      </c>
      <c r="X40">
        <v>2.9250269846521799E-3</v>
      </c>
      <c r="Y40">
        <v>-1.98837137133746E-2</v>
      </c>
    </row>
    <row r="41" spans="1:25" x14ac:dyDescent="0.25">
      <c r="A41" t="s">
        <v>76</v>
      </c>
      <c r="B41">
        <v>0.11595065356930399</v>
      </c>
      <c r="C41">
        <v>-0.188857428868905</v>
      </c>
      <c r="D41">
        <v>8.5451122080674805E-2</v>
      </c>
      <c r="E41">
        <v>-7.1711274151624094E-2</v>
      </c>
      <c r="F41">
        <v>-6.8434604584362804E-2</v>
      </c>
      <c r="G41">
        <v>-4.6806389329178896E-3</v>
      </c>
      <c r="H41">
        <v>7.9190736551385699E-2</v>
      </c>
      <c r="I41">
        <v>4.9048445345172803E-2</v>
      </c>
      <c r="J41">
        <v>-6.3126069884797296E-3</v>
      </c>
      <c r="K41">
        <v>4.6924981346174802E-2</v>
      </c>
      <c r="L41">
        <v>0.32450722519833802</v>
      </c>
      <c r="M41">
        <v>-5.7139382437269001E-2</v>
      </c>
      <c r="N41">
        <v>-4.2756128202449201E-2</v>
      </c>
      <c r="O41">
        <v>-0.100304135605556</v>
      </c>
      <c r="P41">
        <v>0.20722622875088001</v>
      </c>
      <c r="Q41">
        <v>0.16236318066131999</v>
      </c>
      <c r="R41">
        <v>-7.5057211785466302E-2</v>
      </c>
      <c r="S41">
        <v>-8.4305955497771701E-2</v>
      </c>
      <c r="T41">
        <v>4.8079466048839503E-2</v>
      </c>
      <c r="U41">
        <v>9.9758141431044306E-2</v>
      </c>
      <c r="V41">
        <v>4.45111550905882E-2</v>
      </c>
      <c r="W41">
        <v>0.201182781799495</v>
      </c>
      <c r="X41">
        <v>-5.6077590869524997E-2</v>
      </c>
      <c r="Y41">
        <v>4.93362317650307E-2</v>
      </c>
    </row>
    <row r="42" spans="1:25" x14ac:dyDescent="0.25">
      <c r="A42" t="s">
        <v>77</v>
      </c>
      <c r="B42">
        <v>6.3042357121095904E-2</v>
      </c>
      <c r="C42">
        <v>2.22241473656874E-2</v>
      </c>
      <c r="D42">
        <v>-2.2073451672534401E-2</v>
      </c>
      <c r="E42">
        <v>-8.6702464055553694E-2</v>
      </c>
      <c r="F42">
        <v>0.179364902295711</v>
      </c>
      <c r="G42">
        <v>-4.8397153724320602E-2</v>
      </c>
      <c r="H42">
        <v>0.13195196713840401</v>
      </c>
      <c r="I42">
        <v>-5.4097325134818797E-2</v>
      </c>
      <c r="J42">
        <v>-5.0208030110719098E-3</v>
      </c>
      <c r="K42">
        <v>2.7505931313330501E-2</v>
      </c>
      <c r="L42">
        <v>0.15820689135850399</v>
      </c>
      <c r="M42">
        <v>0.145305972869159</v>
      </c>
      <c r="N42">
        <v>-0.12637009364436699</v>
      </c>
      <c r="O42">
        <v>-1.6946128950676199E-2</v>
      </c>
      <c r="P42">
        <v>0.119749726532517</v>
      </c>
      <c r="Q42">
        <v>-0.25544705492794301</v>
      </c>
      <c r="R42">
        <v>-5.1285789768654496E-3</v>
      </c>
      <c r="S42">
        <v>-8.0560536660768498E-2</v>
      </c>
      <c r="T42">
        <v>4.6045920427657304E-3</v>
      </c>
      <c r="U42">
        <v>7.7392529124921394E-2</v>
      </c>
      <c r="V42">
        <v>-1.5201264730574499E-2</v>
      </c>
      <c r="W42">
        <v>0.28659625014002299</v>
      </c>
      <c r="X42">
        <v>6.7384453141790895E-2</v>
      </c>
      <c r="Y42">
        <v>-1.48553461848404E-2</v>
      </c>
    </row>
    <row r="43" spans="1:25" x14ac:dyDescent="0.25">
      <c r="A43" t="s">
        <v>78</v>
      </c>
      <c r="B43">
        <v>-1.6416979335899501E-2</v>
      </c>
      <c r="C43">
        <v>1.0062354131214601E-2</v>
      </c>
      <c r="D43">
        <v>8.1568622092354506E-2</v>
      </c>
      <c r="E43">
        <v>-0.19888284353626601</v>
      </c>
      <c r="F43">
        <v>5.3977963587310197E-2</v>
      </c>
      <c r="G43">
        <v>-9.6486875071304004E-2</v>
      </c>
      <c r="H43">
        <v>6.2821156432164793E-2</v>
      </c>
      <c r="I43">
        <v>8.4604157720721204E-2</v>
      </c>
      <c r="J43">
        <v>1.76002453583484E-2</v>
      </c>
      <c r="K43">
        <v>4.1082440814916202E-2</v>
      </c>
      <c r="L43">
        <v>0.114701143348268</v>
      </c>
      <c r="M43">
        <v>4.5815336932423303E-2</v>
      </c>
      <c r="N43">
        <v>-0.103834032558579</v>
      </c>
      <c r="O43">
        <v>2.2432153038967301E-2</v>
      </c>
      <c r="P43">
        <v>0.189186934224023</v>
      </c>
      <c r="Q43">
        <v>-9.7038931765597705E-2</v>
      </c>
      <c r="R43">
        <v>1.6156001106390799E-2</v>
      </c>
      <c r="S43">
        <v>-6.2456146405397102E-2</v>
      </c>
      <c r="T43">
        <v>-6.8688026883261005E-2</v>
      </c>
      <c r="U43">
        <v>-2.0004187940990601E-2</v>
      </c>
      <c r="V43">
        <v>0.26255251365216398</v>
      </c>
      <c r="W43">
        <v>0.12316189544964</v>
      </c>
      <c r="X43">
        <v>0.16452553798226399</v>
      </c>
      <c r="Y43">
        <v>-0.15974105060375501</v>
      </c>
    </row>
    <row r="44" spans="1:25" x14ac:dyDescent="0.25">
      <c r="A44" t="s">
        <v>79</v>
      </c>
      <c r="B44">
        <v>3.8461506406368903E-2</v>
      </c>
      <c r="C44">
        <v>5.1945802930800297E-2</v>
      </c>
      <c r="D44">
        <v>3.07436691824013E-2</v>
      </c>
      <c r="E44">
        <v>1.38069660329541E-2</v>
      </c>
      <c r="F44">
        <v>-0.100407994507035</v>
      </c>
      <c r="G44">
        <v>7.1204271581217903E-3</v>
      </c>
      <c r="H44">
        <v>-6.5311020207343404E-2</v>
      </c>
      <c r="I44">
        <v>6.1956197339396397E-2</v>
      </c>
      <c r="J44">
        <v>1.52853425443444E-2</v>
      </c>
      <c r="K44">
        <v>1.20489354722337E-3</v>
      </c>
      <c r="L44">
        <v>0.65187081095927701</v>
      </c>
      <c r="M44">
        <v>-3.16925566680007E-2</v>
      </c>
      <c r="N44">
        <v>5.7289952284325599E-3</v>
      </c>
      <c r="O44">
        <v>5.3304991566618396E-3</v>
      </c>
      <c r="P44">
        <v>-2.5045493601840202E-3</v>
      </c>
      <c r="Q44">
        <v>4.1207999670532097E-2</v>
      </c>
      <c r="R44">
        <v>3.8736189352730398E-2</v>
      </c>
      <c r="S44">
        <v>6.6143647632434494E-2</v>
      </c>
      <c r="T44">
        <v>-3.5943118359693597E-2</v>
      </c>
      <c r="U44">
        <v>3.58362867002186E-2</v>
      </c>
      <c r="V44">
        <v>-4.85265867552176E-2</v>
      </c>
      <c r="W44">
        <v>1.6175850379989299E-2</v>
      </c>
      <c r="X44">
        <v>-4.4991494479070297E-2</v>
      </c>
      <c r="Y44">
        <v>-2.8912646225670999E-2</v>
      </c>
    </row>
    <row r="45" spans="1:25" x14ac:dyDescent="0.25">
      <c r="A45" t="s">
        <v>80</v>
      </c>
      <c r="B45">
        <v>2.5078445799326599E-2</v>
      </c>
      <c r="C45">
        <v>-2.5576158738916301E-2</v>
      </c>
      <c r="D45">
        <v>0.46096330835821597</v>
      </c>
      <c r="E45">
        <v>5.9890107349603802E-2</v>
      </c>
      <c r="F45">
        <v>-4.0450664062201602E-2</v>
      </c>
      <c r="G45">
        <v>-9.2396736017244296E-2</v>
      </c>
      <c r="H45">
        <v>-1.54759144686687E-3</v>
      </c>
      <c r="I45">
        <v>0.18591642631379801</v>
      </c>
      <c r="J45">
        <v>-8.6188157514442296E-2</v>
      </c>
      <c r="K45">
        <v>-0.119305990700033</v>
      </c>
      <c r="L45">
        <v>-1.68664877574063E-2</v>
      </c>
      <c r="M45">
        <v>8.5983083756767303E-2</v>
      </c>
      <c r="N45">
        <v>8.2743259150803203E-2</v>
      </c>
      <c r="O45">
        <v>5.1059894479970398E-2</v>
      </c>
      <c r="P45">
        <v>-5.9626184852359002E-2</v>
      </c>
      <c r="Q45">
        <v>0.108090259866188</v>
      </c>
      <c r="R45">
        <v>7.6071693211297295E-2</v>
      </c>
      <c r="S45">
        <v>-0.18172959002962599</v>
      </c>
      <c r="T45">
        <v>-8.9868841558843907E-2</v>
      </c>
      <c r="U45">
        <v>7.1763581513333799E-2</v>
      </c>
      <c r="V45">
        <v>-4.6741131074986203E-2</v>
      </c>
      <c r="W45">
        <v>0.16643059285781001</v>
      </c>
      <c r="X45">
        <v>0.17370742072111101</v>
      </c>
      <c r="Y45">
        <v>-5.8575011327635705E-4</v>
      </c>
    </row>
    <row r="46" spans="1:25" x14ac:dyDescent="0.25">
      <c r="A46" t="s">
        <v>81</v>
      </c>
      <c r="B46">
        <v>5.1205772552486203E-3</v>
      </c>
      <c r="C46">
        <v>-2.8405823880601099E-2</v>
      </c>
      <c r="D46">
        <v>0.79963808540818704</v>
      </c>
      <c r="E46">
        <v>3.11199224869316E-2</v>
      </c>
      <c r="F46">
        <v>-3.9162373656668997E-2</v>
      </c>
      <c r="G46">
        <v>-2.7575587345905001E-2</v>
      </c>
      <c r="H46">
        <v>4.4541607661137197E-3</v>
      </c>
      <c r="I46">
        <v>-7.5715252664345103E-2</v>
      </c>
      <c r="J46">
        <v>-5.5814494774899803E-2</v>
      </c>
      <c r="K46">
        <v>1.0997096484906901E-2</v>
      </c>
      <c r="L46">
        <v>-1.72424630250312E-3</v>
      </c>
      <c r="M46">
        <v>-3.6131466048294002E-2</v>
      </c>
      <c r="N46">
        <v>7.3093838054018503E-3</v>
      </c>
      <c r="O46">
        <v>4.0567574502908699E-3</v>
      </c>
      <c r="P46">
        <v>7.1069406973468405E-2</v>
      </c>
      <c r="Q46">
        <v>3.27112408380065E-2</v>
      </c>
      <c r="R46" s="3">
        <v>4.0380898469636797E-6</v>
      </c>
      <c r="S46">
        <v>1.49670137507969E-2</v>
      </c>
      <c r="T46">
        <v>4.3934835631726003E-2</v>
      </c>
      <c r="U46">
        <v>5.9082005786106902E-2</v>
      </c>
      <c r="V46">
        <v>3.1463545536296697E-2</v>
      </c>
      <c r="W46">
        <v>-1.48308892915574E-2</v>
      </c>
      <c r="X46">
        <v>2.67066761110018E-2</v>
      </c>
      <c r="Y46">
        <v>3.5627907503669599E-2</v>
      </c>
    </row>
    <row r="47" spans="1:25" x14ac:dyDescent="0.25">
      <c r="A47" t="s">
        <v>82</v>
      </c>
      <c r="B47">
        <v>0.18467883284686401</v>
      </c>
      <c r="C47">
        <v>6.4072836807206004E-2</v>
      </c>
      <c r="D47">
        <v>-1.088291914486E-2</v>
      </c>
      <c r="E47">
        <v>-1.07331723223796E-2</v>
      </c>
      <c r="F47">
        <v>5.1963668988824499E-2</v>
      </c>
      <c r="G47">
        <v>0.17561808375336899</v>
      </c>
      <c r="H47">
        <v>-8.7775910673669605E-2</v>
      </c>
      <c r="I47">
        <v>1.5755948869793101E-2</v>
      </c>
      <c r="J47">
        <v>0.16251172945940201</v>
      </c>
      <c r="K47">
        <v>0.118217115227278</v>
      </c>
      <c r="L47">
        <v>3.08844267710419E-2</v>
      </c>
      <c r="M47">
        <v>0.38308785990963301</v>
      </c>
      <c r="N47">
        <v>-3.9122156178812498E-2</v>
      </c>
      <c r="O47">
        <v>1.8759737365081401E-2</v>
      </c>
      <c r="P47">
        <v>3.6533129528070502E-2</v>
      </c>
      <c r="Q47">
        <v>6.7040703325435005E-2</v>
      </c>
      <c r="R47">
        <v>3.5440036620103497E-2</v>
      </c>
      <c r="S47">
        <v>0.21099298339440101</v>
      </c>
      <c r="T47">
        <v>-2.18345595211775E-2</v>
      </c>
      <c r="U47">
        <v>-0.117149246029639</v>
      </c>
      <c r="V47">
        <v>-3.5966882949568899E-3</v>
      </c>
      <c r="W47">
        <v>-2.7875502097268402E-2</v>
      </c>
      <c r="X47">
        <v>-2.4395622678681499E-2</v>
      </c>
      <c r="Y47">
        <v>-9.6318890612732105E-2</v>
      </c>
    </row>
    <row r="48" spans="1:25" x14ac:dyDescent="0.25">
      <c r="A48" t="s">
        <v>83</v>
      </c>
      <c r="B48">
        <v>2.00536183182232E-2</v>
      </c>
      <c r="C48">
        <v>2.04129596992331E-2</v>
      </c>
      <c r="D48">
        <v>7.4630520657221797E-2</v>
      </c>
      <c r="E48">
        <v>2.1027265108896302E-2</v>
      </c>
      <c r="F48">
        <v>0.22823638008446401</v>
      </c>
      <c r="G48">
        <v>7.8704285208653205E-2</v>
      </c>
      <c r="H48">
        <v>-3.6487674572507497E-2</v>
      </c>
      <c r="I48">
        <v>4.95971209622557E-2</v>
      </c>
      <c r="J48">
        <v>3.6098814437744903E-2</v>
      </c>
      <c r="K48">
        <v>1.2960799420116799E-2</v>
      </c>
      <c r="L48">
        <v>-1.05216735155052E-2</v>
      </c>
      <c r="M48">
        <v>-0.119648671882344</v>
      </c>
      <c r="N48">
        <v>-2.28201069510682E-2</v>
      </c>
      <c r="O48">
        <v>-3.2456775946623898E-2</v>
      </c>
      <c r="P48">
        <v>0.61370621255468005</v>
      </c>
      <c r="Q48">
        <v>-1.5138009350067099E-2</v>
      </c>
      <c r="R48">
        <v>5.1437092431593397E-2</v>
      </c>
      <c r="S48">
        <v>-5.4936626403144201E-2</v>
      </c>
      <c r="T48">
        <v>1.6819488228930899E-2</v>
      </c>
      <c r="U48">
        <v>5.0981675092552803E-2</v>
      </c>
      <c r="V48">
        <v>5.734080520235E-2</v>
      </c>
      <c r="W48">
        <v>1.3494114831673801E-2</v>
      </c>
      <c r="X48">
        <v>-4.1445931806285301E-2</v>
      </c>
      <c r="Y48">
        <v>7.1603511335151804E-2</v>
      </c>
    </row>
    <row r="49" spans="1:25" x14ac:dyDescent="0.25">
      <c r="A49" t="s">
        <v>84</v>
      </c>
      <c r="B49">
        <v>9.6553534138915098E-3</v>
      </c>
      <c r="C49">
        <v>2.43428924252432E-2</v>
      </c>
      <c r="D49">
        <v>3.3080247997483202E-3</v>
      </c>
      <c r="E49">
        <v>0.260757436149684</v>
      </c>
      <c r="F49">
        <v>-3.6467777263803097E-2</v>
      </c>
      <c r="G49">
        <v>0.19552047938706499</v>
      </c>
      <c r="H49">
        <v>-2.2144077666947801E-2</v>
      </c>
      <c r="I49">
        <v>-1.7105554326255299E-2</v>
      </c>
      <c r="J49">
        <v>2.7557998519965401E-2</v>
      </c>
      <c r="K49">
        <v>-0.19014700037306301</v>
      </c>
      <c r="L49">
        <v>5.1634847899961903E-3</v>
      </c>
      <c r="M49">
        <v>-3.5479175541759903E-2</v>
      </c>
      <c r="N49">
        <v>2.8729799456453899E-2</v>
      </c>
      <c r="O49">
        <v>4.77586101000202E-2</v>
      </c>
      <c r="P49">
        <v>0.16872715897847701</v>
      </c>
      <c r="Q49">
        <v>3.1985400438902502E-2</v>
      </c>
      <c r="R49">
        <v>8.1232331435406299E-2</v>
      </c>
      <c r="S49">
        <v>4.08525715211802E-2</v>
      </c>
      <c r="T49">
        <v>0.26760225929581799</v>
      </c>
      <c r="U49">
        <v>0.21201933663310399</v>
      </c>
      <c r="V49">
        <v>-2.6486344289317999E-2</v>
      </c>
      <c r="W49">
        <v>7.5791593795995801E-2</v>
      </c>
      <c r="X49">
        <v>0.102021999795991</v>
      </c>
      <c r="Y49">
        <v>1.4312476421403099E-2</v>
      </c>
    </row>
    <row r="50" spans="1:25" x14ac:dyDescent="0.25">
      <c r="A50" t="s">
        <v>85</v>
      </c>
      <c r="B50">
        <v>2.61724058929549E-2</v>
      </c>
      <c r="C50">
        <v>-2.44129404723305E-3</v>
      </c>
      <c r="D50">
        <v>-2.11655796411564E-3</v>
      </c>
      <c r="E50">
        <v>-3.98512852794859E-2</v>
      </c>
      <c r="F50">
        <v>-7.3522755575951698E-2</v>
      </c>
      <c r="G50">
        <v>0.12647971417478801</v>
      </c>
      <c r="H50">
        <v>-5.74188858366564E-2</v>
      </c>
      <c r="I50">
        <v>6.9441372166069402E-3</v>
      </c>
      <c r="J50">
        <v>0.10726953660057</v>
      </c>
      <c r="K50">
        <v>-0.10580143288239</v>
      </c>
      <c r="L50">
        <v>0.44770321704623101</v>
      </c>
      <c r="M50">
        <v>1.46744890689044E-2</v>
      </c>
      <c r="N50">
        <v>-1.00151399765961E-2</v>
      </c>
      <c r="O50">
        <v>0.115118872251232</v>
      </c>
      <c r="P50">
        <v>4.0195223531394701E-2</v>
      </c>
      <c r="Q50">
        <v>5.79519404142411E-2</v>
      </c>
      <c r="R50">
        <v>7.4053963374961396E-2</v>
      </c>
      <c r="S50">
        <v>2.9276852138562501E-2</v>
      </c>
      <c r="T50">
        <v>0.22211046462245701</v>
      </c>
      <c r="U50">
        <v>-8.9334772077370506E-2</v>
      </c>
      <c r="V50">
        <v>2.85286755567811E-2</v>
      </c>
      <c r="W50">
        <v>7.40943181125347E-3</v>
      </c>
      <c r="X50">
        <v>-8.7463435019378005E-3</v>
      </c>
      <c r="Y50">
        <v>-2.3543657514512002E-2</v>
      </c>
    </row>
    <row r="51" spans="1:25" x14ac:dyDescent="0.25">
      <c r="A51" t="s">
        <v>86</v>
      </c>
      <c r="B51">
        <v>2.28830720902157E-2</v>
      </c>
      <c r="C51">
        <v>6.7499404564484694E-2</v>
      </c>
      <c r="D51">
        <v>-2.3289319628780499E-2</v>
      </c>
      <c r="E51">
        <v>-2.9254978402207699E-2</v>
      </c>
      <c r="F51">
        <v>2.75426719216059E-2</v>
      </c>
      <c r="G51">
        <v>-4.4435348485856702E-2</v>
      </c>
      <c r="H51">
        <v>9.2456376153288704E-3</v>
      </c>
      <c r="I51">
        <v>-4.9831322598578302E-2</v>
      </c>
      <c r="J51">
        <v>-1.67435171050738E-2</v>
      </c>
      <c r="K51">
        <v>-4.7849273569996298E-2</v>
      </c>
      <c r="L51">
        <v>6.0659656432663099E-2</v>
      </c>
      <c r="M51">
        <v>1.8042524193194499E-3</v>
      </c>
      <c r="N51">
        <v>0.68643681627468101</v>
      </c>
      <c r="O51">
        <v>1.6701627540001901E-2</v>
      </c>
      <c r="P51">
        <v>7.5133228269340803E-4</v>
      </c>
      <c r="Q51">
        <v>3.9365725474670599E-2</v>
      </c>
      <c r="R51">
        <v>-6.7726602057852402E-3</v>
      </c>
      <c r="S51">
        <v>-2.0313955683839199E-2</v>
      </c>
      <c r="T51">
        <v>-3.9570890277711601E-2</v>
      </c>
      <c r="U51">
        <v>-1.37273220625605E-2</v>
      </c>
      <c r="V51">
        <v>-7.4953862631256304E-3</v>
      </c>
      <c r="W51">
        <v>-2.4339424646790302E-3</v>
      </c>
      <c r="X51">
        <v>3.6647566597411502E-2</v>
      </c>
      <c r="Y51">
        <v>1.86856542339254E-3</v>
      </c>
    </row>
    <row r="52" spans="1:25" x14ac:dyDescent="0.25">
      <c r="A52" t="s">
        <v>87</v>
      </c>
      <c r="B52">
        <v>9.7422851208581907E-2</v>
      </c>
      <c r="C52">
        <v>-1.0632618018863799E-2</v>
      </c>
      <c r="D52">
        <v>0.14302779965826101</v>
      </c>
      <c r="E52">
        <v>1.67352160490442E-2</v>
      </c>
      <c r="F52">
        <v>6.3506135875569997E-2</v>
      </c>
      <c r="G52">
        <v>-5.67373843565969E-2</v>
      </c>
      <c r="H52">
        <v>4.5317950659870702E-2</v>
      </c>
      <c r="I52">
        <v>4.7884755351353097E-3</v>
      </c>
      <c r="J52">
        <v>2.8399674792716399E-2</v>
      </c>
      <c r="K52">
        <v>0.165315983649645</v>
      </c>
      <c r="L52">
        <v>0.17256627421703499</v>
      </c>
      <c r="M52">
        <v>-2.1245020046865799E-2</v>
      </c>
      <c r="N52">
        <v>8.8312895509483402E-2</v>
      </c>
      <c r="O52">
        <v>-3.75074250196736E-2</v>
      </c>
      <c r="P52">
        <v>-0.164056626231326</v>
      </c>
      <c r="Q52">
        <v>-6.42755282636749E-2</v>
      </c>
      <c r="R52">
        <v>0.16992853617676601</v>
      </c>
      <c r="S52">
        <v>1.6780758439277399E-2</v>
      </c>
      <c r="T52">
        <v>0.18089071028148601</v>
      </c>
      <c r="U52">
        <v>-2.65505369561265E-2</v>
      </c>
      <c r="V52">
        <v>7.4276600124616496E-2</v>
      </c>
      <c r="W52">
        <v>3.1611200030109698E-2</v>
      </c>
      <c r="X52">
        <v>-0.113470584572487</v>
      </c>
      <c r="Y52">
        <v>0.14150255484490801</v>
      </c>
    </row>
    <row r="53" spans="1:25" x14ac:dyDescent="0.25">
      <c r="A53" t="s">
        <v>88</v>
      </c>
      <c r="B53">
        <v>9.7663997517863799E-3</v>
      </c>
      <c r="C53">
        <v>-1.2352640273013599E-2</v>
      </c>
      <c r="D53">
        <v>-4.8616272982316298E-3</v>
      </c>
      <c r="E53">
        <v>4.3638765135978898E-2</v>
      </c>
      <c r="F53">
        <v>-2.3137660968439701E-2</v>
      </c>
      <c r="G53">
        <v>3.4569029674327303E-2</v>
      </c>
      <c r="H53">
        <v>-3.92351251424954E-2</v>
      </c>
      <c r="I53">
        <v>0.55607758261973494</v>
      </c>
      <c r="J53">
        <v>-0.134091244417229</v>
      </c>
      <c r="K53">
        <v>0.101804602740279</v>
      </c>
      <c r="L53">
        <v>-2.1272718246787201E-2</v>
      </c>
      <c r="M53">
        <v>0.154196564007334</v>
      </c>
      <c r="N53">
        <v>-5.3567978414877399E-2</v>
      </c>
      <c r="O53">
        <v>7.9079904168337205E-3</v>
      </c>
      <c r="P53">
        <v>4.2361736732658202E-2</v>
      </c>
      <c r="Q53">
        <v>5.4741531394531202E-2</v>
      </c>
      <c r="R53">
        <v>8.2457144346184993E-2</v>
      </c>
      <c r="S53">
        <v>-1.7412299306196598E-2</v>
      </c>
      <c r="T53">
        <v>-2.3910959361582999E-2</v>
      </c>
      <c r="U53">
        <v>-7.1300610803627304E-3</v>
      </c>
      <c r="V53">
        <v>-5.6429331259837401E-3</v>
      </c>
      <c r="W53">
        <v>6.8469194516269996E-2</v>
      </c>
      <c r="X53">
        <v>0.11915067458807201</v>
      </c>
      <c r="Y53">
        <v>-4.35677623282896E-2</v>
      </c>
    </row>
    <row r="54" spans="1:25" x14ac:dyDescent="0.25">
      <c r="A54" t="s">
        <v>89</v>
      </c>
      <c r="B54">
        <v>-1.52682021647192E-2</v>
      </c>
      <c r="C54">
        <v>8.6661810370351807E-3</v>
      </c>
      <c r="D54">
        <v>3.7157604791993502E-2</v>
      </c>
      <c r="E54">
        <v>0.11827176888247901</v>
      </c>
      <c r="F54">
        <v>-5.5842899051160397E-2</v>
      </c>
      <c r="G54">
        <v>-7.6651818455656204E-2</v>
      </c>
      <c r="H54">
        <v>1.5830019165468698E-2</v>
      </c>
      <c r="I54">
        <v>1.5414414429329001E-2</v>
      </c>
      <c r="J54">
        <v>5.4383290967787802E-2</v>
      </c>
      <c r="K54">
        <v>0.59390128116637297</v>
      </c>
      <c r="L54">
        <v>6.10509544754093E-2</v>
      </c>
      <c r="M54">
        <v>9.6196114050456707E-3</v>
      </c>
      <c r="N54">
        <v>-5.1524248030948301E-2</v>
      </c>
      <c r="O54">
        <v>6.0855253432076102E-2</v>
      </c>
      <c r="P54">
        <v>4.9393276467074303E-2</v>
      </c>
      <c r="Q54">
        <v>-5.4153985414370297E-2</v>
      </c>
      <c r="R54">
        <v>0.124145559874192</v>
      </c>
      <c r="S54">
        <v>-3.6786158429402097E-2</v>
      </c>
      <c r="T54">
        <v>-0.10240960227052801</v>
      </c>
      <c r="U54">
        <v>-6.7579700994822803E-3</v>
      </c>
      <c r="V54">
        <v>-0.121232176484121</v>
      </c>
      <c r="W54">
        <v>1.8414518191466701E-2</v>
      </c>
      <c r="X54">
        <v>8.1208676953020802E-3</v>
      </c>
      <c r="Y54">
        <v>0.156081864202811</v>
      </c>
    </row>
    <row r="55" spans="1:25" x14ac:dyDescent="0.25">
      <c r="A55" t="s">
        <v>90</v>
      </c>
      <c r="B55">
        <v>-1.6416050455553301E-2</v>
      </c>
      <c r="C55">
        <v>-4.1520391321129002E-2</v>
      </c>
      <c r="D55">
        <v>1.1268957996035099E-2</v>
      </c>
      <c r="E55">
        <v>5.2242629775701502E-2</v>
      </c>
      <c r="F55">
        <v>-1.43138378846044E-3</v>
      </c>
      <c r="G55">
        <v>-2.04222257491193E-2</v>
      </c>
      <c r="H55">
        <v>5.8917197285896498E-2</v>
      </c>
      <c r="I55">
        <v>3.50199215111162E-2</v>
      </c>
      <c r="J55">
        <v>-1.5504638446245E-2</v>
      </c>
      <c r="K55">
        <v>0.44174065651233602</v>
      </c>
      <c r="L55">
        <v>-1.6463865800483101E-2</v>
      </c>
      <c r="M55">
        <v>2.2960208986241699E-2</v>
      </c>
      <c r="N55">
        <v>1.7366501895339399E-2</v>
      </c>
      <c r="O55">
        <v>-6.54347852208301E-2</v>
      </c>
      <c r="P55">
        <v>7.9183658972049403E-2</v>
      </c>
      <c r="Q55">
        <v>3.3943301524336202E-2</v>
      </c>
      <c r="R55">
        <v>8.9011007205769294E-2</v>
      </c>
      <c r="S55">
        <v>1.10969179063822E-2</v>
      </c>
      <c r="T55">
        <v>-2.3947299563726401E-2</v>
      </c>
      <c r="U55">
        <v>6.0189954026034199E-2</v>
      </c>
      <c r="V55">
        <v>5.5561121363928601E-2</v>
      </c>
      <c r="W55">
        <v>0.10048862195477</v>
      </c>
      <c r="X55">
        <v>0.156214020820163</v>
      </c>
      <c r="Y55">
        <v>9.1376372615240994E-2</v>
      </c>
    </row>
    <row r="56" spans="1:25" x14ac:dyDescent="0.25">
      <c r="A56" t="s">
        <v>91</v>
      </c>
      <c r="B56">
        <v>7.4241945045943405E-2</v>
      </c>
      <c r="C56">
        <v>4.32475602764434E-2</v>
      </c>
      <c r="D56">
        <v>-2.6272661578606799E-3</v>
      </c>
      <c r="E56">
        <v>-1.8571594831224399E-2</v>
      </c>
      <c r="F56">
        <v>7.9989745654160505E-2</v>
      </c>
      <c r="G56">
        <v>3.5905854772235797E-2</v>
      </c>
      <c r="H56">
        <v>-3.7681759631168002E-3</v>
      </c>
      <c r="I56">
        <v>6.8856991365339501E-2</v>
      </c>
      <c r="J56">
        <v>4.4890844105950803E-2</v>
      </c>
      <c r="K56">
        <v>0.67002845520946197</v>
      </c>
      <c r="L56">
        <v>-3.1080486041641299E-2</v>
      </c>
      <c r="M56">
        <v>-1.62584825906942E-2</v>
      </c>
      <c r="N56">
        <v>1.9077542797701401E-2</v>
      </c>
      <c r="O56">
        <v>-1.9373659840587299E-2</v>
      </c>
      <c r="P56">
        <v>-3.24352961805612E-2</v>
      </c>
      <c r="Q56">
        <v>5.5309420229103699E-2</v>
      </c>
      <c r="R56">
        <v>3.0491772978455799E-2</v>
      </c>
      <c r="S56">
        <v>6.9843358953013301E-2</v>
      </c>
      <c r="T56">
        <v>8.7550394195730005E-2</v>
      </c>
      <c r="U56">
        <v>-9.9357183636459307E-3</v>
      </c>
      <c r="V56">
        <v>4.7918430495382199E-2</v>
      </c>
      <c r="W56">
        <v>-2.7448048847468199E-2</v>
      </c>
      <c r="X56">
        <v>-1.85742322112286E-2</v>
      </c>
      <c r="Y56">
        <v>-8.1963167754911304E-2</v>
      </c>
    </row>
    <row r="57" spans="1:25" x14ac:dyDescent="0.25">
      <c r="A57" t="s">
        <v>92</v>
      </c>
      <c r="B57">
        <v>5.1405529346987597E-2</v>
      </c>
      <c r="C57">
        <v>-1.2319669050428301E-2</v>
      </c>
      <c r="D57">
        <v>-4.3061797357434303E-2</v>
      </c>
      <c r="E57">
        <v>-6.8628453250665994E-2</v>
      </c>
      <c r="F57">
        <v>-4.2811786871966302E-2</v>
      </c>
      <c r="G57">
        <v>0.131952295372078</v>
      </c>
      <c r="H57">
        <v>0.60266304236615897</v>
      </c>
      <c r="I57">
        <v>-4.62843106764361E-3</v>
      </c>
      <c r="J57">
        <v>-5.6090869743625198E-2</v>
      </c>
      <c r="K57">
        <v>1.56361331974273E-2</v>
      </c>
      <c r="L57">
        <v>-7.2061331011311902E-2</v>
      </c>
      <c r="M57">
        <v>9.9479110301482396E-4</v>
      </c>
      <c r="N57">
        <v>5.5551403290420697E-3</v>
      </c>
      <c r="O57">
        <v>-9.9772436164086396E-3</v>
      </c>
      <c r="P57">
        <v>-0.10091154419397801</v>
      </c>
      <c r="Q57">
        <v>-3.04625955911474E-2</v>
      </c>
      <c r="R57">
        <v>0.17514956693039099</v>
      </c>
      <c r="S57">
        <v>-3.7110498346981498E-2</v>
      </c>
      <c r="T57">
        <v>-1.40531447127795E-2</v>
      </c>
      <c r="U57">
        <v>6.2713227962291396E-2</v>
      </c>
      <c r="V57">
        <v>-0.105023933594084</v>
      </c>
      <c r="W57">
        <v>0.111405684175038</v>
      </c>
      <c r="X57">
        <v>-9.23202303821994E-2</v>
      </c>
      <c r="Y57">
        <v>1.5209919376279701E-2</v>
      </c>
    </row>
    <row r="58" spans="1:25" x14ac:dyDescent="0.25">
      <c r="A58" t="s">
        <v>93</v>
      </c>
      <c r="B58">
        <v>-4.13650169388637E-2</v>
      </c>
      <c r="C58">
        <v>-5.2490896250148598E-2</v>
      </c>
      <c r="D58">
        <v>2.0001110740183001E-2</v>
      </c>
      <c r="E58">
        <v>5.6829506214542899E-2</v>
      </c>
      <c r="F58">
        <v>9.6051444015141901E-2</v>
      </c>
      <c r="G58">
        <v>-5.0594189934757901E-2</v>
      </c>
      <c r="H58">
        <v>-4.1612624564077598E-2</v>
      </c>
      <c r="I58">
        <v>1.8713586450057901E-2</v>
      </c>
      <c r="J58">
        <v>5.1479530731275903E-2</v>
      </c>
      <c r="K58">
        <v>0.1252348871084</v>
      </c>
      <c r="L58">
        <v>-3.56589623623021E-2</v>
      </c>
      <c r="M58">
        <v>-3.7676925092627198E-2</v>
      </c>
      <c r="N58">
        <v>6.0144363313353296E-3</v>
      </c>
      <c r="O58">
        <v>3.9999993071300997E-2</v>
      </c>
      <c r="P58">
        <v>-1.4668335688469701E-2</v>
      </c>
      <c r="Q58">
        <v>2.09573027928973E-2</v>
      </c>
      <c r="R58">
        <v>0.58926449531288305</v>
      </c>
      <c r="S58">
        <v>-1.3041579177832999E-3</v>
      </c>
      <c r="T58">
        <v>1.45309023961768E-2</v>
      </c>
      <c r="U58">
        <v>5.3931670134550101E-2</v>
      </c>
      <c r="V58">
        <v>6.19139113509211E-2</v>
      </c>
      <c r="W58">
        <v>-2.6249408290543199E-2</v>
      </c>
      <c r="X58">
        <v>-6.8115562106564997E-2</v>
      </c>
      <c r="Y58">
        <v>7.3304144496397104E-3</v>
      </c>
    </row>
    <row r="59" spans="1:25" x14ac:dyDescent="0.25">
      <c r="A59" t="s">
        <v>94</v>
      </c>
      <c r="B59">
        <v>-3.0863967182965898E-2</v>
      </c>
      <c r="C59">
        <v>2.1869550276019899E-2</v>
      </c>
      <c r="D59">
        <v>-0.112801437551133</v>
      </c>
      <c r="E59">
        <v>-6.9959272379713097E-2</v>
      </c>
      <c r="F59">
        <v>2.8761990928976199E-2</v>
      </c>
      <c r="G59">
        <v>6.2602127562827695E-2</v>
      </c>
      <c r="H59">
        <v>3.5075623503975098E-2</v>
      </c>
      <c r="I59">
        <v>-3.8089083973631303E-2</v>
      </c>
      <c r="J59">
        <v>2.80523492768423E-2</v>
      </c>
      <c r="K59">
        <v>3.9994380391281198E-2</v>
      </c>
      <c r="L59">
        <v>0.10529277706939601</v>
      </c>
      <c r="M59">
        <v>-4.2458808402636501E-2</v>
      </c>
      <c r="N59">
        <v>-2.4123071046144801E-3</v>
      </c>
      <c r="O59">
        <v>-3.86828378012311E-2</v>
      </c>
      <c r="P59">
        <v>3.1625559018189503E-2</v>
      </c>
      <c r="Q59">
        <v>1.9763445943151801E-2</v>
      </c>
      <c r="R59">
        <v>0.55736925921726699</v>
      </c>
      <c r="S59">
        <v>-2.9817366756213701E-2</v>
      </c>
      <c r="T59">
        <v>-1.28543622878486E-2</v>
      </c>
      <c r="U59">
        <v>7.8380746857391603E-2</v>
      </c>
      <c r="V59">
        <v>3.5311933858547099E-3</v>
      </c>
      <c r="W59">
        <v>1.7315258876654501E-3</v>
      </c>
      <c r="X59">
        <v>5.5012744476507303E-3</v>
      </c>
      <c r="Y59">
        <v>-1.6921852402670901E-2</v>
      </c>
    </row>
    <row r="60" spans="1:25" x14ac:dyDescent="0.25">
      <c r="A60" t="s">
        <v>95</v>
      </c>
      <c r="B60">
        <v>5.1323161306956001E-2</v>
      </c>
      <c r="C60">
        <v>-4.5685143050258697E-2</v>
      </c>
      <c r="D60">
        <v>5.0195356537871903E-2</v>
      </c>
      <c r="E60">
        <v>1.5227927455070201E-2</v>
      </c>
      <c r="F60">
        <v>-4.9909114968810099E-2</v>
      </c>
      <c r="G60">
        <v>-2.2552755110076601E-2</v>
      </c>
      <c r="H60">
        <v>5.07043612067236E-2</v>
      </c>
      <c r="I60">
        <v>-8.3273201488474793E-2</v>
      </c>
      <c r="J60">
        <v>3.8691920526624603E-2</v>
      </c>
      <c r="K60">
        <v>5.3646741420269199E-2</v>
      </c>
      <c r="L60">
        <v>-0.20124825265278201</v>
      </c>
      <c r="M60">
        <v>3.5548363058976899E-2</v>
      </c>
      <c r="N60">
        <v>0.15564696634716299</v>
      </c>
      <c r="O60">
        <v>-4.4488435154256503E-2</v>
      </c>
      <c r="P60">
        <v>0.118480617300463</v>
      </c>
      <c r="Q60">
        <v>-0.103870867803614</v>
      </c>
      <c r="R60">
        <v>0.18395277239434399</v>
      </c>
      <c r="S60">
        <v>0.203675810101344</v>
      </c>
      <c r="T60">
        <v>-4.93480288273953E-2</v>
      </c>
      <c r="U60">
        <v>-3.78613169251764E-2</v>
      </c>
      <c r="V60">
        <v>-9.9769665812733305E-2</v>
      </c>
      <c r="W60">
        <v>0.125335213823912</v>
      </c>
      <c r="X60">
        <v>5.1926606531388003E-2</v>
      </c>
      <c r="Y60">
        <v>0.214183953043693</v>
      </c>
    </row>
    <row r="61" spans="1:25" x14ac:dyDescent="0.25">
      <c r="A61" t="s">
        <v>96</v>
      </c>
      <c r="B61">
        <v>-1.6970798099660098E-2</v>
      </c>
      <c r="C61">
        <v>2.7001583068152799E-2</v>
      </c>
      <c r="D61">
        <v>-3.2322431073316699E-2</v>
      </c>
      <c r="E61">
        <v>-0.26716865351357599</v>
      </c>
      <c r="F61">
        <v>-9.9006188548671995E-3</v>
      </c>
      <c r="G61">
        <v>6.1371306321226097E-3</v>
      </c>
      <c r="H61">
        <v>2.3492305669526599E-2</v>
      </c>
      <c r="I61">
        <v>2.1867763774466802E-2</v>
      </c>
      <c r="J61">
        <v>4.5552594062555303E-2</v>
      </c>
      <c r="K61">
        <v>3.5690543391492802E-2</v>
      </c>
      <c r="L61">
        <v>-0.14700887731435899</v>
      </c>
      <c r="M61">
        <v>-5.0647038746935998E-2</v>
      </c>
      <c r="N61">
        <v>4.6122655290257601E-2</v>
      </c>
      <c r="O61">
        <v>-8.4015385377249396E-2</v>
      </c>
      <c r="P61">
        <v>0.11186782671707</v>
      </c>
      <c r="Q61">
        <v>-2.2814236441410902E-3</v>
      </c>
      <c r="R61">
        <v>0.20508683332734701</v>
      </c>
      <c r="S61">
        <v>0.185247784986595</v>
      </c>
      <c r="T61">
        <v>0.15229247270287799</v>
      </c>
      <c r="U61">
        <v>-9.4138830921814895E-4</v>
      </c>
      <c r="V61">
        <v>-2.8993040071349899E-2</v>
      </c>
      <c r="W61">
        <v>5.2377187739223299E-2</v>
      </c>
      <c r="X61">
        <v>0.146400736602848</v>
      </c>
      <c r="Y61">
        <v>4.2900025261777198E-2</v>
      </c>
    </row>
    <row r="62" spans="1:25" x14ac:dyDescent="0.25">
      <c r="A62" t="s">
        <v>97</v>
      </c>
      <c r="B62">
        <v>5.3072999599811203E-2</v>
      </c>
      <c r="C62">
        <v>5.4813848196960703E-2</v>
      </c>
      <c r="D62">
        <v>-5.3964412402816297E-2</v>
      </c>
      <c r="E62">
        <v>4.2627017048688598E-2</v>
      </c>
      <c r="F62">
        <v>-0.181413690677934</v>
      </c>
      <c r="G62">
        <v>-6.5199050633150596E-2</v>
      </c>
      <c r="H62">
        <v>8.29358416845552E-2</v>
      </c>
      <c r="I62">
        <v>-8.8183390888826402E-2</v>
      </c>
      <c r="J62">
        <v>-0.135141647587287</v>
      </c>
      <c r="K62">
        <v>-4.0957889325159503E-3</v>
      </c>
      <c r="L62">
        <v>-7.1047199648226797E-2</v>
      </c>
      <c r="M62">
        <v>5.7579257571493001E-2</v>
      </c>
      <c r="N62">
        <v>-0.115577792728187</v>
      </c>
      <c r="O62">
        <v>4.74181681609121E-2</v>
      </c>
      <c r="P62">
        <v>0.22129894220848201</v>
      </c>
      <c r="Q62">
        <v>0.16562519085046401</v>
      </c>
      <c r="R62">
        <v>8.8284776314582203E-2</v>
      </c>
      <c r="S62">
        <v>0.17875238262205401</v>
      </c>
      <c r="T62">
        <v>-3.8265213297733601E-2</v>
      </c>
      <c r="U62">
        <v>2.9231533871042499E-2</v>
      </c>
      <c r="V62">
        <v>0.23323797142397701</v>
      </c>
      <c r="W62">
        <v>6.4630288931913096E-2</v>
      </c>
      <c r="X62">
        <v>-3.4681971755167101E-2</v>
      </c>
      <c r="Y62">
        <v>0.18179230746317801</v>
      </c>
    </row>
    <row r="63" spans="1:25" x14ac:dyDescent="0.25">
      <c r="A63" t="s">
        <v>98</v>
      </c>
      <c r="B63">
        <v>7.5777158373089903E-2</v>
      </c>
      <c r="C63">
        <v>-1.3739987194901101E-2</v>
      </c>
      <c r="D63">
        <v>-0.12011643475669</v>
      </c>
      <c r="E63">
        <v>-3.2087953566156797E-2</v>
      </c>
      <c r="F63">
        <v>1.78601337659803E-3</v>
      </c>
      <c r="G63">
        <v>-9.3182300084050703E-3</v>
      </c>
      <c r="H63">
        <v>8.3911592767535997E-3</v>
      </c>
      <c r="I63">
        <v>-4.12599248418083E-2</v>
      </c>
      <c r="J63">
        <v>-0.15971265254661199</v>
      </c>
      <c r="K63">
        <v>2.9669236875042901E-2</v>
      </c>
      <c r="L63">
        <v>3.1490215127285802E-2</v>
      </c>
      <c r="M63">
        <v>0.156818117680049</v>
      </c>
      <c r="N63">
        <v>4.7578058075811003E-2</v>
      </c>
      <c r="O63">
        <v>-7.0659707692666404E-3</v>
      </c>
      <c r="P63">
        <v>8.7381136787808594E-2</v>
      </c>
      <c r="Q63">
        <v>4.1443108023649401E-2</v>
      </c>
      <c r="R63">
        <v>0.34039956863690601</v>
      </c>
      <c r="S63">
        <v>0.10471660801862499</v>
      </c>
      <c r="T63">
        <v>-5.6517904315303499E-2</v>
      </c>
      <c r="U63">
        <v>4.1402767123903401E-2</v>
      </c>
      <c r="V63">
        <v>-1.7690450328476E-3</v>
      </c>
      <c r="W63">
        <v>-2.8348280834223E-2</v>
      </c>
      <c r="X63">
        <v>-1.4711288677582099E-2</v>
      </c>
      <c r="Y63">
        <v>0.14396846972229299</v>
      </c>
    </row>
    <row r="64" spans="1:25" x14ac:dyDescent="0.25">
      <c r="A64" t="s">
        <v>99</v>
      </c>
      <c r="B64">
        <v>2.7261560928783499E-2</v>
      </c>
      <c r="C64">
        <v>5.08205711443587E-2</v>
      </c>
      <c r="D64">
        <v>-5.5255787840920601E-3</v>
      </c>
      <c r="E64">
        <v>-0.62635610683999199</v>
      </c>
      <c r="F64">
        <v>1.33561686667346E-2</v>
      </c>
      <c r="G64">
        <v>-7.9176087500452796E-2</v>
      </c>
      <c r="H64">
        <v>-2.2382008262662598E-2</v>
      </c>
      <c r="I64">
        <v>-1.98540592438411E-2</v>
      </c>
      <c r="J64">
        <v>-9.0397073929318408E-3</v>
      </c>
      <c r="K64">
        <v>-6.3571129766114495E-2</v>
      </c>
      <c r="L64">
        <v>8.0195365133452594E-3</v>
      </c>
      <c r="M64">
        <v>5.5945341451273597E-2</v>
      </c>
      <c r="N64">
        <v>5.11345258412031E-2</v>
      </c>
      <c r="O64">
        <v>-4.1854848368567697E-2</v>
      </c>
      <c r="P64">
        <v>-7.1295051476518698E-2</v>
      </c>
      <c r="Q64">
        <v>4.0352471917610898E-2</v>
      </c>
      <c r="R64">
        <v>0.105361563552143</v>
      </c>
      <c r="S64">
        <v>-4.7857896487528001E-2</v>
      </c>
      <c r="T64">
        <v>4.1212405254982203E-2</v>
      </c>
      <c r="U64">
        <v>-7.6895784478329801E-2</v>
      </c>
      <c r="V64">
        <v>9.73871629765065E-2</v>
      </c>
      <c r="W64">
        <v>1.8467716401802E-2</v>
      </c>
      <c r="X64">
        <v>0.157782956567906</v>
      </c>
      <c r="Y64">
        <v>3.73135169782641E-2</v>
      </c>
    </row>
    <row r="65" spans="1:25" x14ac:dyDescent="0.25">
      <c r="A65" t="s">
        <v>100</v>
      </c>
      <c r="B65">
        <v>-6.0807047482369002E-2</v>
      </c>
      <c r="C65">
        <v>-1.3386553939914199E-2</v>
      </c>
      <c r="D65">
        <v>-4.2283930418902799E-2</v>
      </c>
      <c r="E65">
        <v>0.14055332685265001</v>
      </c>
      <c r="F65">
        <v>4.0773725617163803E-2</v>
      </c>
      <c r="G65">
        <v>0.106626265317333</v>
      </c>
      <c r="H65">
        <v>-7.1062915423275502E-2</v>
      </c>
      <c r="I65">
        <v>9.5906285708958396E-3</v>
      </c>
      <c r="J65">
        <v>-0.144833448247773</v>
      </c>
      <c r="K65">
        <v>-0.26614331262007501</v>
      </c>
      <c r="L65">
        <v>9.2749195926442804E-2</v>
      </c>
      <c r="M65">
        <v>3.9963010451393298E-2</v>
      </c>
      <c r="N65">
        <v>0.14356781004680699</v>
      </c>
      <c r="O65">
        <v>0.11429175707447201</v>
      </c>
      <c r="P65">
        <v>-5.74173682681706E-2</v>
      </c>
      <c r="Q65">
        <v>2.2445990685057499E-2</v>
      </c>
      <c r="R65">
        <v>-0.179869628509956</v>
      </c>
      <c r="S65">
        <v>7.4232328872783498E-2</v>
      </c>
      <c r="T65">
        <v>0.17488800946753599</v>
      </c>
      <c r="U65">
        <v>4.6531252568268601E-2</v>
      </c>
      <c r="V65">
        <v>2.98642252638876E-2</v>
      </c>
      <c r="W65">
        <v>-1.89784820997159E-2</v>
      </c>
      <c r="X65">
        <v>0.130659549646956</v>
      </c>
      <c r="Y65">
        <v>0.120619056307019</v>
      </c>
    </row>
    <row r="66" spans="1:25" x14ac:dyDescent="0.25">
      <c r="A66" t="s">
        <v>101</v>
      </c>
      <c r="B66">
        <v>5.8828937252826501E-2</v>
      </c>
      <c r="C66">
        <v>-2.10935554915943E-2</v>
      </c>
      <c r="D66">
        <v>3.6169371426763901E-2</v>
      </c>
      <c r="E66">
        <v>-2.2982955328501201E-2</v>
      </c>
      <c r="F66">
        <v>-2.9244734497873102E-3</v>
      </c>
      <c r="G66">
        <v>8.6949866420931804E-2</v>
      </c>
      <c r="H66">
        <v>2.9126160044959201E-2</v>
      </c>
      <c r="I66">
        <v>8.3826385629241398E-2</v>
      </c>
      <c r="J66">
        <v>-5.05627639388904E-2</v>
      </c>
      <c r="K66">
        <v>6.2159607240834698E-2</v>
      </c>
      <c r="L66">
        <v>4.3535465302152999E-2</v>
      </c>
      <c r="M66">
        <v>9.4009541269633096E-2</v>
      </c>
      <c r="N66">
        <v>0.165085794584276</v>
      </c>
      <c r="O66">
        <v>-1.73713575344955E-2</v>
      </c>
      <c r="P66">
        <v>-2.6466422940721102E-2</v>
      </c>
      <c r="Q66">
        <v>1.02482456508782E-2</v>
      </c>
      <c r="R66">
        <v>5.9023895859386298E-2</v>
      </c>
      <c r="S66">
        <v>3.57087905753487E-3</v>
      </c>
      <c r="T66">
        <v>-2.4704626073230901E-2</v>
      </c>
      <c r="U66">
        <v>7.4331748694261499E-4</v>
      </c>
      <c r="V66">
        <v>-2.44424761237742E-2</v>
      </c>
      <c r="W66">
        <v>1.82747568526369E-4</v>
      </c>
      <c r="X66">
        <v>0.13470763828299401</v>
      </c>
      <c r="Y66">
        <v>0.42664180228371001</v>
      </c>
    </row>
    <row r="67" spans="1:25" x14ac:dyDescent="0.25">
      <c r="A67" t="s">
        <v>102</v>
      </c>
      <c r="B67">
        <v>-4.2771126637885903E-2</v>
      </c>
      <c r="C67">
        <v>2.48277543694801E-2</v>
      </c>
      <c r="D67">
        <v>2.7282985158331802E-2</v>
      </c>
      <c r="E67">
        <v>-0.41891630773712202</v>
      </c>
      <c r="F67">
        <v>3.8590811275752798E-2</v>
      </c>
      <c r="G67">
        <v>7.88486755691927E-2</v>
      </c>
      <c r="H67">
        <v>8.4965889865927902E-2</v>
      </c>
      <c r="I67">
        <v>-3.4442500854812597E-2</v>
      </c>
      <c r="J67">
        <v>3.37803269185332E-2</v>
      </c>
      <c r="K67">
        <v>-0.104639317616187</v>
      </c>
      <c r="L67">
        <v>7.1616110266052302E-2</v>
      </c>
      <c r="M67">
        <v>-3.5623728766563299E-2</v>
      </c>
      <c r="N67">
        <v>8.8440008463945494E-2</v>
      </c>
      <c r="O67">
        <v>8.9924797157513406E-2</v>
      </c>
      <c r="P67">
        <v>4.6661263324653902E-2</v>
      </c>
      <c r="Q67">
        <v>-3.6809074874831302E-2</v>
      </c>
      <c r="R67">
        <v>-3.8190171031021E-2</v>
      </c>
      <c r="S67">
        <v>2.20787013318576E-2</v>
      </c>
      <c r="T67">
        <v>7.9075996458791903E-2</v>
      </c>
      <c r="U67">
        <v>3.6455850259185699E-2</v>
      </c>
      <c r="V67">
        <v>-0.15456377164372401</v>
      </c>
      <c r="W67">
        <v>-2.7924256404816598E-2</v>
      </c>
      <c r="X67">
        <v>0.18684761322246399</v>
      </c>
      <c r="Y67">
        <v>0.12520316924170799</v>
      </c>
    </row>
    <row r="68" spans="1:25" x14ac:dyDescent="0.25">
      <c r="A68" t="s">
        <v>103</v>
      </c>
      <c r="B68">
        <v>-1.22654110657933E-2</v>
      </c>
      <c r="C68">
        <v>9.6380303612841004E-3</v>
      </c>
      <c r="D68">
        <v>3.4520213768971603E-2</v>
      </c>
      <c r="E68">
        <v>2.8341194933078601E-2</v>
      </c>
      <c r="F68">
        <v>-7.0272735250364099E-3</v>
      </c>
      <c r="G68">
        <v>-3.0473457319439498E-3</v>
      </c>
      <c r="H68">
        <v>0.81132688437537903</v>
      </c>
      <c r="I68">
        <v>-2.54607353037259E-2</v>
      </c>
      <c r="J68">
        <v>-4.8189156893224403E-3</v>
      </c>
      <c r="K68">
        <v>5.2470906392263596E-3</v>
      </c>
      <c r="L68">
        <v>-2.5901367269719599E-2</v>
      </c>
      <c r="M68">
        <v>-4.8831384494603502E-2</v>
      </c>
      <c r="N68">
        <v>1.7681694187817201E-2</v>
      </c>
      <c r="O68">
        <v>-2.5082484001022601E-2</v>
      </c>
      <c r="P68">
        <v>-4.3890727021702602E-2</v>
      </c>
      <c r="Q68">
        <v>6.2057357714135203E-2</v>
      </c>
      <c r="R68">
        <v>-3.63672469553082E-2</v>
      </c>
      <c r="S68">
        <v>1.6291736226352199E-2</v>
      </c>
      <c r="T68">
        <v>7.9747761183659397E-3</v>
      </c>
      <c r="U68">
        <v>9.8655200451909508E-3</v>
      </c>
      <c r="V68">
        <v>5.7239359344451301E-3</v>
      </c>
      <c r="W68">
        <v>-3.99372415061598E-2</v>
      </c>
      <c r="X68">
        <v>2.3577402814793601E-2</v>
      </c>
      <c r="Y68">
        <v>1.4526150754056201E-3</v>
      </c>
    </row>
    <row r="69" spans="1:25" x14ac:dyDescent="0.25">
      <c r="A69" t="s">
        <v>104</v>
      </c>
      <c r="B69">
        <v>3.7116490849383697E-2</v>
      </c>
      <c r="C69">
        <v>-5.9390898710548701E-2</v>
      </c>
      <c r="D69">
        <v>7.9123882179216606E-2</v>
      </c>
      <c r="E69">
        <v>0.216208069206658</v>
      </c>
      <c r="F69">
        <v>6.4819676039867796E-2</v>
      </c>
      <c r="G69">
        <v>-5.7207123184146197E-2</v>
      </c>
      <c r="H69">
        <v>-4.9356098091932104E-3</v>
      </c>
      <c r="I69">
        <v>6.6486721427958195E-2</v>
      </c>
      <c r="J69">
        <v>7.2117637283015998E-2</v>
      </c>
      <c r="K69">
        <v>-0.108736562947598</v>
      </c>
      <c r="L69">
        <v>9.4055491524182005E-3</v>
      </c>
      <c r="M69">
        <v>-3.5846770046602597E-2</v>
      </c>
      <c r="N69">
        <v>8.0816210790060298E-3</v>
      </c>
      <c r="O69">
        <v>-7.2094445966117096E-2</v>
      </c>
      <c r="P69">
        <v>-0.23248558581076101</v>
      </c>
      <c r="Q69">
        <v>-6.8280466641976706E-2</v>
      </c>
      <c r="R69">
        <v>0.11854836168882001</v>
      </c>
      <c r="S69">
        <v>2.12282985229463E-2</v>
      </c>
      <c r="T69">
        <v>8.1018864063187396E-2</v>
      </c>
      <c r="U69">
        <v>8.7253533178691903E-2</v>
      </c>
      <c r="V69">
        <v>5.5978281445544703E-2</v>
      </c>
      <c r="W69">
        <v>4.1961846512166799E-2</v>
      </c>
      <c r="X69">
        <v>-6.1712729253907098E-2</v>
      </c>
      <c r="Y69">
        <v>-9.3985450506099605E-2</v>
      </c>
    </row>
    <row r="70" spans="1:25" x14ac:dyDescent="0.25">
      <c r="A70" t="s">
        <v>105</v>
      </c>
      <c r="B70">
        <v>8.3319014926720003E-2</v>
      </c>
      <c r="C70">
        <v>1.3616154127035599E-2</v>
      </c>
      <c r="D70">
        <v>0.110454960995889</v>
      </c>
      <c r="E70">
        <v>-4.78407057579932E-2</v>
      </c>
      <c r="F70">
        <v>0.100999767030113</v>
      </c>
      <c r="G70">
        <v>6.6640675943368498E-3</v>
      </c>
      <c r="H70">
        <v>0.21373239496478699</v>
      </c>
      <c r="I70">
        <v>0.18954976280850699</v>
      </c>
      <c r="J70">
        <v>5.8115635726511596E-3</v>
      </c>
      <c r="K70">
        <v>2.3142932020099299E-2</v>
      </c>
      <c r="L70">
        <v>0.11276721698417599</v>
      </c>
      <c r="M70">
        <v>-2.8093919622826299E-2</v>
      </c>
      <c r="N70">
        <v>-3.5954356518773198E-2</v>
      </c>
      <c r="O70">
        <v>2.728873502368E-2</v>
      </c>
      <c r="P70">
        <v>6.0114099527480098E-2</v>
      </c>
      <c r="Q70">
        <v>-4.8923670756530098E-2</v>
      </c>
      <c r="R70">
        <v>0.15161642595480901</v>
      </c>
      <c r="S70">
        <v>-8.4831545325184096E-2</v>
      </c>
      <c r="T70">
        <v>-6.5361212784626997E-3</v>
      </c>
      <c r="U70">
        <v>-0.103403728495709</v>
      </c>
      <c r="V70">
        <v>2.3212849358190901E-2</v>
      </c>
      <c r="W70">
        <v>7.3396057560337805E-2</v>
      </c>
      <c r="X70">
        <v>5.1683844551345101E-2</v>
      </c>
      <c r="Y70">
        <v>-8.0697831074967197E-2</v>
      </c>
    </row>
    <row r="71" spans="1:25" x14ac:dyDescent="0.25">
      <c r="A71" t="s">
        <v>106</v>
      </c>
      <c r="B71">
        <v>-2.89324904336648E-2</v>
      </c>
      <c r="C71">
        <v>8.2725828825684102E-4</v>
      </c>
      <c r="D71">
        <v>-5.0920380918252801E-2</v>
      </c>
      <c r="E71">
        <v>0.35614525761853</v>
      </c>
      <c r="F71">
        <v>3.3463993677308799E-3</v>
      </c>
      <c r="G71">
        <v>0.19487362316234</v>
      </c>
      <c r="H71">
        <v>0.125790246878075</v>
      </c>
      <c r="I71">
        <v>-5.1865231721157201E-2</v>
      </c>
      <c r="J71">
        <v>-0.101633646012706</v>
      </c>
      <c r="K71">
        <v>-2.4426094972898701E-2</v>
      </c>
      <c r="L71">
        <v>9.58640367473233E-2</v>
      </c>
      <c r="M71">
        <v>5.60840520216715E-2</v>
      </c>
      <c r="N71">
        <v>-0.18191054343514601</v>
      </c>
      <c r="O71">
        <v>4.4818900651150503E-2</v>
      </c>
      <c r="P71">
        <v>1.04429209293334E-2</v>
      </c>
      <c r="Q71">
        <v>2.8285142604624901E-2</v>
      </c>
      <c r="R71">
        <v>8.8840455914464007E-3</v>
      </c>
      <c r="S71">
        <v>-7.0093513354854503E-2</v>
      </c>
      <c r="T71">
        <v>0.19728011783305699</v>
      </c>
      <c r="U71">
        <v>4.4267534143275798E-2</v>
      </c>
      <c r="V71">
        <v>-4.32857247303884E-4</v>
      </c>
      <c r="W71">
        <v>0.14078216997588699</v>
      </c>
      <c r="X71">
        <v>0.100196276388726</v>
      </c>
      <c r="Y71">
        <v>2.5136871131639201E-2</v>
      </c>
    </row>
    <row r="72" spans="1:25" x14ac:dyDescent="0.25">
      <c r="A72" t="s">
        <v>107</v>
      </c>
      <c r="B72">
        <v>1.56457299501086E-2</v>
      </c>
      <c r="C72">
        <v>1.2404303278851199E-2</v>
      </c>
      <c r="D72">
        <v>4.3896578393543301E-2</v>
      </c>
      <c r="E72">
        <v>6.4344118589831703E-2</v>
      </c>
      <c r="F72">
        <v>-7.7848217134385703E-3</v>
      </c>
      <c r="G72">
        <v>-0.12720651749815701</v>
      </c>
      <c r="H72">
        <v>1.6775091678787001E-3</v>
      </c>
      <c r="I72">
        <v>-1.56476356715771E-2</v>
      </c>
      <c r="J72">
        <v>-3.5402113409923899E-2</v>
      </c>
      <c r="K72">
        <v>-0.116803854715423</v>
      </c>
      <c r="L72">
        <v>2.4670293280130099E-2</v>
      </c>
      <c r="M72">
        <v>7.4492929968859395E-2</v>
      </c>
      <c r="N72">
        <v>-0.31211895531317202</v>
      </c>
      <c r="O72">
        <v>-3.2188727733548299E-2</v>
      </c>
      <c r="P72">
        <v>1.9444107596075798E-2</v>
      </c>
      <c r="Q72">
        <v>-1.47769044225962E-2</v>
      </c>
      <c r="R72">
        <v>2.42741316623937E-2</v>
      </c>
      <c r="S72">
        <v>1.4067540975506801E-3</v>
      </c>
      <c r="T72">
        <v>0.427535215230681</v>
      </c>
      <c r="U72">
        <v>3.3513423590844798E-3</v>
      </c>
      <c r="V72">
        <v>-5.5187758916450398E-2</v>
      </c>
      <c r="W72">
        <v>-7.5548150418469698E-2</v>
      </c>
      <c r="X72">
        <v>-0.101992567734038</v>
      </c>
      <c r="Y72">
        <v>-6.56938246799708E-2</v>
      </c>
    </row>
    <row r="73" spans="1:25" x14ac:dyDescent="0.25">
      <c r="A73" t="s">
        <v>108</v>
      </c>
      <c r="B73">
        <v>-9.3397690092445595E-3</v>
      </c>
      <c r="C73">
        <v>-5.1381937691412798E-2</v>
      </c>
      <c r="D73">
        <v>-4.8758299822430497E-2</v>
      </c>
      <c r="E73">
        <v>-0.29330160572151498</v>
      </c>
      <c r="F73">
        <v>-1.5468758444411101E-2</v>
      </c>
      <c r="G73">
        <v>1.50454991010754E-2</v>
      </c>
      <c r="H73">
        <v>7.0547522221998003E-3</v>
      </c>
      <c r="I73">
        <v>-1.1843031957486899E-2</v>
      </c>
      <c r="J73">
        <v>7.1303499687720304E-2</v>
      </c>
      <c r="K73">
        <v>4.9841038173600603E-2</v>
      </c>
      <c r="L73">
        <v>-3.7816087765014099E-2</v>
      </c>
      <c r="M73">
        <v>-8.7985230253502605E-2</v>
      </c>
      <c r="N73">
        <v>6.0612631294435101E-2</v>
      </c>
      <c r="O73">
        <v>-8.8850552381727496E-2</v>
      </c>
      <c r="P73">
        <v>2.2072346441642601E-2</v>
      </c>
      <c r="Q73">
        <v>4.9471675506413203E-2</v>
      </c>
      <c r="R73">
        <v>-3.8418115740134401E-2</v>
      </c>
      <c r="S73">
        <v>-2.7898967064248301E-2</v>
      </c>
      <c r="T73">
        <v>2.1072453195269399E-2</v>
      </c>
      <c r="U73">
        <v>7.8308924561486404E-3</v>
      </c>
      <c r="V73">
        <v>8.4783541230944504E-2</v>
      </c>
      <c r="W73">
        <v>-3.1644435443697799E-2</v>
      </c>
      <c r="X73">
        <v>0.44229109993544802</v>
      </c>
      <c r="Y73">
        <v>4.8203640969913898E-2</v>
      </c>
    </row>
    <row r="74" spans="1:25" x14ac:dyDescent="0.25">
      <c r="A74" t="s">
        <v>109</v>
      </c>
      <c r="B74">
        <v>5.1077740058220501E-2</v>
      </c>
      <c r="C74">
        <v>-3.4288437542151301E-2</v>
      </c>
      <c r="D74">
        <v>0.26879212637081801</v>
      </c>
      <c r="E74">
        <v>-4.7562763806696502E-2</v>
      </c>
      <c r="F74">
        <v>3.8510801662331701E-2</v>
      </c>
      <c r="G74">
        <v>0.155194503874165</v>
      </c>
      <c r="H74">
        <v>-3.2912946630658399E-2</v>
      </c>
      <c r="I74">
        <v>5.1207761133003099E-2</v>
      </c>
      <c r="J74">
        <v>-0.108397195689425</v>
      </c>
      <c r="K74">
        <v>2.4443281912915001E-2</v>
      </c>
      <c r="L74">
        <v>-6.8545214774631297E-2</v>
      </c>
      <c r="M74">
        <v>-2.6424647466901499E-2</v>
      </c>
      <c r="N74">
        <v>-0.117650409109157</v>
      </c>
      <c r="O74">
        <v>-2.5512368271403498E-3</v>
      </c>
      <c r="P74">
        <v>-0.129055602494899</v>
      </c>
      <c r="Q74">
        <v>0.107060519056036</v>
      </c>
      <c r="R74">
        <v>8.3566630673673495E-2</v>
      </c>
      <c r="S74">
        <v>0.135494442403155</v>
      </c>
      <c r="T74">
        <v>4.6373635835541098E-2</v>
      </c>
      <c r="U74">
        <v>-6.0886908709918301E-2</v>
      </c>
      <c r="V74">
        <v>0.16581642925658299</v>
      </c>
      <c r="W74">
        <v>-5.6845288814012102E-2</v>
      </c>
      <c r="X74">
        <v>0.127226712402598</v>
      </c>
      <c r="Y74">
        <v>0.17099699169829399</v>
      </c>
    </row>
    <row r="75" spans="1:25" x14ac:dyDescent="0.25">
      <c r="A75" t="s">
        <v>110</v>
      </c>
      <c r="B75">
        <v>3.3311947291911601E-2</v>
      </c>
      <c r="C75">
        <v>-5.5265655537256299E-2</v>
      </c>
      <c r="D75">
        <v>7.6177172649774999E-2</v>
      </c>
      <c r="E75">
        <v>1.8767188511362401E-2</v>
      </c>
      <c r="F75">
        <v>-6.8117458879580095E-2</v>
      </c>
      <c r="G75">
        <v>-7.2973496178508996E-3</v>
      </c>
      <c r="H75">
        <v>2.9668679485724499E-2</v>
      </c>
      <c r="I75">
        <v>-1.3550808467677001E-2</v>
      </c>
      <c r="J75">
        <v>-1.6586902655444701E-3</v>
      </c>
      <c r="K75">
        <v>5.23118070999639E-2</v>
      </c>
      <c r="L75">
        <v>6.6010119236575807E-2</v>
      </c>
      <c r="M75">
        <v>-2.92875447222034E-2</v>
      </c>
      <c r="N75">
        <v>-0.29339571829422301</v>
      </c>
      <c r="O75">
        <v>8.2693253495876307E-2</v>
      </c>
      <c r="P75">
        <v>3.2997048570854899E-2</v>
      </c>
      <c r="Q75">
        <v>3.1412867945450701E-2</v>
      </c>
      <c r="R75">
        <v>-3.9819007579156997E-2</v>
      </c>
      <c r="S75">
        <v>-1.7112164936910899E-2</v>
      </c>
      <c r="T75">
        <v>0.50245063215338204</v>
      </c>
      <c r="U75">
        <v>1.78836080035037E-2</v>
      </c>
      <c r="V75">
        <v>-4.7658299677849097E-2</v>
      </c>
      <c r="W75">
        <v>4.8085983363962602E-2</v>
      </c>
      <c r="X75">
        <v>5.3266770538770401E-2</v>
      </c>
      <c r="Y75">
        <v>-2.0677930087591299E-2</v>
      </c>
    </row>
    <row r="76" spans="1:25" x14ac:dyDescent="0.25">
      <c r="A76" t="s">
        <v>111</v>
      </c>
      <c r="B76">
        <v>2.3993371189387502E-2</v>
      </c>
      <c r="C76">
        <v>9.7400048690626405E-4</v>
      </c>
      <c r="D76">
        <v>6.4436459119070102E-2</v>
      </c>
      <c r="E76">
        <v>-0.10490689183766901</v>
      </c>
      <c r="F76">
        <v>6.48837116699946E-3</v>
      </c>
      <c r="G76">
        <v>2.6616087592304501E-2</v>
      </c>
      <c r="H76">
        <v>-5.3047515250317603E-2</v>
      </c>
      <c r="I76">
        <v>0.125648427938957</v>
      </c>
      <c r="J76">
        <v>5.2425260919957903E-3</v>
      </c>
      <c r="K76">
        <v>2.0473482797264901E-2</v>
      </c>
      <c r="L76">
        <v>-5.0774621849257497E-2</v>
      </c>
      <c r="M76">
        <v>-9.4596287848297697E-2</v>
      </c>
      <c r="N76">
        <v>-2.03833710303035E-2</v>
      </c>
      <c r="O76">
        <v>-4.0426915784960299E-2</v>
      </c>
      <c r="P76">
        <v>-8.6405727711104094E-2</v>
      </c>
      <c r="Q76">
        <v>-1.77962740223622E-2</v>
      </c>
      <c r="R76">
        <v>-0.10053954693664401</v>
      </c>
      <c r="S76">
        <v>-2.7280446653859699E-2</v>
      </c>
      <c r="T76">
        <v>-3.6700702763887302E-2</v>
      </c>
      <c r="U76">
        <v>4.3424042192997503E-2</v>
      </c>
      <c r="V76">
        <v>-0.120033141433109</v>
      </c>
      <c r="W76">
        <v>-2.67324517883521E-2</v>
      </c>
      <c r="X76">
        <v>0.50232088070277503</v>
      </c>
      <c r="Y76">
        <v>8.1131381114632597E-2</v>
      </c>
    </row>
    <row r="77" spans="1:25" x14ac:dyDescent="0.25">
      <c r="A77" t="s">
        <v>112</v>
      </c>
      <c r="B77">
        <v>-3.8180153618717003E-2</v>
      </c>
      <c r="C77">
        <v>-3.3734307960616501E-2</v>
      </c>
      <c r="D77">
        <v>0.101441797492429</v>
      </c>
      <c r="E77">
        <v>-1.3515233079329701E-2</v>
      </c>
      <c r="F77">
        <v>0.14345312581995801</v>
      </c>
      <c r="G77">
        <v>0.22562059735318199</v>
      </c>
      <c r="H77">
        <v>-7.5985637943243603E-2</v>
      </c>
      <c r="I77">
        <v>0.121199991499058</v>
      </c>
      <c r="J77">
        <v>4.7899892792201602E-2</v>
      </c>
      <c r="K77">
        <v>0.136736443067452</v>
      </c>
      <c r="L77">
        <v>-4.90160626785969E-2</v>
      </c>
      <c r="M77">
        <v>4.2239666460220003E-2</v>
      </c>
      <c r="N77">
        <v>-0.121728616957303</v>
      </c>
      <c r="O77">
        <v>2.12984507265358E-2</v>
      </c>
      <c r="P77">
        <v>-0.13791715485624201</v>
      </c>
      <c r="Q77">
        <v>9.3918571809388798E-2</v>
      </c>
      <c r="R77">
        <v>1.25006245878706E-2</v>
      </c>
      <c r="S77">
        <v>-3.1648686241188898E-2</v>
      </c>
      <c r="T77">
        <v>0.24705522523707099</v>
      </c>
      <c r="U77">
        <v>-6.8595311002594504E-3</v>
      </c>
      <c r="V77">
        <v>-3.00906859154812E-2</v>
      </c>
      <c r="W77">
        <v>-9.1115568808380204E-4</v>
      </c>
      <c r="X77">
        <v>0.118621463809593</v>
      </c>
      <c r="Y77">
        <v>0.163405885150502</v>
      </c>
    </row>
    <row r="78" spans="1:25" x14ac:dyDescent="0.25">
      <c r="A78" t="s">
        <v>113</v>
      </c>
      <c r="B78">
        <v>3.9819913100371002E-2</v>
      </c>
      <c r="C78">
        <v>-4.86129201776581E-2</v>
      </c>
      <c r="D78">
        <v>4.3139967952656497E-2</v>
      </c>
      <c r="E78">
        <v>-2.4815525692852301E-2</v>
      </c>
      <c r="F78">
        <v>-2.6816252975909099E-2</v>
      </c>
      <c r="G78">
        <v>3.60694898339219E-2</v>
      </c>
      <c r="H78">
        <v>2.8924016873515299E-2</v>
      </c>
      <c r="I78">
        <v>-7.3547935335690207E-2</v>
      </c>
      <c r="J78">
        <v>-3.6926132715035899E-2</v>
      </c>
      <c r="K78">
        <v>4.7149746828439802E-2</v>
      </c>
      <c r="L78">
        <v>-6.81751252062055E-2</v>
      </c>
      <c r="M78">
        <v>7.2420339394235105E-4</v>
      </c>
      <c r="N78">
        <v>0.56679153294545703</v>
      </c>
      <c r="O78">
        <v>2.15456354280225E-2</v>
      </c>
      <c r="P78">
        <v>-5.2100461992150996E-3</v>
      </c>
      <c r="Q78">
        <v>-8.9714395029936393E-3</v>
      </c>
      <c r="R78">
        <v>3.23615983510828E-2</v>
      </c>
      <c r="S78">
        <v>7.3195358720469601E-3</v>
      </c>
      <c r="T78">
        <v>-7.5545840869428393E-2</v>
      </c>
      <c r="U78">
        <v>6.67168454455557E-2</v>
      </c>
      <c r="V78">
        <v>-5.1081744333953502E-2</v>
      </c>
      <c r="W78">
        <v>-2.4503690560785898E-2</v>
      </c>
      <c r="X78">
        <v>-4.9983876627532897E-2</v>
      </c>
      <c r="Y78">
        <v>7.5177621693692506E-2</v>
      </c>
    </row>
    <row r="79" spans="1:25" x14ac:dyDescent="0.25">
      <c r="A79" t="s">
        <v>114</v>
      </c>
      <c r="B79">
        <v>6.6871699224001199E-2</v>
      </c>
      <c r="C79">
        <v>-1.2738022173246899E-2</v>
      </c>
      <c r="D79">
        <v>0.110805047595307</v>
      </c>
      <c r="E79">
        <v>-8.0595477106417304E-2</v>
      </c>
      <c r="F79">
        <v>-2.7561742595045399E-2</v>
      </c>
      <c r="G79">
        <v>-0.14888328597786299</v>
      </c>
      <c r="H79">
        <v>2.2844245401732698E-2</v>
      </c>
      <c r="I79">
        <v>-9.6363600658299506E-2</v>
      </c>
      <c r="J79">
        <v>-5.0667948177750902E-2</v>
      </c>
      <c r="K79">
        <v>2.4960279581003799E-2</v>
      </c>
      <c r="L79">
        <v>-5.7748210494213401E-2</v>
      </c>
      <c r="M79">
        <v>-9.11172286576718E-2</v>
      </c>
      <c r="N79">
        <v>4.7968353820277899E-2</v>
      </c>
      <c r="O79">
        <v>-4.6172472943547101E-2</v>
      </c>
      <c r="P79">
        <v>0.13416253157584301</v>
      </c>
      <c r="Q79">
        <v>-1.8647144749413499E-4</v>
      </c>
      <c r="R79">
        <v>-7.5310323111046004E-2</v>
      </c>
      <c r="S79">
        <v>-3.46332752409114E-2</v>
      </c>
      <c r="T79">
        <v>-8.0977710307512496E-2</v>
      </c>
      <c r="U79">
        <v>0.144483379068886</v>
      </c>
      <c r="V79">
        <v>0.20445850196121401</v>
      </c>
      <c r="W79">
        <v>-4.48602107478997E-3</v>
      </c>
      <c r="X79">
        <v>0.13022712006828399</v>
      </c>
      <c r="Y79">
        <v>0.35084826630432803</v>
      </c>
    </row>
    <row r="80" spans="1:25" x14ac:dyDescent="0.25">
      <c r="A80" t="s">
        <v>115</v>
      </c>
      <c r="B80">
        <v>-4.4343396749575902E-2</v>
      </c>
      <c r="C80">
        <v>-2.6807949170574098E-3</v>
      </c>
      <c r="D80">
        <v>3.1162120903418401E-2</v>
      </c>
      <c r="E80">
        <v>0.66265936208874898</v>
      </c>
      <c r="F80">
        <v>2.3975675438120701E-2</v>
      </c>
      <c r="G80">
        <v>-1.92040378258924E-2</v>
      </c>
      <c r="H80">
        <v>2.2428083176047602E-2</v>
      </c>
      <c r="I80">
        <v>4.8003341035472498E-2</v>
      </c>
      <c r="J80">
        <v>0.12512152417501701</v>
      </c>
      <c r="K80">
        <v>2.3508810729028402E-2</v>
      </c>
      <c r="L80">
        <v>1.2367008372232501E-2</v>
      </c>
      <c r="M80">
        <v>-2.1687026268481902E-2</v>
      </c>
      <c r="N80">
        <v>-2.15194708520367E-2</v>
      </c>
      <c r="O80">
        <v>-6.4045938092141999E-2</v>
      </c>
      <c r="P80">
        <v>-2.5963823119460501E-2</v>
      </c>
      <c r="Q80">
        <v>7.4927164342092095E-2</v>
      </c>
      <c r="R80">
        <v>7.7116035082442205E-2</v>
      </c>
      <c r="S80">
        <v>-2.0394529594211099E-2</v>
      </c>
      <c r="T80">
        <v>7.2663489440645906E-2</v>
      </c>
      <c r="U80">
        <v>-3.4319699867510302E-2</v>
      </c>
      <c r="V80">
        <v>-1.18353933921303E-2</v>
      </c>
      <c r="W80">
        <v>-2.4244191971530799E-2</v>
      </c>
      <c r="X80">
        <v>1.31164366624478E-2</v>
      </c>
      <c r="Y80">
        <v>2.25663233905362E-2</v>
      </c>
    </row>
    <row r="81" spans="1:25" x14ac:dyDescent="0.25">
      <c r="A81" t="s">
        <v>116</v>
      </c>
      <c r="B81">
        <v>6.2735564886479203E-2</v>
      </c>
      <c r="C81">
        <v>7.7497915492448999E-2</v>
      </c>
      <c r="D81">
        <v>-6.2750851523074398E-3</v>
      </c>
      <c r="E81">
        <v>0.37274159449209598</v>
      </c>
      <c r="F81">
        <v>2.2039423149948799E-2</v>
      </c>
      <c r="G81">
        <v>4.78369020475524E-2</v>
      </c>
      <c r="H81">
        <v>6.8128320658816903E-3</v>
      </c>
      <c r="I81">
        <v>-5.2900748894125597E-3</v>
      </c>
      <c r="J81">
        <v>-4.7659119799799698E-2</v>
      </c>
      <c r="K81">
        <v>2.379510613952E-2</v>
      </c>
      <c r="L81">
        <v>0.30222392612015703</v>
      </c>
      <c r="M81">
        <v>-1.9150862536236001E-2</v>
      </c>
      <c r="N81">
        <v>-0.187030142742803</v>
      </c>
      <c r="O81">
        <v>-6.9706104833413204E-2</v>
      </c>
      <c r="P81">
        <v>-6.0781043229563E-2</v>
      </c>
      <c r="Q81">
        <v>3.7850724577891001E-2</v>
      </c>
      <c r="R81">
        <v>4.76219528645817E-2</v>
      </c>
      <c r="S81">
        <v>-5.3393694613629E-2</v>
      </c>
      <c r="T81">
        <v>0.16875242461595399</v>
      </c>
      <c r="U81">
        <v>3.0865276829807199E-2</v>
      </c>
      <c r="V81">
        <v>9.1428700024504192E-3</v>
      </c>
      <c r="W81">
        <v>-0.15577360520425201</v>
      </c>
      <c r="X81">
        <v>-1.8159810851973201E-3</v>
      </c>
      <c r="Y81">
        <v>0.1161121306732</v>
      </c>
    </row>
    <row r="82" spans="1:25" x14ac:dyDescent="0.25">
      <c r="A82" t="s">
        <v>117</v>
      </c>
      <c r="B82">
        <v>-3.8857186506353601E-3</v>
      </c>
      <c r="C82">
        <v>-4.9304579830374701E-2</v>
      </c>
      <c r="D82">
        <v>0.16100138851644</v>
      </c>
      <c r="E82">
        <v>0.292448659395387</v>
      </c>
      <c r="F82">
        <v>8.9774577664570396E-3</v>
      </c>
      <c r="G82">
        <v>4.1645311902285202E-2</v>
      </c>
      <c r="H82">
        <v>-3.1943904508854003E-2</v>
      </c>
      <c r="I82">
        <v>-1.1243661857172901E-2</v>
      </c>
      <c r="J82">
        <v>7.6709955182717393E-2</v>
      </c>
      <c r="K82">
        <v>-8.2510997239359299E-2</v>
      </c>
      <c r="L82">
        <v>0.17113810271081301</v>
      </c>
      <c r="M82">
        <v>6.5642837977293199E-3</v>
      </c>
      <c r="N82">
        <v>-8.2654254014222897E-2</v>
      </c>
      <c r="O82">
        <v>-4.26591929472089E-2</v>
      </c>
      <c r="P82">
        <v>-0.28764694842878602</v>
      </c>
      <c r="Q82">
        <v>-2.70982882396744E-2</v>
      </c>
      <c r="R82">
        <v>0.15516946749622099</v>
      </c>
      <c r="S82">
        <v>-8.72354494110891E-2</v>
      </c>
      <c r="T82">
        <v>-2.7933739502251899E-2</v>
      </c>
      <c r="U82">
        <v>-3.2480176749907802E-2</v>
      </c>
      <c r="V82">
        <v>0.176461257008488</v>
      </c>
      <c r="W82">
        <v>8.2045522778138993E-2</v>
      </c>
      <c r="X82">
        <v>-4.7951712547284801E-2</v>
      </c>
      <c r="Y82">
        <v>-6.8601042785538004E-3</v>
      </c>
    </row>
    <row r="83" spans="1:25" x14ac:dyDescent="0.25">
      <c r="A83" t="s">
        <v>118</v>
      </c>
      <c r="B83">
        <v>-2.0993596237354199E-2</v>
      </c>
      <c r="C83">
        <v>-1.44186453417829E-2</v>
      </c>
      <c r="D83">
        <v>-9.94056183239833E-2</v>
      </c>
      <c r="E83">
        <v>-6.2755171745492694E-2</v>
      </c>
      <c r="F83">
        <v>-8.4481860204945296E-3</v>
      </c>
      <c r="G83">
        <v>0.25916321335967502</v>
      </c>
      <c r="H83">
        <v>1.5077688797389299E-2</v>
      </c>
      <c r="I83">
        <v>-5.1697779762006603E-2</v>
      </c>
      <c r="J83">
        <v>-7.1579903002002399E-2</v>
      </c>
      <c r="K83">
        <v>-0.15972019380664401</v>
      </c>
      <c r="L83">
        <v>-7.5012714520392695E-2</v>
      </c>
      <c r="M83">
        <v>6.1079570803826998E-2</v>
      </c>
      <c r="N83">
        <v>0.138833889526049</v>
      </c>
      <c r="O83">
        <v>2.40431825950886E-2</v>
      </c>
      <c r="P83">
        <v>3.65206392575982E-2</v>
      </c>
      <c r="Q83">
        <v>4.40481226407989E-3</v>
      </c>
      <c r="R83">
        <v>-0.131142547077396</v>
      </c>
      <c r="S83">
        <v>-1.7588315716365599E-2</v>
      </c>
      <c r="T83">
        <v>4.9551286717500399E-2</v>
      </c>
      <c r="U83">
        <v>0.13964156236376299</v>
      </c>
      <c r="V83">
        <v>0.15948805985542799</v>
      </c>
      <c r="W83">
        <v>6.2914421603096807E-2</v>
      </c>
      <c r="X83">
        <v>2.9644126301272698E-3</v>
      </c>
      <c r="Y83">
        <v>2.4913961497662899E-2</v>
      </c>
    </row>
    <row r="84" spans="1:25" x14ac:dyDescent="0.25">
      <c r="A84" t="s">
        <v>119</v>
      </c>
      <c r="B84">
        <v>-4.4554208726815099E-2</v>
      </c>
      <c r="C84">
        <v>3.1825730400804698E-2</v>
      </c>
      <c r="D84">
        <v>-8.7155368783715895E-2</v>
      </c>
      <c r="E84">
        <v>0.13945580589548701</v>
      </c>
      <c r="F84">
        <v>0.111119972633969</v>
      </c>
      <c r="G84">
        <v>6.3105034366641499E-2</v>
      </c>
      <c r="H84">
        <v>4.9697851122018598E-2</v>
      </c>
      <c r="I84">
        <v>-7.8302910489114905E-2</v>
      </c>
      <c r="J84">
        <v>-0.102809917903116</v>
      </c>
      <c r="K84">
        <v>0.15197963148348601</v>
      </c>
      <c r="L84">
        <v>0.40237129404523198</v>
      </c>
      <c r="M84">
        <v>0.15356359169744299</v>
      </c>
      <c r="N84">
        <v>-0.16192832515746999</v>
      </c>
      <c r="O84">
        <v>-3.0160623964737801E-2</v>
      </c>
      <c r="P84">
        <v>-5.5783667932849099E-2</v>
      </c>
      <c r="Q84">
        <v>-4.75175092566524E-2</v>
      </c>
      <c r="R84">
        <v>-3.4422488778823299E-2</v>
      </c>
      <c r="S84">
        <v>3.6127138136680101E-2</v>
      </c>
      <c r="T84">
        <v>0.14563833807234799</v>
      </c>
      <c r="U84">
        <v>6.9157461543472507E-2</v>
      </c>
      <c r="V84">
        <v>0.18579554979745599</v>
      </c>
      <c r="W84">
        <v>-4.5605263388659799E-2</v>
      </c>
      <c r="X84">
        <v>6.4710300185896394E-2</v>
      </c>
      <c r="Y84">
        <v>2.49805148143767E-2</v>
      </c>
    </row>
    <row r="85" spans="1:25" x14ac:dyDescent="0.25">
      <c r="A85" t="s">
        <v>120</v>
      </c>
      <c r="B85">
        <v>8.44733085371005E-2</v>
      </c>
      <c r="C85">
        <v>-9.9940918173217902E-3</v>
      </c>
      <c r="D85">
        <v>0.130796370331388</v>
      </c>
      <c r="E85">
        <v>7.2194929515435199E-2</v>
      </c>
      <c r="F85">
        <v>4.0396872066624102E-2</v>
      </c>
      <c r="G85">
        <v>-0.16829679698998701</v>
      </c>
      <c r="H85">
        <v>7.3000846516672893E-2</v>
      </c>
      <c r="I85">
        <v>8.7791128832055199E-2</v>
      </c>
      <c r="J85">
        <v>-2.7268299257494601E-2</v>
      </c>
      <c r="K85">
        <v>3.5177124620306699E-2</v>
      </c>
      <c r="L85">
        <v>2.41523132975353E-2</v>
      </c>
      <c r="M85">
        <v>2.1969843787419601E-2</v>
      </c>
      <c r="N85">
        <v>5.9886968794027599E-2</v>
      </c>
      <c r="O85">
        <v>-4.78900080496154E-2</v>
      </c>
      <c r="P85">
        <v>0.117063219251786</v>
      </c>
      <c r="Q85">
        <v>-1.74182443142692E-2</v>
      </c>
      <c r="R85">
        <v>9.0057637106877003E-2</v>
      </c>
      <c r="S85">
        <v>6.2151050596566497E-2</v>
      </c>
      <c r="T85">
        <v>6.1051151258595601E-2</v>
      </c>
      <c r="U85">
        <v>-5.5970678504295102E-2</v>
      </c>
      <c r="V85">
        <v>-0.13509183538044001</v>
      </c>
      <c r="W85">
        <v>-2.3043353786995499E-2</v>
      </c>
      <c r="X85">
        <v>6.2117941477860102E-2</v>
      </c>
      <c r="Y85">
        <v>0.24069059953105201</v>
      </c>
    </row>
    <row r="86" spans="1:25" x14ac:dyDescent="0.25">
      <c r="A86" t="s">
        <v>121</v>
      </c>
      <c r="B86">
        <v>4.7552400405768303E-2</v>
      </c>
      <c r="C86">
        <v>-3.0027454662757601E-2</v>
      </c>
      <c r="D86">
        <v>-2.3605173979222498E-2</v>
      </c>
      <c r="E86">
        <v>-3.9862702564577003E-2</v>
      </c>
      <c r="F86">
        <v>-3.7938953706168899E-2</v>
      </c>
      <c r="G86">
        <v>-0.30342120324713401</v>
      </c>
      <c r="H86">
        <v>5.9343804990877401E-2</v>
      </c>
      <c r="I86">
        <v>6.4388571317870999E-2</v>
      </c>
      <c r="J86">
        <v>9.2164640401403E-2</v>
      </c>
      <c r="K86">
        <v>6.1847323642302603E-2</v>
      </c>
      <c r="L86">
        <v>-6.1521462208446301E-2</v>
      </c>
      <c r="M86">
        <v>5.7977760965084502E-2</v>
      </c>
      <c r="N86">
        <v>5.1653151343148102E-2</v>
      </c>
      <c r="O86">
        <v>-2.82964045846772E-2</v>
      </c>
      <c r="P86">
        <v>8.1704673657828297E-2</v>
      </c>
      <c r="Q86">
        <v>2.9405945551938401E-2</v>
      </c>
      <c r="R86">
        <v>0.19744951442750699</v>
      </c>
      <c r="S86" s="3">
        <v>1.51368118084146E-5</v>
      </c>
      <c r="T86">
        <v>-8.0238739397941305E-3</v>
      </c>
      <c r="U86">
        <v>-9.9812439023124602E-2</v>
      </c>
      <c r="V86">
        <v>-9.2407855008247206E-2</v>
      </c>
      <c r="W86">
        <v>-4.9607225205884203E-2</v>
      </c>
      <c r="X86">
        <v>-0.134952439719696</v>
      </c>
      <c r="Y86">
        <v>0.22071792263328699</v>
      </c>
    </row>
    <row r="87" spans="1:25" x14ac:dyDescent="0.25">
      <c r="A87" t="s">
        <v>122</v>
      </c>
      <c r="B87">
        <v>-3.23763733885956E-3</v>
      </c>
      <c r="C87">
        <v>-3.2949680177718398E-2</v>
      </c>
      <c r="D87">
        <v>0.67184063575661901</v>
      </c>
      <c r="E87">
        <v>-3.19449871174389E-2</v>
      </c>
      <c r="F87">
        <v>-4.9915290223654599E-3</v>
      </c>
      <c r="G87">
        <v>0.112240327855016</v>
      </c>
      <c r="H87">
        <v>2.9375703073146301E-2</v>
      </c>
      <c r="I87">
        <v>-2.0168102687504099E-2</v>
      </c>
      <c r="J87">
        <v>-6.0768574373598E-3</v>
      </c>
      <c r="K87">
        <v>5.2779861082167499E-2</v>
      </c>
      <c r="L87">
        <v>1.04112537188707E-2</v>
      </c>
      <c r="M87">
        <v>4.9112223047444101E-2</v>
      </c>
      <c r="N87">
        <v>-1.1875202457954301E-2</v>
      </c>
      <c r="O87">
        <v>-5.4995451344499797E-2</v>
      </c>
      <c r="P87">
        <v>-3.8249322181430701E-3</v>
      </c>
      <c r="Q87">
        <v>5.0135055616140199E-2</v>
      </c>
      <c r="R87">
        <v>-8.3381493990209193E-2</v>
      </c>
      <c r="S87">
        <v>-1.14986453115722E-2</v>
      </c>
      <c r="T87">
        <v>2.6459313626657301E-2</v>
      </c>
      <c r="U87">
        <v>3.5452961441136001E-2</v>
      </c>
      <c r="V87">
        <v>-3.09942543671635E-2</v>
      </c>
      <c r="W87">
        <v>-5.0109262793467502E-2</v>
      </c>
      <c r="X87">
        <v>-6.5849015813011696E-2</v>
      </c>
      <c r="Y87">
        <v>1.1697444383533199E-3</v>
      </c>
    </row>
    <row r="88" spans="1:25" x14ac:dyDescent="0.25">
      <c r="A88" t="s">
        <v>123</v>
      </c>
      <c r="B88">
        <v>-1.16707427005654E-2</v>
      </c>
      <c r="C88">
        <v>-9.7128029726447601E-2</v>
      </c>
      <c r="D88">
        <v>0.241519218766022</v>
      </c>
      <c r="E88">
        <v>-4.9075341311529998E-3</v>
      </c>
      <c r="F88">
        <v>-1.67876690306288E-2</v>
      </c>
      <c r="G88">
        <v>0.487401597674465</v>
      </c>
      <c r="H88">
        <v>3.10767432668493E-2</v>
      </c>
      <c r="I88">
        <v>0.10295936867003801</v>
      </c>
      <c r="J88">
        <v>2.1339009202161099E-2</v>
      </c>
      <c r="K88">
        <v>5.5055883425583499E-2</v>
      </c>
      <c r="L88">
        <v>7.7421662546301007E-2</v>
      </c>
      <c r="M88">
        <v>4.3709562788492001E-2</v>
      </c>
      <c r="N88">
        <v>4.2230766621904302E-2</v>
      </c>
      <c r="O88">
        <v>2.15522340121811E-2</v>
      </c>
      <c r="P88">
        <v>-4.5923095395125402E-2</v>
      </c>
      <c r="Q88">
        <v>-5.0458833605123599E-2</v>
      </c>
      <c r="R88">
        <v>-7.3656195436965402E-2</v>
      </c>
      <c r="S88">
        <v>5.1172530173376397E-2</v>
      </c>
      <c r="T88">
        <v>1.42322377558936E-3</v>
      </c>
      <c r="U88">
        <v>-4.82424965164195E-2</v>
      </c>
      <c r="V88">
        <v>-7.0520527055218704E-2</v>
      </c>
      <c r="W88">
        <v>-4.2799115831961401E-2</v>
      </c>
      <c r="X88">
        <v>-0.14563269976325199</v>
      </c>
      <c r="Y88">
        <v>5.72857302461331E-2</v>
      </c>
    </row>
    <row r="89" spans="1:25" x14ac:dyDescent="0.25">
      <c r="A89" t="s">
        <v>124</v>
      </c>
      <c r="B89">
        <v>-2.1107748920768801E-2</v>
      </c>
      <c r="C89">
        <v>5.80356223661702E-2</v>
      </c>
      <c r="D89">
        <v>-2.9870998958277099E-2</v>
      </c>
      <c r="E89">
        <v>0.13365918931537701</v>
      </c>
      <c r="F89">
        <v>-8.9641753335976002E-2</v>
      </c>
      <c r="G89">
        <v>0.59564410925104705</v>
      </c>
      <c r="H89">
        <v>-2.3882337731799199E-3</v>
      </c>
      <c r="I89">
        <v>4.9029699511915402E-2</v>
      </c>
      <c r="J89">
        <v>2.1763807767309799E-2</v>
      </c>
      <c r="K89">
        <v>-0.113548984631691</v>
      </c>
      <c r="L89">
        <v>7.5347490547038199E-3</v>
      </c>
      <c r="M89">
        <v>1.7979396497595499E-3</v>
      </c>
      <c r="N89">
        <v>-6.98619068067758E-2</v>
      </c>
      <c r="O89">
        <v>8.6997826958682394E-3</v>
      </c>
      <c r="P89">
        <v>7.5951325134950801E-2</v>
      </c>
      <c r="Q89">
        <v>-5.7299053701245399E-3</v>
      </c>
      <c r="R89">
        <v>-3.96779035247389E-3</v>
      </c>
      <c r="S89">
        <v>-2.0725893170073801E-2</v>
      </c>
      <c r="T89">
        <v>2.2037455656089399E-2</v>
      </c>
      <c r="U89">
        <v>-2.8099210801529301E-2</v>
      </c>
      <c r="V89">
        <v>3.71186274612764E-2</v>
      </c>
      <c r="W89">
        <v>5.3909792341751299E-2</v>
      </c>
      <c r="X89">
        <v>8.3341384669355201E-2</v>
      </c>
      <c r="Y89">
        <v>-4.3917913568634399E-2</v>
      </c>
    </row>
    <row r="90" spans="1:25" x14ac:dyDescent="0.25">
      <c r="A90" t="s">
        <v>125</v>
      </c>
      <c r="B90">
        <v>3.5481517152488901E-2</v>
      </c>
      <c r="C90">
        <v>-2.96873585885549E-2</v>
      </c>
      <c r="D90">
        <v>0.449973514949848</v>
      </c>
      <c r="E90">
        <v>-1.84154650504679E-2</v>
      </c>
      <c r="F90">
        <v>7.77085444848184E-3</v>
      </c>
      <c r="G90">
        <v>0.45769912881222802</v>
      </c>
      <c r="H90">
        <v>-4.8816759694208997E-3</v>
      </c>
      <c r="I90">
        <v>1.0383584404083299E-2</v>
      </c>
      <c r="J90">
        <v>-0.108834651104664</v>
      </c>
      <c r="K90">
        <v>-2.56173455412883E-3</v>
      </c>
      <c r="L90">
        <v>5.5184755223456297E-2</v>
      </c>
      <c r="M90">
        <v>-6.1209835790164799E-2</v>
      </c>
      <c r="N90">
        <v>-8.6680537298066906E-2</v>
      </c>
      <c r="O90">
        <v>3.2723744651448498E-2</v>
      </c>
      <c r="P90">
        <v>-1.3503287217818899E-2</v>
      </c>
      <c r="Q90">
        <v>-6.2047149318162501E-3</v>
      </c>
      <c r="R90">
        <v>8.15935715047576E-2</v>
      </c>
      <c r="S90">
        <v>-2.3015473614944802E-2</v>
      </c>
      <c r="T90">
        <v>-2.08493636337196E-2</v>
      </c>
      <c r="U90">
        <v>-7.8354956412871098E-3</v>
      </c>
      <c r="V90">
        <v>7.68432873859587E-3</v>
      </c>
      <c r="W90" s="3">
        <v>8.3422540244507606E-5</v>
      </c>
      <c r="X90">
        <v>3.5764550419640301E-2</v>
      </c>
      <c r="Y90">
        <v>6.7758159406037896E-2</v>
      </c>
    </row>
    <row r="91" spans="1:25" x14ac:dyDescent="0.25">
      <c r="A91" t="s">
        <v>126</v>
      </c>
      <c r="B91">
        <v>-5.0282055801570802E-2</v>
      </c>
      <c r="C91">
        <v>5.7884596766917602E-2</v>
      </c>
      <c r="D91">
        <v>3.5902401222287599E-2</v>
      </c>
      <c r="E91">
        <v>-4.4463078747940601E-2</v>
      </c>
      <c r="F91">
        <v>4.1050359531522099E-2</v>
      </c>
      <c r="G91">
        <v>0.432919517407369</v>
      </c>
      <c r="H91">
        <v>-3.2337230936596802E-2</v>
      </c>
      <c r="I91">
        <v>3.9608303923318003E-2</v>
      </c>
      <c r="J91">
        <v>6.2148372835016001E-2</v>
      </c>
      <c r="K91">
        <v>-6.9760528811294402E-3</v>
      </c>
      <c r="L91">
        <v>9.2956260480902303E-2</v>
      </c>
      <c r="M91">
        <v>0.25802496394239599</v>
      </c>
      <c r="N91">
        <v>2.3032102468438901E-2</v>
      </c>
      <c r="O91">
        <v>3.4139561724428599E-2</v>
      </c>
      <c r="P91">
        <v>8.6056092752667901E-2</v>
      </c>
      <c r="Q91">
        <v>6.8572361834227893E-2</v>
      </c>
      <c r="R91">
        <v>6.4386776560300799E-2</v>
      </c>
      <c r="S91">
        <v>-8.42676484261351E-2</v>
      </c>
      <c r="T91">
        <v>2.9329018680050299E-2</v>
      </c>
      <c r="U91">
        <v>-4.3624302154196097E-2</v>
      </c>
      <c r="V91">
        <v>-0.15894508881488301</v>
      </c>
      <c r="W91">
        <v>-0.109145392042948</v>
      </c>
      <c r="X91">
        <v>3.0705519188086901E-2</v>
      </c>
      <c r="Y91">
        <v>-2.49323976026882E-2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showWhiteSpace="0" topLeftCell="K1" zoomScale="80" zoomScaleNormal="80" workbookViewId="0">
      <selection activeCell="B19" sqref="B19:Y19"/>
    </sheetView>
  </sheetViews>
  <sheetFormatPr defaultRowHeight="15" x14ac:dyDescent="0.25"/>
  <cols>
    <col min="1" max="1" width="24.28515625" bestFit="1" customWidth="1"/>
    <col min="2" max="18" width="9.28515625" bestFit="1" customWidth="1"/>
    <col min="19" max="19" width="14.7109375" bestFit="1" customWidth="1"/>
    <col min="20" max="22" width="9.28515625" bestFit="1" customWidth="1"/>
    <col min="23" max="23" width="14.7109375" bestFit="1" customWidth="1"/>
    <col min="24" max="25" width="9.28515625" bestFit="1" customWidth="1"/>
    <col min="29" max="29" width="9.140625" style="4"/>
    <col min="31" max="31" width="9.140625" style="4"/>
    <col min="33" max="33" width="9.140625" style="4"/>
  </cols>
  <sheetData>
    <row r="1" spans="1:31" x14ac:dyDescent="0.25">
      <c r="B1" t="s">
        <v>17</v>
      </c>
      <c r="C1" t="s">
        <v>18</v>
      </c>
      <c r="D1" t="s">
        <v>20</v>
      </c>
      <c r="E1" t="s">
        <v>16</v>
      </c>
      <c r="F1" t="s">
        <v>32</v>
      </c>
      <c r="G1" t="s">
        <v>26</v>
      </c>
      <c r="H1" t="s">
        <v>24</v>
      </c>
      <c r="I1" t="s">
        <v>21</v>
      </c>
      <c r="J1" t="s">
        <v>25</v>
      </c>
      <c r="K1" t="s">
        <v>31</v>
      </c>
      <c r="L1" t="s">
        <v>23</v>
      </c>
      <c r="M1" t="s">
        <v>14</v>
      </c>
      <c r="N1" t="s">
        <v>27</v>
      </c>
      <c r="O1" t="s">
        <v>28</v>
      </c>
      <c r="P1" t="s">
        <v>13</v>
      </c>
      <c r="Q1" t="s">
        <v>36</v>
      </c>
      <c r="R1" t="s">
        <v>22</v>
      </c>
      <c r="S1" t="s">
        <v>15</v>
      </c>
      <c r="T1" t="s">
        <v>19</v>
      </c>
      <c r="U1" t="s">
        <v>30</v>
      </c>
      <c r="V1" t="s">
        <v>34</v>
      </c>
      <c r="W1" t="s">
        <v>33</v>
      </c>
      <c r="X1" t="s">
        <v>29</v>
      </c>
      <c r="Y1" t="s">
        <v>35</v>
      </c>
    </row>
    <row r="2" spans="1:31" x14ac:dyDescent="0.25">
      <c r="A2" t="s">
        <v>37</v>
      </c>
      <c r="B2">
        <f>(Plan1!B2^2)^(1/2)</f>
        <v>4.2651057602611101E-3</v>
      </c>
      <c r="C2">
        <f>(Plan1!C2^2)^(1/2)</f>
        <v>0.13628011501710999</v>
      </c>
      <c r="D2">
        <f>(Plan1!D2^2)^(1/2)</f>
        <v>6.7848001269297895E-2</v>
      </c>
      <c r="E2">
        <f>(Plan1!E2^2)^(1/2)</f>
        <v>8.6912815280323297E-2</v>
      </c>
      <c r="F2">
        <f>(Plan1!F2^2)^(1/2)</f>
        <v>7.0852369323912201E-2</v>
      </c>
      <c r="G2">
        <f>(Plan1!G2^2)^(1/2)</f>
        <v>3.1676780470758899E-2</v>
      </c>
      <c r="H2">
        <f>(Plan1!H2^2)^(1/2)</f>
        <v>0.103025929516155</v>
      </c>
      <c r="I2">
        <f>(Plan1!I2^2)^(1/2)</f>
        <v>7.4529822330241399E-2</v>
      </c>
      <c r="J2">
        <f>(Plan1!J2^2)^(1/2)</f>
        <v>7.5743177493954303E-2</v>
      </c>
      <c r="K2">
        <f>(Plan1!K2^2)^(1/2)</f>
        <v>7.1499181422471003E-3</v>
      </c>
      <c r="L2">
        <f>(Plan1!L2^2)^(1/2)</f>
        <v>0.13698452153640001</v>
      </c>
      <c r="M2">
        <f>(Plan1!M2^2)^(1/2)</f>
        <v>1.71554873637591E-2</v>
      </c>
      <c r="N2">
        <f>(Plan1!N2^2)^(1/2)</f>
        <v>9.7351961601041301E-2</v>
      </c>
      <c r="O2">
        <f>(Plan1!O2^2)^(1/2)</f>
        <v>8.7448112263694297E-2</v>
      </c>
      <c r="P2">
        <f>(Plan1!P2^2)^(1/2)</f>
        <v>1.55942237469843E-2</v>
      </c>
      <c r="Q2" s="8">
        <f>(Plan1!Q2^2)^(1/2)</f>
        <v>0.54717351751925003</v>
      </c>
      <c r="R2">
        <f>(Plan1!R2^2)^(1/2)</f>
        <v>5.0115079679777998E-2</v>
      </c>
      <c r="S2">
        <f>(Plan1!S2^2)^(1/2)</f>
        <v>2.97558933204237E-2</v>
      </c>
      <c r="T2">
        <f>(Plan1!T2^2)^(1/2)</f>
        <v>6.8235338938287995E-2</v>
      </c>
      <c r="U2">
        <f>(Plan1!U2^2)^(1/2)</f>
        <v>1.5613373221595001E-2</v>
      </c>
      <c r="V2">
        <f>(Plan1!V2^2)^(1/2)</f>
        <v>3.3150623508762099E-2</v>
      </c>
      <c r="W2">
        <f>(Plan1!W2^2)^(1/2)</f>
        <v>6.3749579087099106E-2</v>
      </c>
      <c r="X2">
        <f>(Plan1!X2^2)^(1/2)</f>
        <v>6.7000985033874597E-2</v>
      </c>
      <c r="Y2">
        <f>(Plan1!Y2^2)^(1/2)</f>
        <v>3.0348177782790701E-2</v>
      </c>
      <c r="AA2">
        <f>LARGE(B2:Y2,1)</f>
        <v>0.54717351751925003</v>
      </c>
      <c r="AB2">
        <f>LARGE(B2:Y2,2)</f>
        <v>0.13698452153640001</v>
      </c>
      <c r="AC2" s="4">
        <f>(AA2-AB2)/AA2</f>
        <v>0.74965067359719073</v>
      </c>
    </row>
    <row r="3" spans="1:31" x14ac:dyDescent="0.25">
      <c r="A3" t="s">
        <v>38</v>
      </c>
      <c r="B3">
        <f>(Plan1!B3^2)^(1/2)</f>
        <v>3.22446236231025E-2</v>
      </c>
      <c r="C3">
        <f>(Plan1!C3^2)^(1/2)</f>
        <v>2.7274215438327502E-4</v>
      </c>
      <c r="D3">
        <f>(Plan1!D3^2)^(1/2)</f>
        <v>6.0694323772865703E-2</v>
      </c>
      <c r="E3">
        <f>(Plan1!E3^2)^(1/2)</f>
        <v>0.11261506173682299</v>
      </c>
      <c r="F3">
        <f>(Plan1!F3^2)^(1/2)</f>
        <v>0.31577389669079098</v>
      </c>
      <c r="G3">
        <f>(Plan1!G3^2)^(1/2)</f>
        <v>0.16983504909772201</v>
      </c>
      <c r="H3">
        <f>(Plan1!H3^2)^(1/2)</f>
        <v>0.16750687166004699</v>
      </c>
      <c r="I3">
        <f>(Plan1!I3^2)^(1/2)</f>
        <v>7.0659127146674397E-2</v>
      </c>
      <c r="J3">
        <f>(Plan1!J3^2)^(1/2)</f>
        <v>3.1931494883351598E-2</v>
      </c>
      <c r="K3">
        <f>(Plan1!K3^2)^(1/2)</f>
        <v>2.50576681014773E-2</v>
      </c>
      <c r="L3">
        <f>(Plan1!L3^2)^(1/2)</f>
        <v>5.1428198308228201E-2</v>
      </c>
      <c r="M3">
        <f>(Plan1!M3^2)^(1/2)</f>
        <v>3.1767305674614901E-3</v>
      </c>
      <c r="N3">
        <f>(Plan1!N3^2)^(1/2)</f>
        <v>3.9903712375211002E-2</v>
      </c>
      <c r="O3">
        <f>(Plan1!O3^2)^(1/2)</f>
        <v>3.5064751574212003E-2</v>
      </c>
      <c r="P3">
        <f>(Plan1!P3^2)^(1/2)</f>
        <v>1.9092557764626501E-2</v>
      </c>
      <c r="Q3">
        <f>(Plan1!Q3^2)^(1/2)</f>
        <v>0.10264018401109</v>
      </c>
      <c r="R3">
        <f>(Plan1!R3^2)^(1/2)</f>
        <v>7.6600842107104702E-2</v>
      </c>
      <c r="S3">
        <f>(Plan1!S3^2)^(1/2)</f>
        <v>0.154142083582957</v>
      </c>
      <c r="T3">
        <f>(Plan1!T3^2)^(1/2)</f>
        <v>2.8028241589788599E-2</v>
      </c>
      <c r="U3">
        <f>(Plan1!U3^2)^(1/2)</f>
        <v>3.0983045712292899E-2</v>
      </c>
      <c r="V3">
        <f>(Plan1!V3^2)^(1/2)</f>
        <v>1.15572833216621E-2</v>
      </c>
      <c r="W3">
        <f>(Plan1!W3^2)^(1/2)</f>
        <v>0.198843652301565</v>
      </c>
      <c r="X3">
        <f>(Plan1!X3^2)^(1/2)</f>
        <v>5.4018178367993698E-2</v>
      </c>
      <c r="Y3">
        <f>(Plan1!Y3^2)^(1/2)</f>
        <v>5.4816157987885097E-2</v>
      </c>
      <c r="AA3">
        <f t="shared" ref="AA3:AA66" si="0">LARGE(B3:Y3,1)</f>
        <v>0.31577389669079098</v>
      </c>
      <c r="AB3">
        <f t="shared" ref="AB3:AB66" si="1">LARGE(B3:Y3,2)</f>
        <v>0.198843652301565</v>
      </c>
      <c r="AC3" s="4">
        <f t="shared" ref="AC3:AC66" si="2">(AA3-AB3)/AA3</f>
        <v>0.3702973729450641</v>
      </c>
    </row>
    <row r="4" spans="1:31" x14ac:dyDescent="0.25">
      <c r="A4" t="s">
        <v>39</v>
      </c>
      <c r="B4">
        <f>(Plan1!B4^2)^(1/2)</f>
        <v>2.63043091072706E-2</v>
      </c>
      <c r="C4">
        <f>(Plan1!C4^2)^(1/2)</f>
        <v>1.2876368633870599E-2</v>
      </c>
      <c r="D4">
        <f>(Plan1!D4^2)^(1/2)</f>
        <v>5.6120255939160597E-2</v>
      </c>
      <c r="E4">
        <f>(Plan1!E4^2)^(1/2)</f>
        <v>4.9023627719208103E-2</v>
      </c>
      <c r="F4">
        <f>(Plan1!F4^2)^(1/2)</f>
        <v>0.63993734324598095</v>
      </c>
      <c r="G4">
        <f>(Plan1!G4^2)^(1/2)</f>
        <v>1.25254133407629E-2</v>
      </c>
      <c r="H4">
        <f>(Plan1!H4^2)^(1/2)</f>
        <v>5.5028925390422097E-2</v>
      </c>
      <c r="I4">
        <f>(Plan1!I4^2)^(1/2)</f>
        <v>8.6777989991133106E-2</v>
      </c>
      <c r="J4">
        <f>(Plan1!J4^2)^(1/2)</f>
        <v>4.6667021100243997E-2</v>
      </c>
      <c r="K4">
        <f>(Plan1!K4^2)^(1/2)</f>
        <v>1.8558491172965799E-3</v>
      </c>
      <c r="L4">
        <f>(Plan1!L4^2)^(1/2)</f>
        <v>0.101701932471969</v>
      </c>
      <c r="M4">
        <f>(Plan1!M4^2)^(1/2)</f>
        <v>2.26100490147026E-2</v>
      </c>
      <c r="N4">
        <f>(Plan1!N4^2)^(1/2)</f>
        <v>4.3886589687673498E-2</v>
      </c>
      <c r="O4">
        <f>(Plan1!O4^2)^(1/2)</f>
        <v>1.6586352493985001E-2</v>
      </c>
      <c r="P4">
        <f>(Plan1!P4^2)^(1/2)</f>
        <v>5.6010407596916298E-3</v>
      </c>
      <c r="Q4">
        <f>(Plan1!Q4^2)^(1/2)</f>
        <v>2.3292805147089101E-2</v>
      </c>
      <c r="R4">
        <f>(Plan1!R4^2)^(1/2)</f>
        <v>2.4876019565969999E-2</v>
      </c>
      <c r="S4">
        <f>(Plan1!S4^2)^(1/2)</f>
        <v>0.118762669857333</v>
      </c>
      <c r="T4">
        <f>(Plan1!T4^2)^(1/2)</f>
        <v>2.6397316694703601E-2</v>
      </c>
      <c r="U4">
        <f>(Plan1!U4^2)^(1/2)</f>
        <v>5.88598479254913E-3</v>
      </c>
      <c r="V4">
        <f>(Plan1!V4^2)^(1/2)</f>
        <v>7.7079312818437801E-2</v>
      </c>
      <c r="W4">
        <f>(Plan1!W4^2)^(1/2)</f>
        <v>0.106903207145151</v>
      </c>
      <c r="X4">
        <f>(Plan1!X4^2)^(1/2)</f>
        <v>1.0405423728866599E-2</v>
      </c>
      <c r="Y4">
        <f>(Plan1!Y4^2)^(1/2)</f>
        <v>4.5673930608762597E-2</v>
      </c>
      <c r="AA4">
        <f t="shared" si="0"/>
        <v>0.63993734324598095</v>
      </c>
      <c r="AB4">
        <f t="shared" si="1"/>
        <v>0.118762669857333</v>
      </c>
      <c r="AC4" s="4">
        <f t="shared" si="2"/>
        <v>0.81441515937337228</v>
      </c>
    </row>
    <row r="5" spans="1:31" x14ac:dyDescent="0.25">
      <c r="A5" t="s">
        <v>40</v>
      </c>
      <c r="B5">
        <f>(Plan1!B5^2)^(1/2)</f>
        <v>5.5266803158462101E-2</v>
      </c>
      <c r="C5">
        <f>(Plan1!C5^2)^(1/2)</f>
        <v>1.16378233048422E-2</v>
      </c>
      <c r="D5">
        <f>(Plan1!D5^2)^(1/2)</f>
        <v>6.0734392956124497E-2</v>
      </c>
      <c r="E5">
        <f>(Plan1!E5^2)^(1/2)</f>
        <v>2.1477040571100298E-2</v>
      </c>
      <c r="F5">
        <f>(Plan1!F5^2)^(1/2)</f>
        <v>0.47975993573869602</v>
      </c>
      <c r="G5">
        <f>(Plan1!G5^2)^(1/2)</f>
        <v>1.7704782892470902E-2</v>
      </c>
      <c r="H5">
        <f>(Plan1!H5^2)^(1/2)</f>
        <v>1.70885974105148E-2</v>
      </c>
      <c r="I5">
        <f>(Plan1!I5^2)^(1/2)</f>
        <v>1.67477994259876E-2</v>
      </c>
      <c r="J5">
        <f>(Plan1!J5^2)^(1/2)</f>
        <v>3.27135359955745E-2</v>
      </c>
      <c r="K5">
        <f>(Plan1!K5^2)^(1/2)</f>
        <v>9.7823106553048596E-3</v>
      </c>
      <c r="L5">
        <f>(Plan1!L5^2)^(1/2)</f>
        <v>5.9651363105642902E-4</v>
      </c>
      <c r="M5">
        <f>(Plan1!M5^2)^(1/2)</f>
        <v>2.4682718753768099E-2</v>
      </c>
      <c r="N5">
        <f>(Plan1!N5^2)^(1/2)</f>
        <v>1.1049323307917001E-2</v>
      </c>
      <c r="O5">
        <f>(Plan1!O5^2)^(1/2)</f>
        <v>3.6360889361382202E-2</v>
      </c>
      <c r="P5">
        <f>(Plan1!P5^2)^(1/2)</f>
        <v>0.169422491727969</v>
      </c>
      <c r="Q5">
        <f>(Plan1!Q5^2)^(1/2)</f>
        <v>0.204200949567306</v>
      </c>
      <c r="R5">
        <f>(Plan1!R5^2)^(1/2)</f>
        <v>2.06101587115252E-2</v>
      </c>
      <c r="S5">
        <f>(Plan1!S5^2)^(1/2)</f>
        <v>0.19818056572000201</v>
      </c>
      <c r="T5">
        <f>(Plan1!T5^2)^(1/2)</f>
        <v>5.4433071932109597E-2</v>
      </c>
      <c r="U5">
        <f>(Plan1!U5^2)^(1/2)</f>
        <v>0.102621438280966</v>
      </c>
      <c r="V5">
        <f>(Plan1!V5^2)^(1/2)</f>
        <v>1.44407731117217E-2</v>
      </c>
      <c r="W5">
        <f>(Plan1!W5^2)^(1/2)</f>
        <v>4.13721606467225E-2</v>
      </c>
      <c r="X5">
        <f>(Plan1!X5^2)^(1/2)</f>
        <v>0.120957838781363</v>
      </c>
      <c r="Y5">
        <f>(Plan1!Y5^2)^(1/2)</f>
        <v>0.12806919782182999</v>
      </c>
      <c r="AA5">
        <f t="shared" si="0"/>
        <v>0.47975993573869602</v>
      </c>
      <c r="AB5">
        <f t="shared" si="1"/>
        <v>0.204200949567306</v>
      </c>
      <c r="AC5" s="4">
        <f t="shared" si="2"/>
        <v>0.57436848232670012</v>
      </c>
    </row>
    <row r="6" spans="1:31" x14ac:dyDescent="0.25">
      <c r="A6" t="s">
        <v>41</v>
      </c>
      <c r="B6">
        <f>(Plan1!B6^2)^(1/2)</f>
        <v>2.6468641549541701E-2</v>
      </c>
      <c r="C6">
        <f>(Plan1!C6^2)^(1/2)</f>
        <v>1.50276032814533E-2</v>
      </c>
      <c r="D6">
        <f>(Plan1!D6^2)^(1/2)</f>
        <v>0.13466510845405599</v>
      </c>
      <c r="E6">
        <f>(Plan1!E6^2)^(1/2)</f>
        <v>2.1001035830720102E-2</v>
      </c>
      <c r="F6">
        <f>(Plan1!F6^2)^(1/2)</f>
        <v>4.1646334508965502E-2</v>
      </c>
      <c r="G6">
        <f>(Plan1!G6^2)^(1/2)</f>
        <v>3.9542706888551701E-3</v>
      </c>
      <c r="H6">
        <f>(Plan1!H6^2)^(1/2)</f>
        <v>6.3065184964260002E-2</v>
      </c>
      <c r="I6">
        <f>(Plan1!I6^2)^(1/2)</f>
        <v>8.9125926907863105E-3</v>
      </c>
      <c r="J6">
        <f>(Plan1!J6^2)^(1/2)</f>
        <v>5.2674601035230903E-2</v>
      </c>
      <c r="K6">
        <f>(Plan1!K6^2)^(1/2)</f>
        <v>1.21644444890175E-2</v>
      </c>
      <c r="L6">
        <f>(Plan1!L6^2)^(1/2)</f>
        <v>4.88010568368588E-2</v>
      </c>
      <c r="M6">
        <f>(Plan1!M6^2)^(1/2)</f>
        <v>7.0071801852887999E-2</v>
      </c>
      <c r="N6">
        <f>(Plan1!N6^2)^(1/2)</f>
        <v>8.8905263218113893E-3</v>
      </c>
      <c r="O6">
        <f>(Plan1!O6^2)^(1/2)</f>
        <v>6.8228782775773102E-3</v>
      </c>
      <c r="P6">
        <f>(Plan1!P6^2)^(1/2)</f>
        <v>6.1464457081644802E-2</v>
      </c>
      <c r="Q6">
        <f>(Plan1!Q6^2)^(1/2)</f>
        <v>0.56998506905680402</v>
      </c>
      <c r="R6">
        <f>(Plan1!R6^2)^(1/2)</f>
        <v>7.0671440968029103E-2</v>
      </c>
      <c r="S6">
        <f>(Plan1!S6^2)^(1/2)</f>
        <v>9.6974886402178107E-2</v>
      </c>
      <c r="T6">
        <f>(Plan1!T6^2)^(1/2)</f>
        <v>1.49097874949704E-2</v>
      </c>
      <c r="U6">
        <f>(Plan1!U6^2)^(1/2)</f>
        <v>0.101433307376259</v>
      </c>
      <c r="V6">
        <f>(Plan1!V6^2)^(1/2)</f>
        <v>1.1872061188749301E-2</v>
      </c>
      <c r="W6">
        <f>(Plan1!W6^2)^(1/2)</f>
        <v>9.4077916422947994E-2</v>
      </c>
      <c r="X6">
        <f>(Plan1!X6^2)^(1/2)</f>
        <v>2.34561196193621E-3</v>
      </c>
      <c r="Y6">
        <f>(Plan1!Y6^2)^(1/2)</f>
        <v>8.8237695494444001E-3</v>
      </c>
      <c r="AA6">
        <f t="shared" si="0"/>
        <v>0.56998506905680402</v>
      </c>
      <c r="AB6">
        <f t="shared" si="1"/>
        <v>0.13466510845405599</v>
      </c>
      <c r="AC6" s="4">
        <f t="shared" si="2"/>
        <v>0.76373923499979357</v>
      </c>
    </row>
    <row r="7" spans="1:31" x14ac:dyDescent="0.25">
      <c r="A7" t="s">
        <v>42</v>
      </c>
      <c r="B7">
        <f>(Plan1!B7^2)^(1/2)</f>
        <v>3.8625192699586197E-2</v>
      </c>
      <c r="C7">
        <f>(Plan1!C7^2)^(1/2)</f>
        <v>0.77557968761404095</v>
      </c>
      <c r="D7">
        <f>(Plan1!D7^2)^(1/2)</f>
        <v>3.1478734235999201E-2</v>
      </c>
      <c r="E7">
        <f>(Plan1!E7^2)^(1/2)</f>
        <v>3.5254141199452298E-2</v>
      </c>
      <c r="F7">
        <f>(Plan1!F7^2)^(1/2)</f>
        <v>1.44120486560708E-2</v>
      </c>
      <c r="G7">
        <f>(Plan1!G7^2)^(1/2)</f>
        <v>6.0142980887622002E-2</v>
      </c>
      <c r="H7">
        <f>(Plan1!H7^2)^(1/2)</f>
        <v>1.31801967395176E-2</v>
      </c>
      <c r="I7">
        <f>(Plan1!I7^2)^(1/2)</f>
        <v>1.53582491639516E-2</v>
      </c>
      <c r="J7">
        <f>(Plan1!J7^2)^(1/2)</f>
        <v>2.8950559257098201E-2</v>
      </c>
      <c r="K7">
        <f>(Plan1!K7^2)^(1/2)</f>
        <v>2.0338720563627798E-2</v>
      </c>
      <c r="L7">
        <f>(Plan1!L7^2)^(1/2)</f>
        <v>7.9127070502585398E-2</v>
      </c>
      <c r="M7">
        <f>(Plan1!M7^2)^(1/2)</f>
        <v>5.9640987273953698E-3</v>
      </c>
      <c r="N7">
        <f>(Plan1!N7^2)^(1/2)</f>
        <v>2.87121664483335E-2</v>
      </c>
      <c r="O7">
        <f>(Plan1!O7^2)^(1/2)</f>
        <v>3.9020488104310698E-2</v>
      </c>
      <c r="P7">
        <f>(Plan1!P7^2)^(1/2)</f>
        <v>2.90889896763665E-2</v>
      </c>
      <c r="Q7">
        <f>(Plan1!Q7^2)^(1/2)</f>
        <v>7.4281821662736405E-2</v>
      </c>
      <c r="R7">
        <f>(Plan1!R7^2)^(1/2)</f>
        <v>5.0932973442092801E-3</v>
      </c>
      <c r="S7">
        <f>(Plan1!S7^2)^(1/2)</f>
        <v>6.2759806547990201E-3</v>
      </c>
      <c r="T7">
        <f>(Plan1!T7^2)^(1/2)</f>
        <v>3.05903424877286E-2</v>
      </c>
      <c r="U7">
        <f>(Plan1!U7^2)^(1/2)</f>
        <v>4.46530314362018E-2</v>
      </c>
      <c r="V7">
        <f>(Plan1!V7^2)^(1/2)</f>
        <v>2.9496496338948298E-3</v>
      </c>
      <c r="W7">
        <f>(Plan1!W7^2)^(1/2)</f>
        <v>6.6866032532719E-2</v>
      </c>
      <c r="X7">
        <f>(Plan1!X7^2)^(1/2)</f>
        <v>3.5820973836482903E-2</v>
      </c>
      <c r="Y7">
        <f>(Plan1!Y7^2)^(1/2)</f>
        <v>5.2901012106641504E-4</v>
      </c>
      <c r="AA7">
        <f t="shared" si="0"/>
        <v>0.77557968761404095</v>
      </c>
      <c r="AB7">
        <f t="shared" si="1"/>
        <v>7.9127070502585398E-2</v>
      </c>
      <c r="AC7" s="4">
        <f t="shared" si="2"/>
        <v>0.89797686586402437</v>
      </c>
    </row>
    <row r="8" spans="1:31" x14ac:dyDescent="0.25">
      <c r="A8" t="s">
        <v>43</v>
      </c>
      <c r="B8">
        <f>(Plan1!B8^2)^(1/2)</f>
        <v>2.0406994986880499E-2</v>
      </c>
      <c r="C8">
        <f>(Plan1!C8^2)^(1/2)</f>
        <v>0.65956197453832699</v>
      </c>
      <c r="D8">
        <f>(Plan1!D8^2)^(1/2)</f>
        <v>7.7376759312629204E-2</v>
      </c>
      <c r="E8">
        <f>(Plan1!E8^2)^(1/2)</f>
        <v>7.3609109740511102E-4</v>
      </c>
      <c r="F8">
        <f>(Plan1!F8^2)^(1/2)</f>
        <v>3.0216288028680802E-2</v>
      </c>
      <c r="G8">
        <f>(Plan1!G8^2)^(1/2)</f>
        <v>3.3173209479656997E-2</v>
      </c>
      <c r="H8">
        <f>(Plan1!H8^2)^(1/2)</f>
        <v>2.60801751116976E-2</v>
      </c>
      <c r="I8">
        <f>(Plan1!I8^2)^(1/2)</f>
        <v>8.8677825599939603E-3</v>
      </c>
      <c r="J8">
        <f>(Plan1!J8^2)^(1/2)</f>
        <v>8.1260745787290201E-2</v>
      </c>
      <c r="K8">
        <f>(Plan1!K8^2)^(1/2)</f>
        <v>3.6654998509281202E-2</v>
      </c>
      <c r="L8">
        <f>(Plan1!L8^2)^(1/2)</f>
        <v>8.4876469380163896E-2</v>
      </c>
      <c r="M8">
        <f>(Plan1!M8^2)^(1/2)</f>
        <v>2.7515303984432599E-2</v>
      </c>
      <c r="N8">
        <f>(Plan1!N8^2)^(1/2)</f>
        <v>4.6327825981551503E-2</v>
      </c>
      <c r="O8">
        <f>(Plan1!O8^2)^(1/2)</f>
        <v>2.3237193700872599E-2</v>
      </c>
      <c r="P8">
        <f>(Plan1!P8^2)^(1/2)</f>
        <v>1.93890834565748E-2</v>
      </c>
      <c r="Q8">
        <f>(Plan1!Q8^2)^(1/2)</f>
        <v>0.15341545374611901</v>
      </c>
      <c r="R8">
        <f>(Plan1!R8^2)^(1/2)</f>
        <v>9.7093557934249501E-3</v>
      </c>
      <c r="S8">
        <f>(Plan1!S8^2)^(1/2)</f>
        <v>6.4591612154015496E-4</v>
      </c>
      <c r="T8">
        <f>(Plan1!T8^2)^(1/2)</f>
        <v>5.7500333719919597E-2</v>
      </c>
      <c r="U8">
        <f>(Plan1!U8^2)^(1/2)</f>
        <v>1.6647356115551501E-2</v>
      </c>
      <c r="V8">
        <f>(Plan1!V8^2)^(1/2)</f>
        <v>4.4656801818748801E-2</v>
      </c>
      <c r="W8">
        <f>(Plan1!W8^2)^(1/2)</f>
        <v>5.0046499201044502E-2</v>
      </c>
      <c r="X8">
        <f>(Plan1!X8^2)^(1/2)</f>
        <v>2.1576308108469899E-2</v>
      </c>
      <c r="Y8">
        <f>(Plan1!Y8^2)^(1/2)</f>
        <v>1.1100203330871901E-2</v>
      </c>
      <c r="AA8">
        <f t="shared" si="0"/>
        <v>0.65956197453832699</v>
      </c>
      <c r="AB8">
        <f t="shared" si="1"/>
        <v>0.15341545374611901</v>
      </c>
      <c r="AC8" s="4">
        <f t="shared" si="2"/>
        <v>0.76739797067060289</v>
      </c>
    </row>
    <row r="9" spans="1:31" x14ac:dyDescent="0.25">
      <c r="A9" t="s">
        <v>44</v>
      </c>
      <c r="B9">
        <f>(Plan1!B9^2)^(1/2)</f>
        <v>2.3480506899365101E-2</v>
      </c>
      <c r="C9">
        <f>(Plan1!C9^2)^(1/2)</f>
        <v>0.73236851303339701</v>
      </c>
      <c r="D9">
        <f>(Plan1!D9^2)^(1/2)</f>
        <v>6.2983590307387302E-2</v>
      </c>
      <c r="E9">
        <f>(Plan1!E9^2)^(1/2)</f>
        <v>4.18977938139279E-2</v>
      </c>
      <c r="F9">
        <f>(Plan1!F9^2)^(1/2)</f>
        <v>4.8603087890424002E-2</v>
      </c>
      <c r="G9">
        <f>(Plan1!G9^2)^(1/2)</f>
        <v>4.4098203851133298E-2</v>
      </c>
      <c r="H9">
        <f>(Plan1!H9^2)^(1/2)</f>
        <v>3.2057090303603403E-2</v>
      </c>
      <c r="I9">
        <f>(Plan1!I9^2)^(1/2)</f>
        <v>1.5201444427670701E-2</v>
      </c>
      <c r="J9">
        <f>(Plan1!J9^2)^(1/2)</f>
        <v>1.02063829137224E-2</v>
      </c>
      <c r="K9">
        <f>(Plan1!K9^2)^(1/2)</f>
        <v>7.9932700010956398E-2</v>
      </c>
      <c r="L9">
        <f>(Plan1!L9^2)^(1/2)</f>
        <v>7.6001479720125803E-2</v>
      </c>
      <c r="M9">
        <f>(Plan1!M9^2)^(1/2)</f>
        <v>4.40649350329975E-2</v>
      </c>
      <c r="N9">
        <f>(Plan1!N9^2)^(1/2)</f>
        <v>0.105378175770533</v>
      </c>
      <c r="O9">
        <f>(Plan1!O9^2)^(1/2)</f>
        <v>4.9320035601048702E-2</v>
      </c>
      <c r="P9">
        <f>(Plan1!P9^2)^(1/2)</f>
        <v>1.22205819972713E-2</v>
      </c>
      <c r="Q9">
        <f>(Plan1!Q9^2)^(1/2)</f>
        <v>7.2381345453552695E-2</v>
      </c>
      <c r="R9">
        <f>(Plan1!R9^2)^(1/2)</f>
        <v>9.7313439871566706E-3</v>
      </c>
      <c r="S9">
        <f>(Plan1!S9^2)^(1/2)</f>
        <v>8.0741853631916497E-3</v>
      </c>
      <c r="T9">
        <f>(Plan1!T9^2)^(1/2)</f>
        <v>4.51658113718807E-2</v>
      </c>
      <c r="U9">
        <f>(Plan1!U9^2)^(1/2)</f>
        <v>4.0909613434819997E-2</v>
      </c>
      <c r="V9">
        <f>(Plan1!V9^2)^(1/2)</f>
        <v>2.3144447702204099E-2</v>
      </c>
      <c r="W9">
        <f>(Plan1!W9^2)^(1/2)</f>
        <v>5.3541818009511397E-2</v>
      </c>
      <c r="X9">
        <f>(Plan1!X9^2)^(1/2)</f>
        <v>3.24176375637878E-2</v>
      </c>
      <c r="Y9">
        <f>(Plan1!Y9^2)^(1/2)</f>
        <v>1.59948533858871E-2</v>
      </c>
      <c r="AA9">
        <f t="shared" si="0"/>
        <v>0.73236851303339701</v>
      </c>
      <c r="AB9">
        <f t="shared" si="1"/>
        <v>0.105378175770533</v>
      </c>
      <c r="AC9" s="4">
        <f t="shared" si="2"/>
        <v>0.85611318087110666</v>
      </c>
    </row>
    <row r="10" spans="1:31" x14ac:dyDescent="0.25">
      <c r="A10" t="s">
        <v>45</v>
      </c>
      <c r="B10">
        <f>(Plan1!B10^2)^(1/2)</f>
        <v>4.0593214208482803E-2</v>
      </c>
      <c r="C10">
        <f>(Plan1!C10^2)^(1/2)</f>
        <v>0.120688329715574</v>
      </c>
      <c r="D10">
        <f>(Plan1!D10^2)^(1/2)</f>
        <v>6.2955391327930293E-2</v>
      </c>
      <c r="E10">
        <f>(Plan1!E10^2)^(1/2)</f>
        <v>3.6354577919868502E-3</v>
      </c>
      <c r="F10">
        <f>(Plan1!F10^2)^(1/2)</f>
        <v>0.22357357131261901</v>
      </c>
      <c r="G10">
        <f>(Plan1!G10^2)^(1/2)</f>
        <v>2.4723293492999902E-2</v>
      </c>
      <c r="H10">
        <f>(Plan1!H10^2)^(1/2)</f>
        <v>2.4963882141089098E-2</v>
      </c>
      <c r="I10">
        <f>(Plan1!I10^2)^(1/2)</f>
        <v>6.1069714654191899E-2</v>
      </c>
      <c r="J10">
        <f>(Plan1!J10^2)^(1/2)</f>
        <v>2.2922830164567601E-2</v>
      </c>
      <c r="K10">
        <f>(Plan1!K10^2)^(1/2)</f>
        <v>4.4572124404197902E-2</v>
      </c>
      <c r="L10">
        <f>(Plan1!L10^2)^(1/2)</f>
        <v>4.36384435151919E-3</v>
      </c>
      <c r="M10">
        <f>(Plan1!M10^2)^(1/2)</f>
        <v>2.65715505782338E-2</v>
      </c>
      <c r="N10">
        <f>(Plan1!N10^2)^(1/2)</f>
        <v>1.29582642311487E-2</v>
      </c>
      <c r="O10">
        <f>(Plan1!O10^2)^(1/2)</f>
        <v>3.6356866518647703E-2</v>
      </c>
      <c r="P10">
        <f>(Plan1!P10^2)^(1/2)</f>
        <v>8.0094774297980606E-2</v>
      </c>
      <c r="Q10">
        <f>(Plan1!Q10^2)^(1/2)</f>
        <v>0.124748223640679</v>
      </c>
      <c r="R10">
        <f>(Plan1!R10^2)^(1/2)</f>
        <v>8.1807873535079505E-3</v>
      </c>
      <c r="S10">
        <f>(Plan1!S10^2)^(1/2)</f>
        <v>0.13033833762525901</v>
      </c>
      <c r="T10">
        <f>(Plan1!T10^2)^(1/2)</f>
        <v>3.6802289663143799E-3</v>
      </c>
      <c r="U10">
        <f>(Plan1!U10^2)^(1/2)</f>
        <v>3.5959425503014397E-2</v>
      </c>
      <c r="V10">
        <f>(Plan1!V10^2)^(1/2)</f>
        <v>5.6664129544682099E-2</v>
      </c>
      <c r="W10">
        <f>(Plan1!W10^2)^(1/2)</f>
        <v>0.40059660386451101</v>
      </c>
      <c r="X10">
        <f>(Plan1!X10^2)^(1/2)</f>
        <v>1.01854031364673E-2</v>
      </c>
      <c r="Y10">
        <f>(Plan1!Y10^2)^(1/2)</f>
        <v>3.9280755770406302E-2</v>
      </c>
      <c r="AA10">
        <f t="shared" si="0"/>
        <v>0.40059660386451101</v>
      </c>
      <c r="AB10">
        <f t="shared" si="1"/>
        <v>0.22357357131261901</v>
      </c>
      <c r="AC10" s="4">
        <f t="shared" si="2"/>
        <v>0.44189848551927408</v>
      </c>
    </row>
    <row r="11" spans="1:31" x14ac:dyDescent="0.25">
      <c r="A11" t="s">
        <v>46</v>
      </c>
      <c r="B11">
        <f>(Plan1!B11^2)^(1/2)</f>
        <v>2.5245491837527501E-2</v>
      </c>
      <c r="C11">
        <f>(Plan1!C11^2)^(1/2)</f>
        <v>0.44222016852776802</v>
      </c>
      <c r="D11">
        <f>(Plan1!D11^2)^(1/2)</f>
        <v>6.3423161795523195E-2</v>
      </c>
      <c r="E11">
        <f>(Plan1!E11^2)^(1/2)</f>
        <v>5.2500946264888597E-2</v>
      </c>
      <c r="F11">
        <f>(Plan1!F11^2)^(1/2)</f>
        <v>9.4903621840413899E-2</v>
      </c>
      <c r="G11">
        <f>(Plan1!G11^2)^(1/2)</f>
        <v>2.8255381753351801E-2</v>
      </c>
      <c r="H11">
        <f>(Plan1!H11^2)^(1/2)</f>
        <v>3.8061254314238402E-2</v>
      </c>
      <c r="I11">
        <f>(Plan1!I11^2)^(1/2)</f>
        <v>2.2120781216161602E-2</v>
      </c>
      <c r="J11">
        <f>(Plan1!J11^2)^(1/2)</f>
        <v>1.1518006225573601E-2</v>
      </c>
      <c r="K11">
        <f>(Plan1!K11^2)^(1/2)</f>
        <v>7.29849493817187E-3</v>
      </c>
      <c r="L11">
        <f>(Plan1!L11^2)^(1/2)</f>
        <v>1.61350100874178E-2</v>
      </c>
      <c r="M11">
        <f>(Plan1!M11^2)^(1/2)</f>
        <v>3.5616559980177397E-2</v>
      </c>
      <c r="N11">
        <f>(Plan1!N11^2)^(1/2)</f>
        <v>5.3778645921519701E-2</v>
      </c>
      <c r="O11">
        <f>(Plan1!O11^2)^(1/2)</f>
        <v>4.2548946987230003E-2</v>
      </c>
      <c r="P11">
        <f>(Plan1!P11^2)^(1/2)</f>
        <v>2.59048565765587E-2</v>
      </c>
      <c r="Q11">
        <f>(Plan1!Q11^2)^(1/2)</f>
        <v>0.109893211247376</v>
      </c>
      <c r="R11">
        <f>(Plan1!R11^2)^(1/2)</f>
        <v>2.0042477237601799E-2</v>
      </c>
      <c r="S11">
        <f>(Plan1!S11^2)^(1/2)</f>
        <v>2.2465422801801901E-3</v>
      </c>
      <c r="T11">
        <f>(Plan1!T11^2)^(1/2)</f>
        <v>5.5770077997216297E-2</v>
      </c>
      <c r="U11">
        <f>(Plan1!U11^2)^(1/2)</f>
        <v>1.6732068572334599E-2</v>
      </c>
      <c r="V11">
        <f>(Plan1!V11^2)^(1/2)</f>
        <v>1.0776307622193299E-2</v>
      </c>
      <c r="W11" s="8">
        <f>(Plan1!W11^2)^(1/2)</f>
        <v>0.42881029050391101</v>
      </c>
      <c r="X11">
        <f>(Plan1!X11^2)^(1/2)</f>
        <v>7.5707376260268397E-2</v>
      </c>
      <c r="Y11">
        <f>(Plan1!Y11^2)^(1/2)</f>
        <v>7.5967328124187106E-2</v>
      </c>
      <c r="AA11">
        <f t="shared" si="0"/>
        <v>0.44222016852776802</v>
      </c>
      <c r="AB11">
        <f t="shared" si="1"/>
        <v>0.42881029050391101</v>
      </c>
      <c r="AC11" s="4">
        <f t="shared" si="2"/>
        <v>3.0323985603146402E-2</v>
      </c>
      <c r="AD11">
        <f t="shared" ref="AD11:AD62" si="3">LARGE(B11:Y11,3)</f>
        <v>0.109893211247376</v>
      </c>
      <c r="AE11" s="4">
        <f>(AB11-AD11)/AB11</f>
        <v>0.74372534036383231</v>
      </c>
    </row>
    <row r="12" spans="1:31" x14ac:dyDescent="0.25">
      <c r="A12" t="s">
        <v>47</v>
      </c>
      <c r="B12">
        <f>(Plan1!B12^2)^(1/2)</f>
        <v>4.1528864051212297E-2</v>
      </c>
      <c r="C12" s="8">
        <f>(Plan1!C12^2)^(1/2)</f>
        <v>0.31568549142034102</v>
      </c>
      <c r="D12">
        <f>(Plan1!D12^2)^(1/2)</f>
        <v>2.7589279549126199E-3</v>
      </c>
      <c r="E12">
        <f>(Plan1!E12^2)^(1/2)</f>
        <v>1.7192794749743901E-3</v>
      </c>
      <c r="F12">
        <f>(Plan1!F12^2)^(1/2)</f>
        <v>2.8805957437813601E-2</v>
      </c>
      <c r="G12">
        <f>(Plan1!G12^2)^(1/2)</f>
        <v>3.2543728133590903E-2</v>
      </c>
      <c r="H12">
        <f>(Plan1!H12^2)^(1/2)</f>
        <v>1.2144941156042199E-2</v>
      </c>
      <c r="I12">
        <f>(Plan1!I12^2)^(1/2)</f>
        <v>8.3220795289655203E-3</v>
      </c>
      <c r="J12">
        <f>(Plan1!J12^2)^(1/2)</f>
        <v>2.8959361970212601E-2</v>
      </c>
      <c r="K12">
        <f>(Plan1!K12^2)^(1/2)</f>
        <v>2.1559047859522899E-3</v>
      </c>
      <c r="L12">
        <f>(Plan1!L12^2)^(1/2)</f>
        <v>0.10847766094078699</v>
      </c>
      <c r="M12">
        <f>(Plan1!M12^2)^(1/2)</f>
        <v>1.21591197096339E-2</v>
      </c>
      <c r="N12">
        <f>(Plan1!N12^2)^(1/2)</f>
        <v>0.114441650083921</v>
      </c>
      <c r="O12">
        <f>(Plan1!O12^2)^(1/2)</f>
        <v>8.6694337216656099E-3</v>
      </c>
      <c r="P12">
        <f>(Plan1!P12^2)^(1/2)</f>
        <v>9.9973854192315997E-2</v>
      </c>
      <c r="Q12">
        <f>(Plan1!Q12^2)^(1/2)</f>
        <v>9.6286610359129499E-2</v>
      </c>
      <c r="R12">
        <f>(Plan1!R12^2)^(1/2)</f>
        <v>3.08656687054467E-2</v>
      </c>
      <c r="S12">
        <f>(Plan1!S12^2)^(1/2)</f>
        <v>6.6140794009769799E-2</v>
      </c>
      <c r="T12">
        <f>(Plan1!T12^2)^(1/2)</f>
        <v>0.21345941176614999</v>
      </c>
      <c r="U12">
        <f>(Plan1!U12^2)^(1/2)</f>
        <v>0.14118457718564001</v>
      </c>
      <c r="V12">
        <f>(Plan1!V12^2)^(1/2)</f>
        <v>0.155882700495281</v>
      </c>
      <c r="W12">
        <f>(Plan1!W12^2)^(1/2)</f>
        <v>0.31944951714330799</v>
      </c>
      <c r="X12">
        <f>(Plan1!X12^2)^(1/2)</f>
        <v>2.9158995653726899E-2</v>
      </c>
      <c r="Y12">
        <f>(Plan1!Y12^2)^(1/2)</f>
        <v>3.8116435024753398E-2</v>
      </c>
      <c r="AA12">
        <f t="shared" si="0"/>
        <v>0.31944951714330799</v>
      </c>
      <c r="AB12">
        <f t="shared" si="1"/>
        <v>0.31568549142034102</v>
      </c>
      <c r="AC12" s="4">
        <f t="shared" si="2"/>
        <v>1.1782849937063425E-2</v>
      </c>
      <c r="AD12">
        <f t="shared" si="3"/>
        <v>0.21345941176614999</v>
      </c>
      <c r="AE12" s="4">
        <f>(AB12-AD12)/AB12</f>
        <v>0.3238225462762086</v>
      </c>
    </row>
    <row r="13" spans="1:31" x14ac:dyDescent="0.25">
      <c r="A13" t="s">
        <v>48</v>
      </c>
      <c r="B13">
        <f>(Plan1!B13^2)^(1/2)</f>
        <v>5.0449273139772099E-2</v>
      </c>
      <c r="C13">
        <f>(Plan1!C13^2)^(1/2)</f>
        <v>0.103018382390486</v>
      </c>
      <c r="D13">
        <f>(Plan1!D13^2)^(1/2)</f>
        <v>2.8406231989361701E-2</v>
      </c>
      <c r="E13">
        <f>(Plan1!E13^2)^(1/2)</f>
        <v>4.5160679159467398E-3</v>
      </c>
      <c r="F13">
        <f>(Plan1!F13^2)^(1/2)</f>
        <v>0.100675500842212</v>
      </c>
      <c r="G13">
        <f>(Plan1!G13^2)^(1/2)</f>
        <v>9.27761822840273E-2</v>
      </c>
      <c r="H13">
        <f>(Plan1!H13^2)^(1/2)</f>
        <v>3.7409138499526098E-3</v>
      </c>
      <c r="I13">
        <f>(Plan1!I13^2)^(1/2)</f>
        <v>3.0068411135381199E-2</v>
      </c>
      <c r="J13">
        <f>(Plan1!J13^2)^(1/2)</f>
        <v>3.3327046276419803E-2</v>
      </c>
      <c r="K13">
        <f>(Plan1!K13^2)^(1/2)</f>
        <v>4.9066426453182398E-2</v>
      </c>
      <c r="L13">
        <f>(Plan1!L13^2)^(1/2)</f>
        <v>8.7982069294146897E-2</v>
      </c>
      <c r="M13">
        <f>(Plan1!M13^2)^(1/2)</f>
        <v>0.109822000324286</v>
      </c>
      <c r="N13">
        <f>(Plan1!N13^2)^(1/2)</f>
        <v>8.3457358117493899E-2</v>
      </c>
      <c r="O13">
        <f>(Plan1!O13^2)^(1/2)</f>
        <v>8.38918112075248E-2</v>
      </c>
      <c r="P13">
        <f>(Plan1!P13^2)^(1/2)</f>
        <v>3.4902145715682398E-2</v>
      </c>
      <c r="Q13">
        <f>(Plan1!Q13^2)^(1/2)</f>
        <v>0.45773825732046097</v>
      </c>
      <c r="R13">
        <f>(Plan1!R13^2)^(1/2)</f>
        <v>8.5814422350526706E-2</v>
      </c>
      <c r="S13">
        <f>(Plan1!S13^2)^(1/2)</f>
        <v>6.1139210262804696E-3</v>
      </c>
      <c r="T13">
        <f>(Plan1!T13^2)^(1/2)</f>
        <v>1.56665689784477E-2</v>
      </c>
      <c r="U13">
        <f>(Plan1!U13^2)^(1/2)</f>
        <v>0.12835638678229</v>
      </c>
      <c r="V13">
        <f>(Plan1!V13^2)^(1/2)</f>
        <v>2.8145644939759601E-2</v>
      </c>
      <c r="W13">
        <f>(Plan1!W13^2)^(1/2)</f>
        <v>0.223896255666577</v>
      </c>
      <c r="X13">
        <f>(Plan1!X13^2)^(1/2)</f>
        <v>6.24476499726438E-2</v>
      </c>
      <c r="Y13">
        <f>(Plan1!Y13^2)^(1/2)</f>
        <v>0.10915973351522699</v>
      </c>
      <c r="AA13">
        <f t="shared" si="0"/>
        <v>0.45773825732046097</v>
      </c>
      <c r="AB13">
        <f t="shared" si="1"/>
        <v>0.223896255666577</v>
      </c>
      <c r="AC13" s="4">
        <f t="shared" si="2"/>
        <v>0.51086400997540393</v>
      </c>
    </row>
    <row r="14" spans="1:31" x14ac:dyDescent="0.25">
      <c r="A14" t="s">
        <v>49</v>
      </c>
      <c r="B14">
        <f>(Plan1!B14^2)^(1/2)</f>
        <v>5.0299857545487103E-2</v>
      </c>
      <c r="C14">
        <f>(Plan1!C14^2)^(1/2)</f>
        <v>1.15858714442431E-2</v>
      </c>
      <c r="D14">
        <f>(Plan1!D14^2)^(1/2)</f>
        <v>2.97867669818127E-2</v>
      </c>
      <c r="E14">
        <f>(Plan1!E14^2)^(1/2)</f>
        <v>3.69661655797454E-2</v>
      </c>
      <c r="F14">
        <f>(Plan1!F14^2)^(1/2)</f>
        <v>0.77377457256756899</v>
      </c>
      <c r="G14">
        <f>(Plan1!G14^2)^(1/2)</f>
        <v>2.039802258182E-2</v>
      </c>
      <c r="H14">
        <f>(Plan1!H14^2)^(1/2)</f>
        <v>1.6569604589494601E-2</v>
      </c>
      <c r="I14">
        <f>(Plan1!I14^2)^(1/2)</f>
        <v>3.5027896920392801E-3</v>
      </c>
      <c r="J14">
        <f>(Plan1!J14^2)^(1/2)</f>
        <v>1.07608180381482E-2</v>
      </c>
      <c r="K14">
        <f>(Plan1!K14^2)^(1/2)</f>
        <v>3.7678700623526198E-2</v>
      </c>
      <c r="L14">
        <f>(Plan1!L14^2)^(1/2)</f>
        <v>8.0963937132443806E-3</v>
      </c>
      <c r="M14">
        <f>(Plan1!M14^2)^(1/2)</f>
        <v>3.63836019402286E-3</v>
      </c>
      <c r="N14">
        <f>(Plan1!N14^2)^(1/2)</f>
        <v>1.7956909625280001E-2</v>
      </c>
      <c r="O14">
        <f>(Plan1!O14^2)^(1/2)</f>
        <v>2.3508420395358401E-2</v>
      </c>
      <c r="P14">
        <f>(Plan1!P14^2)^(1/2)</f>
        <v>7.3094704969562704E-2</v>
      </c>
      <c r="Q14">
        <f>(Plan1!Q14^2)^(1/2)</f>
        <v>2.6219911372618601E-2</v>
      </c>
      <c r="R14">
        <f>(Plan1!R14^2)^(1/2)</f>
        <v>5.5020615105817003E-2</v>
      </c>
      <c r="S14">
        <f>(Plan1!S14^2)^(1/2)</f>
        <v>2.5446816213640502E-2</v>
      </c>
      <c r="T14">
        <f>(Plan1!T14^2)^(1/2)</f>
        <v>1.40366067127147E-2</v>
      </c>
      <c r="U14">
        <f>(Plan1!U14^2)^(1/2)</f>
        <v>5.6900086017851598E-2</v>
      </c>
      <c r="V14">
        <f>(Plan1!V14^2)^(1/2)</f>
        <v>5.3382810234943297E-2</v>
      </c>
      <c r="W14">
        <f>(Plan1!W14^2)^(1/2)</f>
        <v>3.1329431886156903E-2</v>
      </c>
      <c r="X14">
        <f>(Plan1!X14^2)^(1/2)</f>
        <v>2.0766571376501501E-2</v>
      </c>
      <c r="Y14">
        <f>(Plan1!Y14^2)^(1/2)</f>
        <v>1.0277421672778999E-2</v>
      </c>
      <c r="AA14">
        <f t="shared" si="0"/>
        <v>0.77377457256756899</v>
      </c>
      <c r="AB14">
        <f t="shared" si="1"/>
        <v>7.3094704969562704E-2</v>
      </c>
      <c r="AC14" s="4">
        <f t="shared" si="2"/>
        <v>0.90553488372328261</v>
      </c>
    </row>
    <row r="15" spans="1:31" x14ac:dyDescent="0.25">
      <c r="A15" t="s">
        <v>50</v>
      </c>
      <c r="B15">
        <f>(Plan1!B15^2)^(1/2)</f>
        <v>6.4181268778781501E-3</v>
      </c>
      <c r="C15">
        <f>(Plan1!C15^2)^(1/2)</f>
        <v>6.6176073378947806E-2</v>
      </c>
      <c r="D15">
        <f>(Plan1!D15^2)^(1/2)</f>
        <v>3.4255225196473997E-2</v>
      </c>
      <c r="E15">
        <f>(Plan1!E15^2)^(1/2)</f>
        <v>3.0963694691143701E-2</v>
      </c>
      <c r="F15">
        <f>(Plan1!F15^2)^(1/2)</f>
        <v>9.4949609198085004E-3</v>
      </c>
      <c r="G15">
        <f>(Plan1!G15^2)^(1/2)</f>
        <v>3.8401217469327897E-2</v>
      </c>
      <c r="H15">
        <f>(Plan1!H15^2)^(1/2)</f>
        <v>2.8545788586132E-2</v>
      </c>
      <c r="I15">
        <f>(Plan1!I15^2)^(1/2)</f>
        <v>1.4480754413753899E-2</v>
      </c>
      <c r="J15">
        <f>(Plan1!J15^2)^(1/2)</f>
        <v>3.1860915628548299E-3</v>
      </c>
      <c r="K15">
        <f>(Plan1!K15^2)^(1/2)</f>
        <v>5.7809767786288803E-2</v>
      </c>
      <c r="L15">
        <f>(Plan1!L15^2)^(1/2)</f>
        <v>1.06390173302786E-2</v>
      </c>
      <c r="M15">
        <f>(Plan1!M15^2)^(1/2)</f>
        <v>1.8812792070315699E-2</v>
      </c>
      <c r="N15">
        <f>(Plan1!N15^2)^(1/2)</f>
        <v>9.1841492631960092E-3</v>
      </c>
      <c r="O15">
        <f>(Plan1!O15^2)^(1/2)</f>
        <v>0.78132439084707805</v>
      </c>
      <c r="P15">
        <f>(Plan1!P15^2)^(1/2)</f>
        <v>2.8227806456784101E-2</v>
      </c>
      <c r="Q15">
        <f>(Plan1!Q15^2)^(1/2)</f>
        <v>6.3433906396603706E-2</v>
      </c>
      <c r="R15">
        <f>(Plan1!R15^2)^(1/2)</f>
        <v>3.0320266829967999E-2</v>
      </c>
      <c r="S15">
        <f>(Plan1!S15^2)^(1/2)</f>
        <v>5.4208238059203197E-2</v>
      </c>
      <c r="T15">
        <f>(Plan1!T15^2)^(1/2)</f>
        <v>2.0040701655749199E-2</v>
      </c>
      <c r="U15">
        <f>(Plan1!U15^2)^(1/2)</f>
        <v>9.9355964803937297E-2</v>
      </c>
      <c r="V15">
        <f>(Plan1!V15^2)^(1/2)</f>
        <v>7.0845216101622796E-2</v>
      </c>
      <c r="W15">
        <f>(Plan1!W15^2)^(1/2)</f>
        <v>5.4646338981781201E-2</v>
      </c>
      <c r="X15">
        <f>(Plan1!X15^2)^(1/2)</f>
        <v>2.07458616917836E-2</v>
      </c>
      <c r="Y15">
        <f>(Plan1!Y15^2)^(1/2)</f>
        <v>1.88350274448147E-3</v>
      </c>
      <c r="AA15">
        <f t="shared" si="0"/>
        <v>0.78132439084707805</v>
      </c>
      <c r="AB15">
        <f t="shared" si="1"/>
        <v>9.9355964803937297E-2</v>
      </c>
      <c r="AC15" s="4">
        <f t="shared" si="2"/>
        <v>0.8728364735980918</v>
      </c>
    </row>
    <row r="16" spans="1:31" x14ac:dyDescent="0.25">
      <c r="A16" t="s">
        <v>51</v>
      </c>
      <c r="B16">
        <f>(Plan1!B16^2)^(1/2)</f>
        <v>4.10809097039605E-2</v>
      </c>
      <c r="C16">
        <f>(Plan1!C16^2)^(1/2)</f>
        <v>0.101697578941002</v>
      </c>
      <c r="D16">
        <f>(Plan1!D16^2)^(1/2)</f>
        <v>4.3595788491665802E-2</v>
      </c>
      <c r="E16">
        <f>(Plan1!E16^2)^(1/2)</f>
        <v>1.04584412470917E-2</v>
      </c>
      <c r="F16">
        <f>(Plan1!F16^2)^(1/2)</f>
        <v>4.5164430530053999E-2</v>
      </c>
      <c r="G16">
        <f>(Plan1!G16^2)^(1/2)</f>
        <v>8.9001047416332704E-2</v>
      </c>
      <c r="H16">
        <f>(Plan1!H16^2)^(1/2)</f>
        <v>7.5937287809092697E-3</v>
      </c>
      <c r="I16">
        <f>(Plan1!I16^2)^(1/2)</f>
        <v>5.1706747330884102E-2</v>
      </c>
      <c r="J16">
        <f>(Plan1!J16^2)^(1/2)</f>
        <v>3.5410674495003902E-2</v>
      </c>
      <c r="K16">
        <f>(Plan1!K16^2)^(1/2)</f>
        <v>3.3891315128814999E-2</v>
      </c>
      <c r="L16">
        <f>(Plan1!L16^2)^(1/2)</f>
        <v>4.6922096940153701E-2</v>
      </c>
      <c r="M16">
        <f>(Plan1!M16^2)^(1/2)</f>
        <v>2.7734830512437799E-2</v>
      </c>
      <c r="N16">
        <f>(Plan1!N16^2)^(1/2)</f>
        <v>1.7911100474676901E-2</v>
      </c>
      <c r="O16">
        <f>(Plan1!O16^2)^(1/2)</f>
        <v>0.697758520169101</v>
      </c>
      <c r="P16">
        <f>(Plan1!P16^2)^(1/2)</f>
        <v>5.1363279880279E-2</v>
      </c>
      <c r="Q16">
        <f>(Plan1!Q16^2)^(1/2)</f>
        <v>0.11097100688262999</v>
      </c>
      <c r="R16">
        <f>(Plan1!R16^2)^(1/2)</f>
        <v>3.7828630773770501E-2</v>
      </c>
      <c r="S16">
        <f>(Plan1!S16^2)^(1/2)</f>
        <v>3.0930422160557899E-2</v>
      </c>
      <c r="T16">
        <f>(Plan1!T16^2)^(1/2)</f>
        <v>1.16859984304142E-2</v>
      </c>
      <c r="U16">
        <f>(Plan1!U16^2)^(1/2)</f>
        <v>0.107169159072912</v>
      </c>
      <c r="V16">
        <f>(Plan1!V16^2)^(1/2)</f>
        <v>2.7251154176325999E-2</v>
      </c>
      <c r="W16">
        <f>(Plan1!W16^2)^(1/2)</f>
        <v>5.4863659829628597E-2</v>
      </c>
      <c r="X16">
        <f>(Plan1!X16^2)^(1/2)</f>
        <v>1.3452506081565801E-3</v>
      </c>
      <c r="Y16">
        <f>(Plan1!Y16^2)^(1/2)</f>
        <v>8.6938915716502693E-3</v>
      </c>
      <c r="AA16">
        <f t="shared" si="0"/>
        <v>0.697758520169101</v>
      </c>
      <c r="AB16">
        <f t="shared" si="1"/>
        <v>0.11097100688262999</v>
      </c>
      <c r="AC16" s="4">
        <f t="shared" si="2"/>
        <v>0.84096072828213364</v>
      </c>
    </row>
    <row r="17" spans="1:35" x14ac:dyDescent="0.25">
      <c r="A17" t="s">
        <v>52</v>
      </c>
      <c r="B17">
        <f>(Plan1!B17^2)^(1/2)</f>
        <v>3.0396518098062202E-2</v>
      </c>
      <c r="C17">
        <f>(Plan1!C17^2)^(1/2)</f>
        <v>2.3842969327231098E-2</v>
      </c>
      <c r="D17">
        <f>(Plan1!D17^2)^(1/2)</f>
        <v>2.0402240877857698E-2</v>
      </c>
      <c r="E17">
        <f>(Plan1!E17^2)^(1/2)</f>
        <v>4.8133929053595398E-2</v>
      </c>
      <c r="F17">
        <f>(Plan1!F17^2)^(1/2)</f>
        <v>0.135737338761552</v>
      </c>
      <c r="G17">
        <f>(Plan1!G17^2)^(1/2)</f>
        <v>1.50749761346969E-2</v>
      </c>
      <c r="H17">
        <f>(Plan1!H17^2)^(1/2)</f>
        <v>4.1581769581110997E-2</v>
      </c>
      <c r="I17">
        <f>(Plan1!I17^2)^(1/2)</f>
        <v>6.6703329325859803E-2</v>
      </c>
      <c r="J17">
        <f>(Plan1!J17^2)^(1/2)</f>
        <v>1.6344540049505401E-2</v>
      </c>
      <c r="K17">
        <f>(Plan1!K17^2)^(1/2)</f>
        <v>2.2585675505468601E-2</v>
      </c>
      <c r="L17">
        <f>(Plan1!L17^2)^(1/2)</f>
        <v>2.09619063186475E-2</v>
      </c>
      <c r="M17">
        <f>(Plan1!M17^2)^(1/2)</f>
        <v>9.92285630881512E-2</v>
      </c>
      <c r="N17">
        <f>(Plan1!N17^2)^(1/2)</f>
        <v>2.6152763767743101E-2</v>
      </c>
      <c r="O17">
        <f>(Plan1!O17^2)^(1/2)</f>
        <v>6.2531874600201903E-2</v>
      </c>
      <c r="P17">
        <f>(Plan1!P17^2)^(1/2)</f>
        <v>1.7486794232614102E-2</v>
      </c>
      <c r="Q17">
        <f>(Plan1!Q17^2)^(1/2)</f>
        <v>2.99660650427226E-2</v>
      </c>
      <c r="R17">
        <f>(Plan1!R17^2)^(1/2)</f>
        <v>9.6921958089434504E-2</v>
      </c>
      <c r="S17">
        <f>(Plan1!S17^2)^(1/2)</f>
        <v>8.1212009354032097E-2</v>
      </c>
      <c r="T17">
        <f>(Plan1!T17^2)^(1/2)</f>
        <v>2.8832901246583199E-2</v>
      </c>
      <c r="U17">
        <f>(Plan1!U17^2)^(1/2)</f>
        <v>0.61142210658406904</v>
      </c>
      <c r="V17">
        <f>(Plan1!V17^2)^(1/2)</f>
        <v>7.4556907104276704E-2</v>
      </c>
      <c r="W17">
        <f>(Plan1!W17^2)^(1/2)</f>
        <v>5.2211343616666898E-2</v>
      </c>
      <c r="X17">
        <f>(Plan1!X17^2)^(1/2)</f>
        <v>2.0623915717501998E-2</v>
      </c>
      <c r="Y17">
        <f>(Plan1!Y17^2)^(1/2)</f>
        <v>5.5549923068160999E-2</v>
      </c>
      <c r="AA17">
        <f t="shared" si="0"/>
        <v>0.61142210658406904</v>
      </c>
      <c r="AB17">
        <f t="shared" si="1"/>
        <v>0.135737338761552</v>
      </c>
      <c r="AC17" s="4">
        <f t="shared" si="2"/>
        <v>0.77799733228505952</v>
      </c>
    </row>
    <row r="18" spans="1:35" x14ac:dyDescent="0.25">
      <c r="A18" t="s">
        <v>53</v>
      </c>
      <c r="B18">
        <f>(Plan1!B18^2)^(1/2)</f>
        <v>4.0622356532782199E-2</v>
      </c>
      <c r="C18">
        <f>(Plan1!C18^2)^(1/2)</f>
        <v>1.40533352307388E-2</v>
      </c>
      <c r="D18">
        <f>(Plan1!D18^2)^(1/2)</f>
        <v>0.18725854819587401</v>
      </c>
      <c r="E18">
        <f>(Plan1!E18^2)^(1/2)</f>
        <v>8.2750446142714901E-2</v>
      </c>
      <c r="F18">
        <f>(Plan1!F18^2)^(1/2)</f>
        <v>7.3659726160499497E-2</v>
      </c>
      <c r="G18">
        <f>(Plan1!G18^2)^(1/2)</f>
        <v>2.6587731229540602E-2</v>
      </c>
      <c r="H18">
        <f>(Plan1!H18^2)^(1/2)</f>
        <v>0.135350563180342</v>
      </c>
      <c r="I18">
        <f>(Plan1!I18^2)^(1/2)</f>
        <v>7.3545629642728594E-2</v>
      </c>
      <c r="J18">
        <f>(Plan1!J18^2)^(1/2)</f>
        <v>3.4389562287515003E-2</v>
      </c>
      <c r="K18">
        <f>(Plan1!K18^2)^(1/2)</f>
        <v>6.7006084238677502E-2</v>
      </c>
      <c r="L18">
        <f>(Plan1!L18^2)^(1/2)</f>
        <v>5.7620335232897099E-2</v>
      </c>
      <c r="M18">
        <f>(Plan1!M18^2)^(1/2)</f>
        <v>2.8046369931508899E-2</v>
      </c>
      <c r="N18">
        <f>(Plan1!N18^2)^(1/2)</f>
        <v>1.2078730691257301E-2</v>
      </c>
      <c r="O18">
        <f>(Plan1!O18^2)^(1/2)</f>
        <v>5.6350380769966901E-2</v>
      </c>
      <c r="P18">
        <f>(Plan1!P18^2)^(1/2)</f>
        <v>1.55483809589698E-2</v>
      </c>
      <c r="Q18">
        <f>(Plan1!Q18^2)^(1/2)</f>
        <v>6.3510716539050202E-2</v>
      </c>
      <c r="R18">
        <f>(Plan1!R18^2)^(1/2)</f>
        <v>1.7149678387966001E-2</v>
      </c>
      <c r="S18">
        <f>(Plan1!S18^2)^(1/2)</f>
        <v>0.168690194743529</v>
      </c>
      <c r="T18">
        <f>(Plan1!T18^2)^(1/2)</f>
        <v>1.13718402865937E-2</v>
      </c>
      <c r="U18">
        <f>(Plan1!U18^2)^(1/2)</f>
        <v>0.45803422519922599</v>
      </c>
      <c r="V18">
        <f>(Plan1!V18^2)^(1/2)</f>
        <v>0.103929306913735</v>
      </c>
      <c r="W18">
        <f>(Plan1!W18^2)^(1/2)</f>
        <v>1.38400484656141E-2</v>
      </c>
      <c r="X18">
        <f>(Plan1!X18^2)^(1/2)</f>
        <v>2.1283783498003101E-2</v>
      </c>
      <c r="Y18">
        <f>(Plan1!Y18^2)^(1/2)</f>
        <v>0.159410646185799</v>
      </c>
      <c r="AA18">
        <f t="shared" si="0"/>
        <v>0.45803422519922599</v>
      </c>
      <c r="AB18">
        <f t="shared" si="1"/>
        <v>0.18725854819587401</v>
      </c>
      <c r="AC18" s="4">
        <f t="shared" si="2"/>
        <v>0.59116909197249556</v>
      </c>
    </row>
    <row r="19" spans="1:35" x14ac:dyDescent="0.25">
      <c r="A19" t="s">
        <v>54</v>
      </c>
      <c r="B19">
        <f>(Plan1!B19^2)^(1/2)</f>
        <v>7.0802464836308796E-2</v>
      </c>
      <c r="C19">
        <f>(Plan1!C19^2)^(1/2)</f>
        <v>0.11728339199438099</v>
      </c>
      <c r="D19">
        <f>(Plan1!D19^2)^(1/2)</f>
        <v>4.4083123898528802E-3</v>
      </c>
      <c r="E19">
        <f>(Plan1!E19^2)^(1/2)</f>
        <v>0.15077747642421699</v>
      </c>
      <c r="F19">
        <f>(Plan1!F19^2)^(1/2)</f>
        <v>0.16635180675780101</v>
      </c>
      <c r="G19">
        <f>(Plan1!G19^2)^(1/2)</f>
        <v>1.8496281256069499E-2</v>
      </c>
      <c r="H19">
        <f>(Plan1!H19^2)^(1/2)</f>
        <v>4.6292719712027197E-2</v>
      </c>
      <c r="I19">
        <f>(Plan1!I19^2)^(1/2)</f>
        <v>0.107380884636089</v>
      </c>
      <c r="J19" s="10">
        <f>(Plan1!J19^2)^(1/2)</f>
        <v>0.18744076653918401</v>
      </c>
      <c r="K19">
        <f>(Plan1!K19^2)^(1/2)</f>
        <v>6.8044055244164597E-2</v>
      </c>
      <c r="L19">
        <f>(Plan1!L19^2)^(1/2)</f>
        <v>2.9149248885161599E-2</v>
      </c>
      <c r="M19">
        <f>(Plan1!M19^2)^(1/2)</f>
        <v>0.21059006758662399</v>
      </c>
      <c r="N19">
        <f>(Plan1!N19^2)^(1/2)</f>
        <v>3.8360986895465403E-2</v>
      </c>
      <c r="O19">
        <f>(Plan1!O19^2)^(1/2)</f>
        <v>0.14425715217830001</v>
      </c>
      <c r="P19">
        <f>(Plan1!P19^2)^(1/2)</f>
        <v>3.3524751724040701E-2</v>
      </c>
      <c r="Q19">
        <f>(Plan1!Q19^2)^(1/2)</f>
        <v>9.5622597741029602E-2</v>
      </c>
      <c r="R19">
        <f>(Plan1!R19^2)^(1/2)</f>
        <v>3.5491223262027901E-3</v>
      </c>
      <c r="S19">
        <f>(Plan1!S19^2)^(1/2)</f>
        <v>0.18795756835432101</v>
      </c>
      <c r="T19">
        <f>(Plan1!T19^2)^(1/2)</f>
        <v>3.05291518013431E-2</v>
      </c>
      <c r="U19">
        <f>(Plan1!U19^2)^(1/2)</f>
        <v>4.9109094292050202E-2</v>
      </c>
      <c r="V19">
        <f>(Plan1!V19^2)^(1/2)</f>
        <v>4.60056639579694E-2</v>
      </c>
      <c r="W19">
        <f>(Plan1!W19^2)^(1/2)</f>
        <v>5.67217772461533E-2</v>
      </c>
      <c r="X19">
        <f>(Plan1!X19^2)^(1/2)</f>
        <v>1.5199597557622501E-2</v>
      </c>
      <c r="Y19">
        <f>(Plan1!Y19^2)^(1/2)</f>
        <v>0.134163766590224</v>
      </c>
      <c r="AA19">
        <f t="shared" si="0"/>
        <v>0.21059006758662399</v>
      </c>
      <c r="AB19">
        <f t="shared" si="1"/>
        <v>0.18795756835432101</v>
      </c>
      <c r="AC19" s="4">
        <f t="shared" si="2"/>
        <v>0.10747182662351036</v>
      </c>
      <c r="AD19">
        <f>LARGE(B19:Y19,3)</f>
        <v>0.18744076653918401</v>
      </c>
      <c r="AE19" s="4">
        <f>(AB19-AD19)/AB19</f>
        <v>2.7495664030020208E-3</v>
      </c>
      <c r="AF19">
        <f>LARGE(B19:Y19,4)</f>
        <v>0.16635180675780101</v>
      </c>
      <c r="AG19" s="6">
        <f>(AD19-AF19)/AD19</f>
        <v>0.11250999540153081</v>
      </c>
      <c r="AH19">
        <f>LARGE(B19:Y19,5)</f>
        <v>0.15077747642421699</v>
      </c>
      <c r="AI19" s="6">
        <f>(AF19-AH19)/AF19</f>
        <v>9.3622850494550852E-2</v>
      </c>
    </row>
    <row r="20" spans="1:35" x14ac:dyDescent="0.25">
      <c r="A20" t="s">
        <v>55</v>
      </c>
      <c r="B20">
        <f>(Plan1!B20^2)^(1/2)</f>
        <v>5.90519568478928E-2</v>
      </c>
      <c r="C20">
        <f>(Plan1!C20^2)^(1/2)</f>
        <v>4.99687314825367E-2</v>
      </c>
      <c r="D20">
        <f>(Plan1!D20^2)^(1/2)</f>
        <v>7.9754963117673605E-3</v>
      </c>
      <c r="E20">
        <f>(Plan1!E20^2)^(1/2)</f>
        <v>8.7369320187659097E-2</v>
      </c>
      <c r="F20">
        <f>(Plan1!F20^2)^(1/2)</f>
        <v>6.0296918231993499E-2</v>
      </c>
      <c r="G20">
        <f>(Plan1!G20^2)^(1/2)</f>
        <v>8.1083157125651298E-2</v>
      </c>
      <c r="H20">
        <f>(Plan1!H20^2)^(1/2)</f>
        <v>8.0423480618216706E-2</v>
      </c>
      <c r="I20">
        <f>(Plan1!I20^2)^(1/2)</f>
        <v>0.16677787752022</v>
      </c>
      <c r="J20">
        <f>(Plan1!J20^2)^(1/2)</f>
        <v>0.123479219410307</v>
      </c>
      <c r="K20">
        <f>(Plan1!K20^2)^(1/2)</f>
        <v>0.17790414819492201</v>
      </c>
      <c r="L20">
        <f>(Plan1!L20^2)^(1/2)</f>
        <v>0.119348012442723</v>
      </c>
      <c r="M20">
        <f>(Plan1!M20^2)^(1/2)</f>
        <v>3.3074129810060797E-2</v>
      </c>
      <c r="N20">
        <f>(Plan1!N20^2)^(1/2)</f>
        <v>0.10043515779333501</v>
      </c>
      <c r="O20">
        <f>(Plan1!O20^2)^(1/2)</f>
        <v>0.132924502077851</v>
      </c>
      <c r="P20">
        <f>(Plan1!P20^2)^(1/2)</f>
        <v>0.123717100051028</v>
      </c>
      <c r="Q20">
        <f>(Plan1!Q20^2)^(1/2)</f>
        <v>7.9967641104876794E-2</v>
      </c>
      <c r="R20">
        <f>(Plan1!R20^2)^(1/2)</f>
        <v>3.6755854242239899E-2</v>
      </c>
      <c r="S20">
        <f>(Plan1!S20^2)^(1/2)</f>
        <v>0.31720269290811998</v>
      </c>
      <c r="T20">
        <f>(Plan1!T20^2)^(1/2)</f>
        <v>1.0679122885363299E-2</v>
      </c>
      <c r="U20">
        <f>(Plan1!U20^2)^(1/2)</f>
        <v>4.6618231826765798E-2</v>
      </c>
      <c r="V20">
        <f>(Plan1!V20^2)^(1/2)</f>
        <v>0.11946310782819</v>
      </c>
      <c r="W20">
        <f>(Plan1!W20^2)^(1/2)</f>
        <v>6.1837837669099498E-2</v>
      </c>
      <c r="X20">
        <f>(Plan1!X20^2)^(1/2)</f>
        <v>0.10871479070885499</v>
      </c>
      <c r="Y20">
        <f>(Plan1!Y20^2)^(1/2)</f>
        <v>7.8935218713372904E-2</v>
      </c>
      <c r="AA20">
        <f t="shared" si="0"/>
        <v>0.31720269290811998</v>
      </c>
      <c r="AB20">
        <f t="shared" si="1"/>
        <v>0.17790414819492201</v>
      </c>
      <c r="AC20" s="4">
        <f t="shared" si="2"/>
        <v>0.43914679108208826</v>
      </c>
    </row>
    <row r="21" spans="1:35" x14ac:dyDescent="0.25">
      <c r="A21" t="s">
        <v>56</v>
      </c>
      <c r="B21">
        <f>(Plan1!B21^2)^(1/2)</f>
        <v>8.6102526009445193E-2</v>
      </c>
      <c r="C21">
        <f>(Plan1!C21^2)^(1/2)</f>
        <v>7.2398896357969894E-2</v>
      </c>
      <c r="D21">
        <f>(Plan1!D21^2)^(1/2)</f>
        <v>0.124048788668916</v>
      </c>
      <c r="E21">
        <f>(Plan1!E21^2)^(1/2)</f>
        <v>6.8473489714395305E-2</v>
      </c>
      <c r="F21">
        <f>(Plan1!F21^2)^(1/2)</f>
        <v>0.17846666568174699</v>
      </c>
      <c r="G21">
        <f>(Plan1!G21^2)^(1/2)</f>
        <v>7.1718958877272199E-2</v>
      </c>
      <c r="H21">
        <f>(Plan1!H21^2)^(1/2)</f>
        <v>1.43010177234052E-2</v>
      </c>
      <c r="I21">
        <f>(Plan1!I21^2)^(1/2)</f>
        <v>0.15621706238511601</v>
      </c>
      <c r="J21">
        <f>(Plan1!J21^2)^(1/2)</f>
        <v>9.2342697251235201E-2</v>
      </c>
      <c r="K21">
        <f>(Plan1!K21^2)^(1/2)</f>
        <v>1.86231445049795E-2</v>
      </c>
      <c r="L21">
        <f>(Plan1!L21^2)^(1/2)</f>
        <v>3.23971872252828E-2</v>
      </c>
      <c r="M21">
        <f>(Plan1!M21^2)^(1/2)</f>
        <v>8.1588800703683902E-3</v>
      </c>
      <c r="N21">
        <f>(Plan1!N21^2)^(1/2)</f>
        <v>2.6925591579290201E-2</v>
      </c>
      <c r="O21">
        <f>(Plan1!O21^2)^(1/2)</f>
        <v>4.6696389248323103E-2</v>
      </c>
      <c r="P21">
        <f>(Plan1!P21^2)^(1/2)</f>
        <v>2.8312467209193001E-2</v>
      </c>
      <c r="Q21">
        <f>(Plan1!Q21^2)^(1/2)</f>
        <v>4.2398057031000497E-2</v>
      </c>
      <c r="R21">
        <f>(Plan1!R21^2)^(1/2)</f>
        <v>2.4989542410736199E-2</v>
      </c>
      <c r="S21">
        <f>(Plan1!S21^2)^(1/2)</f>
        <v>0.16599731392266701</v>
      </c>
      <c r="T21">
        <f>(Plan1!T21^2)^(1/2)</f>
        <v>5.7285771268597199E-2</v>
      </c>
      <c r="U21">
        <f>(Plan1!U21^2)^(1/2)</f>
        <v>0.368581271837087</v>
      </c>
      <c r="V21">
        <f>(Plan1!V21^2)^(1/2)</f>
        <v>5.0165473846139598E-2</v>
      </c>
      <c r="W21">
        <f>(Plan1!W21^2)^(1/2)</f>
        <v>9.1844178642070007E-2</v>
      </c>
      <c r="X21">
        <f>(Plan1!X21^2)^(1/2)</f>
        <v>6.4048707236275093E-2</v>
      </c>
      <c r="Y21">
        <f>(Plan1!Y21^2)^(1/2)</f>
        <v>2.2175790158633201E-2</v>
      </c>
      <c r="AA21">
        <f t="shared" si="0"/>
        <v>0.368581271837087</v>
      </c>
      <c r="AB21">
        <f t="shared" si="1"/>
        <v>0.17846666568174699</v>
      </c>
      <c r="AC21" s="4">
        <f t="shared" si="2"/>
        <v>0.51580104764349155</v>
      </c>
    </row>
    <row r="22" spans="1:35" x14ac:dyDescent="0.25">
      <c r="A22" t="s">
        <v>57</v>
      </c>
      <c r="B22">
        <f>(Plan1!B22^2)^(1/2)</f>
        <v>9.6101813234053896E-2</v>
      </c>
      <c r="C22">
        <f>(Plan1!C22^2)^(1/2)</f>
        <v>2.3410670803370701E-2</v>
      </c>
      <c r="D22">
        <f>(Plan1!D22^2)^(1/2)</f>
        <v>3.3682927807117798E-2</v>
      </c>
      <c r="E22">
        <f>(Plan1!E22^2)^(1/2)</f>
        <v>5.5305039697290496E-3</v>
      </c>
      <c r="F22">
        <f>(Plan1!F22^2)^(1/2)</f>
        <v>0.105752425697922</v>
      </c>
      <c r="G22">
        <f>(Plan1!G22^2)^(1/2)</f>
        <v>6.2866517541272204E-2</v>
      </c>
      <c r="H22">
        <f>(Plan1!H22^2)^(1/2)</f>
        <v>2.22718909851994E-2</v>
      </c>
      <c r="I22">
        <f>(Plan1!I22^2)^(1/2)</f>
        <v>9.8203433450247499E-2</v>
      </c>
      <c r="J22">
        <f>(Plan1!J22^2)^(1/2)</f>
        <v>4.6981801626399498E-2</v>
      </c>
      <c r="K22">
        <f>(Plan1!K22^2)^(1/2)</f>
        <v>0.115797908595226</v>
      </c>
      <c r="L22">
        <f>(Plan1!L22^2)^(1/2)</f>
        <v>4.8728026678985403E-2</v>
      </c>
      <c r="M22">
        <f>(Plan1!M22^2)^(1/2)</f>
        <v>4.87896415926087E-2</v>
      </c>
      <c r="N22">
        <f>(Plan1!N22^2)^(1/2)</f>
        <v>1.15336548088955E-2</v>
      </c>
      <c r="O22">
        <f>(Plan1!O22^2)^(1/2)</f>
        <v>5.4988293888435603E-2</v>
      </c>
      <c r="P22">
        <f>(Plan1!P22^2)^(1/2)</f>
        <v>5.4764458556256203E-2</v>
      </c>
      <c r="Q22">
        <f>(Plan1!Q22^2)^(1/2)</f>
        <v>5.51571180323078E-2</v>
      </c>
      <c r="R22">
        <f>(Plan1!R22^2)^(1/2)</f>
        <v>2.9034197232224298E-3</v>
      </c>
      <c r="S22">
        <f>(Plan1!S22^2)^(1/2)</f>
        <v>0.55244133582183497</v>
      </c>
      <c r="T22">
        <f>(Plan1!T22^2)^(1/2)</f>
        <v>1.1197836483161E-2</v>
      </c>
      <c r="U22">
        <f>(Plan1!U22^2)^(1/2)</f>
        <v>3.2728349592585901E-2</v>
      </c>
      <c r="V22">
        <f>(Plan1!V22^2)^(1/2)</f>
        <v>5.4016741334576998E-2</v>
      </c>
      <c r="W22">
        <f>(Plan1!W22^2)^(1/2)</f>
        <v>4.3091697090186003E-2</v>
      </c>
      <c r="X22">
        <f>(Plan1!X22^2)^(1/2)</f>
        <v>3.9359112668093797E-2</v>
      </c>
      <c r="Y22">
        <f>(Plan1!Y22^2)^(1/2)</f>
        <v>1.5782422740350101E-2</v>
      </c>
      <c r="AA22">
        <f t="shared" si="0"/>
        <v>0.55244133582183497</v>
      </c>
      <c r="AB22">
        <f t="shared" si="1"/>
        <v>0.115797908595226</v>
      </c>
      <c r="AC22" s="4">
        <f t="shared" si="2"/>
        <v>0.79038876874960828</v>
      </c>
    </row>
    <row r="23" spans="1:35" x14ac:dyDescent="0.25">
      <c r="A23" t="s">
        <v>58</v>
      </c>
      <c r="B23">
        <f>(Plan1!B23^2)^(1/2)</f>
        <v>8.6092525943198994E-2</v>
      </c>
      <c r="C23">
        <f>(Plan1!C23^2)^(1/2)</f>
        <v>9.8855147199415794E-2</v>
      </c>
      <c r="D23">
        <f>(Plan1!D23^2)^(1/2)</f>
        <v>5.6027826973929898E-2</v>
      </c>
      <c r="E23">
        <f>(Plan1!E23^2)^(1/2)</f>
        <v>5.8093550435128899E-2</v>
      </c>
      <c r="F23">
        <f>(Plan1!F23^2)^(1/2)</f>
        <v>0.115458672546617</v>
      </c>
      <c r="G23">
        <f>(Plan1!G23^2)^(1/2)</f>
        <v>2.79805149897852E-2</v>
      </c>
      <c r="H23">
        <f>(Plan1!H23^2)^(1/2)</f>
        <v>7.8176445687853108E-3</v>
      </c>
      <c r="I23">
        <f>(Plan1!I23^2)^(1/2)</f>
        <v>3.6199944405616698E-2</v>
      </c>
      <c r="J23">
        <f>(Plan1!J23^2)^(1/2)</f>
        <v>0.18529302134244599</v>
      </c>
      <c r="K23">
        <f>(Plan1!K23^2)^(1/2)</f>
        <v>8.7972497964259794E-2</v>
      </c>
      <c r="L23">
        <f>(Plan1!L23^2)^(1/2)</f>
        <v>0.16802938731957701</v>
      </c>
      <c r="M23">
        <f>(Plan1!M23^2)^(1/2)</f>
        <v>7.0551518886797407E-2</v>
      </c>
      <c r="N23">
        <f>(Plan1!N23^2)^(1/2)</f>
        <v>0.104627109909487</v>
      </c>
      <c r="O23">
        <f>(Plan1!O23^2)^(1/2)</f>
        <v>2.2686702246253101E-2</v>
      </c>
      <c r="P23">
        <f>(Plan1!P23^2)^(1/2)</f>
        <v>6.8979019509787201E-2</v>
      </c>
      <c r="Q23">
        <f>(Plan1!Q23^2)^(1/2)</f>
        <v>1.9006435292893298E-2</v>
      </c>
      <c r="R23">
        <f>(Plan1!R23^2)^(1/2)</f>
        <v>1.2818783170545901E-2</v>
      </c>
      <c r="S23">
        <f>(Plan1!S23^2)^(1/2)</f>
        <v>0.23759888973891199</v>
      </c>
      <c r="T23">
        <f>(Plan1!T23^2)^(1/2)</f>
        <v>6.5558714142499697E-2</v>
      </c>
      <c r="U23">
        <f>(Plan1!U23^2)^(1/2)</f>
        <v>3.3166381192014698E-2</v>
      </c>
      <c r="V23">
        <f>(Plan1!V23^2)^(1/2)</f>
        <v>0.17247830859355101</v>
      </c>
      <c r="W23">
        <f>(Plan1!W23^2)^(1/2)</f>
        <v>0.16021341607728101</v>
      </c>
      <c r="X23">
        <f>(Plan1!X23^2)^(1/2)</f>
        <v>0.108514605092566</v>
      </c>
      <c r="Y23">
        <f>(Plan1!Y23^2)^(1/2)</f>
        <v>4.8188428667129697E-2</v>
      </c>
      <c r="AA23">
        <f t="shared" si="0"/>
        <v>0.23759888973891199</v>
      </c>
      <c r="AB23">
        <f t="shared" si="1"/>
        <v>0.18529302134244599</v>
      </c>
      <c r="AC23" s="4">
        <f t="shared" si="2"/>
        <v>0.22014357244658361</v>
      </c>
    </row>
    <row r="24" spans="1:35" x14ac:dyDescent="0.25">
      <c r="A24" t="s">
        <v>59</v>
      </c>
      <c r="B24">
        <f>(Plan1!B24^2)^(1/2)</f>
        <v>9.71515660677469E-2</v>
      </c>
      <c r="C24">
        <f>(Plan1!C24^2)^(1/2)</f>
        <v>5.7965001452587803E-2</v>
      </c>
      <c r="D24">
        <f>(Plan1!D24^2)^(1/2)</f>
        <v>6.1156794455243899E-2</v>
      </c>
      <c r="E24">
        <f>(Plan1!E24^2)^(1/2)</f>
        <v>2.0680598785313E-2</v>
      </c>
      <c r="F24">
        <f>(Plan1!F24^2)^(1/2)</f>
        <v>6.9565763349123705E-2</v>
      </c>
      <c r="G24">
        <f>(Plan1!G24^2)^(1/2)</f>
        <v>9.9592869206104693E-3</v>
      </c>
      <c r="H24">
        <f>(Plan1!H24^2)^(1/2)</f>
        <v>3.6577232190137601E-2</v>
      </c>
      <c r="I24">
        <f>(Plan1!I24^2)^(1/2)</f>
        <v>5.5464922283378501E-2</v>
      </c>
      <c r="J24">
        <f>(Plan1!J24^2)^(1/2)</f>
        <v>1.83980133595944E-3</v>
      </c>
      <c r="K24">
        <f>(Plan1!K24^2)^(1/2)</f>
        <v>0.14198272413020999</v>
      </c>
      <c r="L24">
        <f>(Plan1!L24^2)^(1/2)</f>
        <v>0.10263459822891501</v>
      </c>
      <c r="M24">
        <f>(Plan1!M24^2)^(1/2)</f>
        <v>0.26489921304903202</v>
      </c>
      <c r="N24">
        <f>(Plan1!N24^2)^(1/2)</f>
        <v>7.7602791053477005E-2</v>
      </c>
      <c r="O24">
        <f>(Plan1!O24^2)^(1/2)</f>
        <v>9.4416355054292703E-2</v>
      </c>
      <c r="P24">
        <f>(Plan1!P24^2)^(1/2)</f>
        <v>3.1854280943661599E-2</v>
      </c>
      <c r="Q24">
        <f>(Plan1!Q24^2)^(1/2)</f>
        <v>0.11812803871029801</v>
      </c>
      <c r="R24">
        <f>(Plan1!R24^2)^(1/2)</f>
        <v>8.5686680235288901E-2</v>
      </c>
      <c r="S24">
        <f>(Plan1!S24^2)^(1/2)</f>
        <v>0.27588217677516402</v>
      </c>
      <c r="T24">
        <f>(Plan1!T24^2)^(1/2)</f>
        <v>7.6607874312394006E-2</v>
      </c>
      <c r="U24">
        <f>(Plan1!U24^2)^(1/2)</f>
        <v>1.8167339900275199E-2</v>
      </c>
      <c r="V24">
        <f>(Plan1!V24^2)^(1/2)</f>
        <v>0.138459124486283</v>
      </c>
      <c r="W24">
        <f>(Plan1!W24^2)^(1/2)</f>
        <v>0.176061539365161</v>
      </c>
      <c r="X24">
        <f>(Plan1!X24^2)^(1/2)</f>
        <v>1.60669051178721E-2</v>
      </c>
      <c r="Y24">
        <f>(Plan1!Y24^2)^(1/2)</f>
        <v>0.10639825817991</v>
      </c>
      <c r="AA24">
        <f t="shared" si="0"/>
        <v>0.27588217677516402</v>
      </c>
      <c r="AB24">
        <f t="shared" si="1"/>
        <v>0.26489921304903202</v>
      </c>
      <c r="AC24" s="4">
        <f t="shared" si="2"/>
        <v>3.9810341699176882E-2</v>
      </c>
      <c r="AD24">
        <f t="shared" si="3"/>
        <v>0.176061539365161</v>
      </c>
      <c r="AE24" s="4">
        <f>(AB24-AD24)/AB24</f>
        <v>0.33536405284611942</v>
      </c>
    </row>
    <row r="25" spans="1:35" x14ac:dyDescent="0.25">
      <c r="A25" t="s">
        <v>60</v>
      </c>
      <c r="B25">
        <f>(Plan1!B25^2)^(1/2)</f>
        <v>3.4904558836391202E-2</v>
      </c>
      <c r="C25">
        <f>(Plan1!C25^2)^(1/2)</f>
        <v>2.25234510848469E-2</v>
      </c>
      <c r="D25">
        <f>(Plan1!D25^2)^(1/2)</f>
        <v>4.5366759551213699E-2</v>
      </c>
      <c r="E25">
        <f>(Plan1!E25^2)^(1/2)</f>
        <v>2.2855025701630199E-2</v>
      </c>
      <c r="F25">
        <f>(Plan1!F25^2)^(1/2)</f>
        <v>0.121372730907094</v>
      </c>
      <c r="G25">
        <f>(Plan1!G25^2)^(1/2)</f>
        <v>1.49707674309563E-2</v>
      </c>
      <c r="H25">
        <f>(Plan1!H25^2)^(1/2)</f>
        <v>3.9369500788974499E-2</v>
      </c>
      <c r="I25">
        <f>(Plan1!I25^2)^(1/2)</f>
        <v>0.42678059602082202</v>
      </c>
      <c r="J25">
        <f>(Plan1!J25^2)^(1/2)</f>
        <v>3.0956768222386199E-2</v>
      </c>
      <c r="K25">
        <f>(Plan1!K25^2)^(1/2)</f>
        <v>2.9610911728174E-3</v>
      </c>
      <c r="L25">
        <f>(Plan1!L25^2)^(1/2)</f>
        <v>0.11622984654783</v>
      </c>
      <c r="M25">
        <f>(Plan1!M25^2)^(1/2)</f>
        <v>0.106211508750768</v>
      </c>
      <c r="N25">
        <f>(Plan1!N25^2)^(1/2)</f>
        <v>1.45911386754049E-2</v>
      </c>
      <c r="O25">
        <f>(Plan1!O25^2)^(1/2)</f>
        <v>2.6280662978140398E-2</v>
      </c>
      <c r="P25">
        <f>(Plan1!P25^2)^(1/2)</f>
        <v>5.4790279265648001E-2</v>
      </c>
      <c r="Q25">
        <f>(Plan1!Q25^2)^(1/2)</f>
        <v>8.6476726444310106E-2</v>
      </c>
      <c r="R25">
        <f>(Plan1!R25^2)^(1/2)</f>
        <v>8.4350189428321499E-3</v>
      </c>
      <c r="S25">
        <f>(Plan1!S25^2)^(1/2)</f>
        <v>0.32699870468602099</v>
      </c>
      <c r="T25">
        <f>(Plan1!T25^2)^(1/2)</f>
        <v>1.17503342358988E-2</v>
      </c>
      <c r="U25">
        <f>(Plan1!U25^2)^(1/2)</f>
        <v>2.4777995285693102E-2</v>
      </c>
      <c r="V25">
        <f>(Plan1!V25^2)^(1/2)</f>
        <v>0.14412515050371399</v>
      </c>
      <c r="W25">
        <f>(Plan1!W25^2)^(1/2)</f>
        <v>2.6153608372487099E-2</v>
      </c>
      <c r="X25">
        <f>(Plan1!X25^2)^(1/2)</f>
        <v>2.3416751004890098E-2</v>
      </c>
      <c r="Y25">
        <f>(Plan1!Y25^2)^(1/2)</f>
        <v>2.87713598004397E-2</v>
      </c>
      <c r="AA25">
        <f t="shared" si="0"/>
        <v>0.42678059602082202</v>
      </c>
      <c r="AB25">
        <f t="shared" si="1"/>
        <v>0.32699870468602099</v>
      </c>
      <c r="AC25" s="4">
        <f t="shared" si="2"/>
        <v>0.23380137772227305</v>
      </c>
    </row>
    <row r="26" spans="1:35" x14ac:dyDescent="0.25">
      <c r="A26" t="s">
        <v>61</v>
      </c>
      <c r="B26">
        <f>(Plan1!B26^2)^(1/2)</f>
        <v>8.1808441423265293E-2</v>
      </c>
      <c r="C26">
        <f>(Plan1!C26^2)^(1/2)</f>
        <v>1.63142906084697E-2</v>
      </c>
      <c r="D26">
        <f>(Plan1!D26^2)^(1/2)</f>
        <v>1.9265599865844901E-2</v>
      </c>
      <c r="E26">
        <f>(Plan1!E26^2)^(1/2)</f>
        <v>7.2509166033174199E-2</v>
      </c>
      <c r="F26">
        <f>(Plan1!F26^2)^(1/2)</f>
        <v>3.1990878656689502E-2</v>
      </c>
      <c r="G26">
        <f>(Plan1!G26^2)^(1/2)</f>
        <v>1.5244478262970601E-2</v>
      </c>
      <c r="H26">
        <f>(Plan1!H26^2)^(1/2)</f>
        <v>5.65246804247342E-2</v>
      </c>
      <c r="I26">
        <f>(Plan1!I26^2)^(1/2)</f>
        <v>0.15566176850302799</v>
      </c>
      <c r="J26">
        <f>(Plan1!J26^2)^(1/2)</f>
        <v>9.4770143050818698E-2</v>
      </c>
      <c r="K26">
        <f>(Plan1!K26^2)^(1/2)</f>
        <v>4.17627580744575E-2</v>
      </c>
      <c r="L26">
        <f>(Plan1!L26^2)^(1/2)</f>
        <v>1.47211481816986E-2</v>
      </c>
      <c r="M26">
        <f>(Plan1!M26^2)^(1/2)</f>
        <v>5.7233314985938297E-2</v>
      </c>
      <c r="N26">
        <f>(Plan1!N26^2)^(1/2)</f>
        <v>6.7839551339193796E-2</v>
      </c>
      <c r="O26">
        <f>(Plan1!O26^2)^(1/2)</f>
        <v>5.6158403131223403E-2</v>
      </c>
      <c r="P26">
        <f>(Plan1!P26^2)^(1/2)</f>
        <v>0.11485450397090401</v>
      </c>
      <c r="Q26">
        <f>(Plan1!Q26^2)^(1/2)</f>
        <v>9.4117871332173794E-3</v>
      </c>
      <c r="R26">
        <f>(Plan1!R26^2)^(1/2)</f>
        <v>8.2163686034449498E-2</v>
      </c>
      <c r="S26">
        <f>(Plan1!S26^2)^(1/2)</f>
        <v>4.89353976752901E-2</v>
      </c>
      <c r="T26">
        <f>(Plan1!T26^2)^(1/2)</f>
        <v>2.9504902069437299E-2</v>
      </c>
      <c r="U26">
        <f>(Plan1!U26^2)^(1/2)</f>
        <v>2.6084594552580099E-4</v>
      </c>
      <c r="V26">
        <f>(Plan1!V26^2)^(1/2)</f>
        <v>0.51185100001719797</v>
      </c>
      <c r="W26">
        <f>(Plan1!W26^2)^(1/2)</f>
        <v>1.1682132659724001E-2</v>
      </c>
      <c r="X26">
        <f>(Plan1!X26^2)^(1/2)</f>
        <v>6.1395495850167799E-2</v>
      </c>
      <c r="Y26">
        <f>(Plan1!Y26^2)^(1/2)</f>
        <v>3.2640949526651801E-2</v>
      </c>
      <c r="AA26">
        <f t="shared" si="0"/>
        <v>0.51185100001719797</v>
      </c>
      <c r="AB26">
        <f t="shared" si="1"/>
        <v>0.15566176850302799</v>
      </c>
      <c r="AC26" s="4">
        <f t="shared" si="2"/>
        <v>0.69588460607130231</v>
      </c>
    </row>
    <row r="27" spans="1:35" x14ac:dyDescent="0.25">
      <c r="A27" t="s">
        <v>62</v>
      </c>
      <c r="B27">
        <f>(Plan1!B27^2)^(1/2)</f>
        <v>5.7559156287503403E-2</v>
      </c>
      <c r="C27">
        <f>(Plan1!C27^2)^(1/2)</f>
        <v>1.00159878262611E-2</v>
      </c>
      <c r="D27">
        <f>(Plan1!D27^2)^(1/2)</f>
        <v>6.5690320324998205E-2</v>
      </c>
      <c r="E27">
        <f>(Plan1!E27^2)^(1/2)</f>
        <v>4.0450377682544503E-2</v>
      </c>
      <c r="F27">
        <f>(Plan1!F27^2)^(1/2)</f>
        <v>2.8310261150478501E-2</v>
      </c>
      <c r="G27">
        <f>(Plan1!G27^2)^(1/2)</f>
        <v>5.2535421410528201E-2</v>
      </c>
      <c r="H27">
        <f>(Plan1!H27^2)^(1/2)</f>
        <v>5.7379830193138297E-2</v>
      </c>
      <c r="I27">
        <f>(Plan1!I27^2)^(1/2)</f>
        <v>0.68787595019773096</v>
      </c>
      <c r="J27">
        <f>(Plan1!J27^2)^(1/2)</f>
        <v>9.1798192247394605E-2</v>
      </c>
      <c r="K27">
        <f>(Plan1!K27^2)^(1/2)</f>
        <v>2.2466208817754699E-2</v>
      </c>
      <c r="L27">
        <f>(Plan1!L27^2)^(1/2)</f>
        <v>3.23488868517349E-3</v>
      </c>
      <c r="M27">
        <f>(Plan1!M27^2)^(1/2)</f>
        <v>1.29279824529266E-2</v>
      </c>
      <c r="N27">
        <f>(Plan1!N27^2)^(1/2)</f>
        <v>9.6771328999557094E-2</v>
      </c>
      <c r="O27">
        <f>(Plan1!O27^2)^(1/2)</f>
        <v>6.2287753870213201E-2</v>
      </c>
      <c r="P27">
        <f>(Plan1!P27^2)^(1/2)</f>
        <v>1.0335287697794E-2</v>
      </c>
      <c r="Q27">
        <f>(Plan1!Q27^2)^(1/2)</f>
        <v>4.1267807628116202E-2</v>
      </c>
      <c r="R27">
        <f>(Plan1!R27^2)^(1/2)</f>
        <v>4.0753590647583202E-2</v>
      </c>
      <c r="S27">
        <f>(Plan1!S27^2)^(1/2)</f>
        <v>2.7510597067420001E-2</v>
      </c>
      <c r="T27">
        <f>(Plan1!T27^2)^(1/2)</f>
        <v>2.6939368320037702E-3</v>
      </c>
      <c r="U27">
        <f>(Plan1!U27^2)^(1/2)</f>
        <v>8.8187700806976396E-3</v>
      </c>
      <c r="V27">
        <f>(Plan1!V27^2)^(1/2)</f>
        <v>2.6904863411687699E-2</v>
      </c>
      <c r="W27">
        <f>(Plan1!W27^2)^(1/2)</f>
        <v>3.5315172518355899E-2</v>
      </c>
      <c r="X27">
        <f>(Plan1!X27^2)^(1/2)</f>
        <v>1.9449241488749699E-4</v>
      </c>
      <c r="Y27">
        <f>(Plan1!Y27^2)^(1/2)</f>
        <v>4.5483405971003497E-2</v>
      </c>
      <c r="AA27">
        <f t="shared" si="0"/>
        <v>0.68787595019773096</v>
      </c>
      <c r="AB27">
        <f t="shared" si="1"/>
        <v>9.6771328999557094E-2</v>
      </c>
      <c r="AC27" s="4">
        <f t="shared" si="2"/>
        <v>0.85931863300099376</v>
      </c>
    </row>
    <row r="28" spans="1:35" x14ac:dyDescent="0.25">
      <c r="A28" t="s">
        <v>63</v>
      </c>
      <c r="B28">
        <f>(Plan1!B28^2)^(1/2)</f>
        <v>3.34123228933896E-2</v>
      </c>
      <c r="C28">
        <f>(Plan1!C28^2)^(1/2)</f>
        <v>2.7207122988128701E-2</v>
      </c>
      <c r="D28">
        <f>(Plan1!D28^2)^(1/2)</f>
        <v>4.1235849494927701E-2</v>
      </c>
      <c r="E28">
        <f>(Plan1!E28^2)^(1/2)</f>
        <v>1.6940548550832699E-2</v>
      </c>
      <c r="F28">
        <f>(Plan1!F28^2)^(1/2)</f>
        <v>4.6226913641751202E-2</v>
      </c>
      <c r="G28">
        <f>(Plan1!G28^2)^(1/2)</f>
        <v>5.4493805213216999E-2</v>
      </c>
      <c r="H28">
        <f>(Plan1!H28^2)^(1/2)</f>
        <v>4.3764071296103602E-2</v>
      </c>
      <c r="I28">
        <f>(Plan1!I28^2)^(1/2)</f>
        <v>2.3393431732928901E-2</v>
      </c>
      <c r="J28">
        <f>(Plan1!J28^2)^(1/2)</f>
        <v>0.694413056867075</v>
      </c>
      <c r="K28">
        <f>(Plan1!K28^2)^(1/2)</f>
        <v>4.7783107147828803E-2</v>
      </c>
      <c r="L28">
        <f>(Plan1!L28^2)^(1/2)</f>
        <v>3.1138953799854999E-2</v>
      </c>
      <c r="M28">
        <f>(Plan1!M28^2)^(1/2)</f>
        <v>5.9726870423265001E-2</v>
      </c>
      <c r="N28">
        <f>(Plan1!N28^2)^(1/2)</f>
        <v>1.5832220190371501E-2</v>
      </c>
      <c r="O28">
        <f>(Plan1!O28^2)^(1/2)</f>
        <v>7.4933549438318901E-3</v>
      </c>
      <c r="P28">
        <f>(Plan1!P28^2)^(1/2)</f>
        <v>4.4860222051414699E-3</v>
      </c>
      <c r="Q28">
        <f>(Plan1!Q28^2)^(1/2)</f>
        <v>4.3133349402064099E-2</v>
      </c>
      <c r="R28">
        <f>(Plan1!R28^2)^(1/2)</f>
        <v>4.7486023194681502E-2</v>
      </c>
      <c r="S28">
        <f>(Plan1!S28^2)^(1/2)</f>
        <v>5.34502085814101E-2</v>
      </c>
      <c r="T28">
        <f>(Plan1!T28^2)^(1/2)</f>
        <v>4.47522540341658E-2</v>
      </c>
      <c r="U28">
        <f>(Plan1!U28^2)^(1/2)</f>
        <v>6.1160925858654298E-2</v>
      </c>
      <c r="V28">
        <f>(Plan1!V28^2)^(1/2)</f>
        <v>2.19173570540439E-2</v>
      </c>
      <c r="W28">
        <f>(Plan1!W28^2)^(1/2)</f>
        <v>2.7939802193789598E-4</v>
      </c>
      <c r="X28">
        <f>(Plan1!X28^2)^(1/2)</f>
        <v>8.9336900372798504E-3</v>
      </c>
      <c r="Y28">
        <f>(Plan1!Y28^2)^(1/2)</f>
        <v>9.7957083537343996E-3</v>
      </c>
      <c r="AA28">
        <f t="shared" si="0"/>
        <v>0.694413056867075</v>
      </c>
      <c r="AB28">
        <f t="shared" si="1"/>
        <v>6.1160925858654298E-2</v>
      </c>
      <c r="AC28" s="4">
        <f t="shared" si="2"/>
        <v>0.91192428590759955</v>
      </c>
    </row>
    <row r="29" spans="1:35" x14ac:dyDescent="0.25">
      <c r="A29" t="s">
        <v>64</v>
      </c>
      <c r="B29">
        <f>(Plan1!B29^2)^(1/2)</f>
        <v>0.130625493336996</v>
      </c>
      <c r="C29">
        <f>(Plan1!C29^2)^(1/2)</f>
        <v>9.7057394329866202E-4</v>
      </c>
      <c r="D29">
        <f>(Plan1!D29^2)^(1/2)</f>
        <v>2.9719466519237799E-2</v>
      </c>
      <c r="E29">
        <f>(Plan1!E29^2)^(1/2)</f>
        <v>4.6597143658083699E-2</v>
      </c>
      <c r="F29">
        <f>(Plan1!F29^2)^(1/2)</f>
        <v>3.2286807392652599E-2</v>
      </c>
      <c r="G29">
        <f>(Plan1!G29^2)^(1/2)</f>
        <v>4.2309699463832701E-2</v>
      </c>
      <c r="H29">
        <f>(Plan1!H29^2)^(1/2)</f>
        <v>3.0860944916748199E-2</v>
      </c>
      <c r="I29">
        <f>(Plan1!I29^2)^(1/2)</f>
        <v>2.0851365883863798E-2</v>
      </c>
      <c r="J29">
        <f>(Plan1!J29^2)^(1/2)</f>
        <v>0.77979586133026901</v>
      </c>
      <c r="K29">
        <f>(Plan1!K29^2)^(1/2)</f>
        <v>9.87644287064832E-3</v>
      </c>
      <c r="L29">
        <f>(Plan1!L29^2)^(1/2)</f>
        <v>1.3674469184541099E-2</v>
      </c>
      <c r="M29">
        <f>(Plan1!M29^2)^(1/2)</f>
        <v>6.5653243534171998E-2</v>
      </c>
      <c r="N29">
        <f>(Plan1!N29^2)^(1/2)</f>
        <v>2.6746098330182901E-2</v>
      </c>
      <c r="O29">
        <f>(Plan1!O29^2)^(1/2)</f>
        <v>2.16246946033367E-2</v>
      </c>
      <c r="P29">
        <f>(Plan1!P29^2)^(1/2)</f>
        <v>2.0813336578067498E-2</v>
      </c>
      <c r="Q29">
        <f>(Plan1!Q29^2)^(1/2)</f>
        <v>1.5283879531633999E-2</v>
      </c>
      <c r="R29">
        <f>(Plan1!R29^2)^(1/2)</f>
        <v>8.0419452785845807E-3</v>
      </c>
      <c r="S29">
        <f>(Plan1!S29^2)^(1/2)</f>
        <v>3.6507510855232198E-2</v>
      </c>
      <c r="T29">
        <f>(Plan1!T29^2)^(1/2)</f>
        <v>3.7453561410928302E-2</v>
      </c>
      <c r="U29">
        <f>(Plan1!U29^2)^(1/2)</f>
        <v>3.3095748656805903E-2</v>
      </c>
      <c r="V29">
        <f>(Plan1!V29^2)^(1/2)</f>
        <v>2.2642988069426901E-2</v>
      </c>
      <c r="W29">
        <f>(Plan1!W29^2)^(1/2)</f>
        <v>5.5693778835164296E-3</v>
      </c>
      <c r="X29">
        <f>(Plan1!X29^2)^(1/2)</f>
        <v>2.6906401739448499E-2</v>
      </c>
      <c r="Y29">
        <f>(Plan1!Y29^2)^(1/2)</f>
        <v>1.01689778057528E-2</v>
      </c>
      <c r="AA29">
        <f t="shared" si="0"/>
        <v>0.77979586133026901</v>
      </c>
      <c r="AB29">
        <f t="shared" si="1"/>
        <v>0.130625493336996</v>
      </c>
      <c r="AC29" s="4">
        <f t="shared" si="2"/>
        <v>0.8324875780769605</v>
      </c>
    </row>
    <row r="30" spans="1:35" x14ac:dyDescent="0.25">
      <c r="A30" t="s">
        <v>65</v>
      </c>
      <c r="B30">
        <f>(Plan1!B30^2)^(1/2)</f>
        <v>7.1236541437872197E-2</v>
      </c>
      <c r="C30">
        <f>(Plan1!C30^2)^(1/2)</f>
        <v>3.5212193491766103E-2</v>
      </c>
      <c r="D30">
        <f>(Plan1!D30^2)^(1/2)</f>
        <v>8.4821332488553405E-2</v>
      </c>
      <c r="E30">
        <f>(Plan1!E30^2)^(1/2)</f>
        <v>2.2944408174712601E-2</v>
      </c>
      <c r="F30">
        <f>(Plan1!F30^2)^(1/2)</f>
        <v>4.5314242861461497E-2</v>
      </c>
      <c r="G30">
        <f>(Plan1!G30^2)^(1/2)</f>
        <v>1.7673997421441899E-2</v>
      </c>
      <c r="H30">
        <f>(Plan1!H30^2)^(1/2)</f>
        <v>1.16539559459029E-2</v>
      </c>
      <c r="I30">
        <f>(Plan1!I30^2)^(1/2)</f>
        <v>0.107861305101333</v>
      </c>
      <c r="J30">
        <f>(Plan1!J30^2)^(1/2)</f>
        <v>8.9010015006065105E-2</v>
      </c>
      <c r="K30">
        <f>(Plan1!K30^2)^(1/2)</f>
        <v>0.124642904481998</v>
      </c>
      <c r="L30">
        <f>(Plan1!L30^2)^(1/2)</f>
        <v>0.12997138864976099</v>
      </c>
      <c r="M30">
        <f>(Plan1!M30^2)^(1/2)</f>
        <v>0.55203327490680099</v>
      </c>
      <c r="N30">
        <f>(Plan1!N30^2)^(1/2)</f>
        <v>4.58132603028081E-2</v>
      </c>
      <c r="O30">
        <f>(Plan1!O30^2)^(1/2)</f>
        <v>4.1835514696776099E-2</v>
      </c>
      <c r="P30">
        <f>(Plan1!P30^2)^(1/2)</f>
        <v>8.4446295354998493E-2</v>
      </c>
      <c r="Q30">
        <f>(Plan1!Q30^2)^(1/2)</f>
        <v>1.07449075260658E-2</v>
      </c>
      <c r="R30">
        <f>(Plan1!R30^2)^(1/2)</f>
        <v>2.3571670064163702E-2</v>
      </c>
      <c r="S30">
        <f>(Plan1!S30^2)^(1/2)</f>
        <v>3.8029642543707602E-2</v>
      </c>
      <c r="T30">
        <f>(Plan1!T30^2)^(1/2)</f>
        <v>4.9264329949519202E-2</v>
      </c>
      <c r="U30">
        <f>(Plan1!U30^2)^(1/2)</f>
        <v>0.111161431718955</v>
      </c>
      <c r="V30">
        <f>(Plan1!V30^2)^(1/2)</f>
        <v>7.1494369527172905E-2</v>
      </c>
      <c r="W30">
        <f>(Plan1!W30^2)^(1/2)</f>
        <v>1.7456802762990602E-2</v>
      </c>
      <c r="X30">
        <f>(Plan1!X30^2)^(1/2)</f>
        <v>7.23309047610977E-2</v>
      </c>
      <c r="Y30">
        <f>(Plan1!Y30^2)^(1/2)</f>
        <v>0.11365180573222999</v>
      </c>
      <c r="AA30">
        <f t="shared" si="0"/>
        <v>0.55203327490680099</v>
      </c>
      <c r="AB30">
        <f t="shared" si="1"/>
        <v>0.12997138864976099</v>
      </c>
      <c r="AC30" s="4">
        <f t="shared" si="2"/>
        <v>0.76455877832418007</v>
      </c>
    </row>
    <row r="31" spans="1:35" x14ac:dyDescent="0.25">
      <c r="A31" t="s">
        <v>66</v>
      </c>
      <c r="B31">
        <f>(Plan1!B31^2)^(1/2)</f>
        <v>5.65654156871346E-2</v>
      </c>
      <c r="C31">
        <f>(Plan1!C31^2)^(1/2)</f>
        <v>8.2224297808172406E-3</v>
      </c>
      <c r="D31">
        <f>(Plan1!D31^2)^(1/2)</f>
        <v>5.3241333920687403E-2</v>
      </c>
      <c r="E31">
        <f>(Plan1!E31^2)^(1/2)</f>
        <v>3.86033666526166E-2</v>
      </c>
      <c r="F31">
        <f>(Plan1!F31^2)^(1/2)</f>
        <v>2.3770020867443099E-2</v>
      </c>
      <c r="G31">
        <f>(Plan1!G31^2)^(1/2)</f>
        <v>2.6125100623791999E-2</v>
      </c>
      <c r="H31">
        <f>(Plan1!H31^2)^(1/2)</f>
        <v>4.5265181168228197E-2</v>
      </c>
      <c r="I31">
        <f>(Plan1!I31^2)^(1/2)</f>
        <v>9.1771840914159492E-3</v>
      </c>
      <c r="J31">
        <f>(Plan1!J31^2)^(1/2)</f>
        <v>0.16477010779741399</v>
      </c>
      <c r="K31">
        <f>(Plan1!K31^2)^(1/2)</f>
        <v>5.4756573498595702E-2</v>
      </c>
      <c r="L31">
        <f>(Plan1!L31^2)^(1/2)</f>
        <v>2.9816197644588101E-2</v>
      </c>
      <c r="M31">
        <f>(Plan1!M31^2)^(1/2)</f>
        <v>0.66275597770904204</v>
      </c>
      <c r="N31">
        <f>(Plan1!N31^2)^(1/2)</f>
        <v>1.56558380524159E-2</v>
      </c>
      <c r="O31">
        <f>(Plan1!O31^2)^(1/2)</f>
        <v>9.9576675258478894E-2</v>
      </c>
      <c r="P31">
        <f>(Plan1!P31^2)^(1/2)</f>
        <v>3.5343843661708098E-2</v>
      </c>
      <c r="Q31">
        <f>(Plan1!Q31^2)^(1/2)</f>
        <v>3.85599142968144E-2</v>
      </c>
      <c r="R31">
        <f>(Plan1!R31^2)^(1/2)</f>
        <v>2.01302116643635E-2</v>
      </c>
      <c r="S31">
        <f>(Plan1!S31^2)^(1/2)</f>
        <v>4.9783822199296604E-3</v>
      </c>
      <c r="T31">
        <f>(Plan1!T31^2)^(1/2)</f>
        <v>3.0674722704579801E-3</v>
      </c>
      <c r="U31">
        <f>(Plan1!U31^2)^(1/2)</f>
        <v>2.06877203077067E-2</v>
      </c>
      <c r="V31">
        <f>(Plan1!V31^2)^(1/2)</f>
        <v>4.0647409343028802E-2</v>
      </c>
      <c r="W31">
        <f>(Plan1!W31^2)^(1/2)</f>
        <v>2.5307598763829899E-2</v>
      </c>
      <c r="X31">
        <f>(Plan1!X31^2)^(1/2)</f>
        <v>3.11670003927828E-2</v>
      </c>
      <c r="Y31">
        <f>(Plan1!Y31^2)^(1/2)</f>
        <v>3.6557772328607199E-2</v>
      </c>
      <c r="AA31">
        <f t="shared" si="0"/>
        <v>0.66275597770904204</v>
      </c>
      <c r="AB31">
        <f t="shared" si="1"/>
        <v>0.16477010779741399</v>
      </c>
      <c r="AC31" s="4">
        <f t="shared" si="2"/>
        <v>0.75138646298298639</v>
      </c>
    </row>
    <row r="32" spans="1:35" x14ac:dyDescent="0.25">
      <c r="A32" t="s">
        <v>67</v>
      </c>
      <c r="B32">
        <f>(Plan1!B32^2)^(1/2)</f>
        <v>0.86395122949896896</v>
      </c>
      <c r="C32">
        <f>(Plan1!C32^2)^(1/2)</f>
        <v>8.3327554567963098E-3</v>
      </c>
      <c r="D32">
        <f>(Plan1!D32^2)^(1/2)</f>
        <v>3.3137340419993798E-2</v>
      </c>
      <c r="E32">
        <f>(Plan1!E32^2)^(1/2)</f>
        <v>1.1051152382678901E-2</v>
      </c>
      <c r="F32">
        <f>(Plan1!F32^2)^(1/2)</f>
        <v>1.7161293329210801E-3</v>
      </c>
      <c r="G32">
        <f>(Plan1!G32^2)^(1/2)</f>
        <v>1.3272618665346399E-2</v>
      </c>
      <c r="H32">
        <f>(Plan1!H32^2)^(1/2)</f>
        <v>2.10658498921776E-2</v>
      </c>
      <c r="I32">
        <f>(Plan1!I32^2)^(1/2)</f>
        <v>3.89925405685548E-2</v>
      </c>
      <c r="J32">
        <f>(Plan1!J32^2)^(1/2)</f>
        <v>3.1977107615432099E-3</v>
      </c>
      <c r="K32">
        <f>(Plan1!K32^2)^(1/2)</f>
        <v>8.9497949264004499E-3</v>
      </c>
      <c r="L32">
        <f>(Plan1!L32^2)^(1/2)</f>
        <v>2.7839815998284001E-3</v>
      </c>
      <c r="M32">
        <f>(Plan1!M32^2)^(1/2)</f>
        <v>2.1974311299487398E-3</v>
      </c>
      <c r="N32">
        <f>(Plan1!N32^2)^(1/2)</f>
        <v>4.7377486583047197E-2</v>
      </c>
      <c r="O32">
        <f>(Plan1!O32^2)^(1/2)</f>
        <v>3.3702856465569701E-3</v>
      </c>
      <c r="P32">
        <f>(Plan1!P32^2)^(1/2)</f>
        <v>1.51965562109346E-2</v>
      </c>
      <c r="Q32">
        <f>(Plan1!Q32^2)^(1/2)</f>
        <v>1.9156078497905502E-2</v>
      </c>
      <c r="R32">
        <f>(Plan1!R32^2)^(1/2)</f>
        <v>1.0823333372972701E-2</v>
      </c>
      <c r="S32">
        <f>(Plan1!S32^2)^(1/2)</f>
        <v>2.9524651829511101E-2</v>
      </c>
      <c r="T32">
        <f>(Plan1!T32^2)^(1/2)</f>
        <v>9.5167384754403202E-4</v>
      </c>
      <c r="U32">
        <f>(Plan1!U32^2)^(1/2)</f>
        <v>1.41795674422441E-2</v>
      </c>
      <c r="V32">
        <f>(Plan1!V32^2)^(1/2)</f>
        <v>3.90296641794355E-2</v>
      </c>
      <c r="W32">
        <f>(Plan1!W32^2)^(1/2)</f>
        <v>9.4078710218969495E-3</v>
      </c>
      <c r="X32">
        <f>(Plan1!X32^2)^(1/2)</f>
        <v>3.2197220595338402E-2</v>
      </c>
      <c r="Y32">
        <f>(Plan1!Y32^2)^(1/2)</f>
        <v>2.37111398929475E-2</v>
      </c>
      <c r="AA32">
        <f t="shared" si="0"/>
        <v>0.86395122949896896</v>
      </c>
      <c r="AB32">
        <f t="shared" si="1"/>
        <v>4.7377486583047197E-2</v>
      </c>
      <c r="AC32" s="4">
        <f t="shared" si="2"/>
        <v>0.94516185061681923</v>
      </c>
    </row>
    <row r="33" spans="1:33" x14ac:dyDescent="0.25">
      <c r="A33" t="s">
        <v>68</v>
      </c>
      <c r="B33">
        <f>(Plan1!B33^2)^(1/2)</f>
        <v>0.75376622703807905</v>
      </c>
      <c r="C33">
        <f>(Plan1!C33^2)^(1/2)</f>
        <v>3.2416784057390603E-2</v>
      </c>
      <c r="D33">
        <f>(Plan1!D33^2)^(1/2)</f>
        <v>1.32674113804181E-2</v>
      </c>
      <c r="E33">
        <f>(Plan1!E33^2)^(1/2)</f>
        <v>3.52242618617136E-3</v>
      </c>
      <c r="F33">
        <f>(Plan1!F33^2)^(1/2)</f>
        <v>1.30520908654782E-2</v>
      </c>
      <c r="G33">
        <f>(Plan1!G33^2)^(1/2)</f>
        <v>5.0351251271741398E-3</v>
      </c>
      <c r="H33">
        <f>(Plan1!H33^2)^(1/2)</f>
        <v>1.27128090508114E-2</v>
      </c>
      <c r="I33">
        <f>(Plan1!I33^2)^(1/2)</f>
        <v>6.2673375508386905E-2</v>
      </c>
      <c r="J33">
        <f>(Plan1!J33^2)^(1/2)</f>
        <v>0.12731187096614899</v>
      </c>
      <c r="K33">
        <f>(Plan1!K33^2)^(1/2)</f>
        <v>4.86970613911561E-2</v>
      </c>
      <c r="L33">
        <f>(Plan1!L33^2)^(1/2)</f>
        <v>2.8095072098757501E-2</v>
      </c>
      <c r="M33">
        <f>(Plan1!M33^2)^(1/2)</f>
        <v>7.3084391079214994E-2</v>
      </c>
      <c r="N33">
        <f>(Plan1!N33^2)^(1/2)</f>
        <v>2.30505876254735E-2</v>
      </c>
      <c r="O33">
        <f>(Plan1!O33^2)^(1/2)</f>
        <v>7.9507463347825E-4</v>
      </c>
      <c r="P33">
        <f>(Plan1!P33^2)^(1/2)</f>
        <v>2.1227508966999001E-2</v>
      </c>
      <c r="Q33">
        <f>(Plan1!Q33^2)^(1/2)</f>
        <v>2.0206087856966301E-2</v>
      </c>
      <c r="R33">
        <f>(Plan1!R33^2)^(1/2)</f>
        <v>3.4322839501628899E-2</v>
      </c>
      <c r="S33">
        <f>(Plan1!S33^2)^(1/2)</f>
        <v>4.7797320559678398E-2</v>
      </c>
      <c r="T33">
        <f>(Plan1!T33^2)^(1/2)</f>
        <v>1.38379271908279E-2</v>
      </c>
      <c r="U33">
        <f>(Plan1!U33^2)^(1/2)</f>
        <v>2.6237037262966501E-2</v>
      </c>
      <c r="V33">
        <f>(Plan1!V33^2)^(1/2)</f>
        <v>0.107582340891119</v>
      </c>
      <c r="W33">
        <f>(Plan1!W33^2)^(1/2)</f>
        <v>3.4173235758325697E-2</v>
      </c>
      <c r="X33">
        <f>(Plan1!X33^2)^(1/2)</f>
        <v>1.91589926657676E-2</v>
      </c>
      <c r="Y33">
        <f>(Plan1!Y33^2)^(1/2)</f>
        <v>2.7870710081197601E-2</v>
      </c>
      <c r="AA33">
        <f t="shared" si="0"/>
        <v>0.75376622703807905</v>
      </c>
      <c r="AB33">
        <f t="shared" si="1"/>
        <v>0.12731187096614899</v>
      </c>
      <c r="AC33" s="4">
        <f t="shared" si="2"/>
        <v>0.83109899807209398</v>
      </c>
    </row>
    <row r="34" spans="1:33" x14ac:dyDescent="0.25">
      <c r="A34" t="s">
        <v>69</v>
      </c>
      <c r="B34">
        <f>(Plan1!B34^2)^(1/2)</f>
        <v>6.1891763387803597E-2</v>
      </c>
      <c r="C34">
        <f>(Plan1!C34^2)^(1/2)</f>
        <v>0.15215198811620001</v>
      </c>
      <c r="D34">
        <f>(Plan1!D34^2)^(1/2)</f>
        <v>1.56035338578027E-2</v>
      </c>
      <c r="E34">
        <f>(Plan1!E34^2)^(1/2)</f>
        <v>5.5851835095251601E-2</v>
      </c>
      <c r="F34">
        <f>(Plan1!F34^2)^(1/2)</f>
        <v>0.18286043778500499</v>
      </c>
      <c r="G34">
        <f>(Plan1!G34^2)^(1/2)</f>
        <v>6.6341930150676506E-2</v>
      </c>
      <c r="H34">
        <f>(Plan1!H34^2)^(1/2)</f>
        <v>1.8957029892243599E-2</v>
      </c>
      <c r="I34">
        <f>(Plan1!I34^2)^(1/2)</f>
        <v>0.16862678465513101</v>
      </c>
      <c r="J34">
        <f>(Plan1!J34^2)^(1/2)</f>
        <v>6.71596995620935E-2</v>
      </c>
      <c r="K34">
        <f>(Plan1!K34^2)^(1/2)</f>
        <v>5.7374943435060402E-2</v>
      </c>
      <c r="L34">
        <f>(Plan1!L34^2)^(1/2)</f>
        <v>8.0662030140247698E-2</v>
      </c>
      <c r="M34">
        <f>(Plan1!M34^2)^(1/2)</f>
        <v>0.16754652154053501</v>
      </c>
      <c r="N34">
        <f>(Plan1!N34^2)^(1/2)</f>
        <v>6.2696171060927397E-2</v>
      </c>
      <c r="O34">
        <f>(Plan1!O34^2)^(1/2)</f>
        <v>8.6155493745961501E-2</v>
      </c>
      <c r="P34">
        <f>(Plan1!P34^2)^(1/2)</f>
        <v>0.304707688910416</v>
      </c>
      <c r="Q34">
        <f>(Plan1!Q34^2)^(1/2)</f>
        <v>4.7456793997466499E-3</v>
      </c>
      <c r="R34">
        <f>(Plan1!R34^2)^(1/2)</f>
        <v>1.93782500292625E-3</v>
      </c>
      <c r="S34">
        <f>(Plan1!S34^2)^(1/2)</f>
        <v>2.9333075994405499E-2</v>
      </c>
      <c r="T34">
        <f>(Plan1!T34^2)^(1/2)</f>
        <v>7.2789377198368505E-2</v>
      </c>
      <c r="U34">
        <f>(Plan1!U34^2)^(1/2)</f>
        <v>0.11895847666819501</v>
      </c>
      <c r="V34">
        <f>(Plan1!V34^2)^(1/2)</f>
        <v>0.16842821556047</v>
      </c>
      <c r="W34">
        <f>(Plan1!W34^2)^(1/2)</f>
        <v>4.3300341112933301E-2</v>
      </c>
      <c r="X34">
        <f>(Plan1!X34^2)^(1/2)</f>
        <v>2.7120401968250898E-2</v>
      </c>
      <c r="Y34">
        <f>(Plan1!Y34^2)^(1/2)</f>
        <v>7.6273421371593902E-2</v>
      </c>
      <c r="AA34">
        <f t="shared" si="0"/>
        <v>0.304707688910416</v>
      </c>
      <c r="AB34">
        <f t="shared" si="1"/>
        <v>0.18286043778500499</v>
      </c>
      <c r="AC34" s="4">
        <f t="shared" si="2"/>
        <v>0.39988243014515484</v>
      </c>
    </row>
    <row r="35" spans="1:33" x14ac:dyDescent="0.25">
      <c r="A35" t="s">
        <v>70</v>
      </c>
      <c r="B35">
        <f>(Plan1!B35^2)^(1/2)</f>
        <v>6.1792938706969301E-2</v>
      </c>
      <c r="C35">
        <f>(Plan1!C35^2)^(1/2)</f>
        <v>3.2667315335213498E-2</v>
      </c>
      <c r="D35">
        <f>(Plan1!D35^2)^(1/2)</f>
        <v>4.93754852002165E-2</v>
      </c>
      <c r="E35">
        <f>(Plan1!E35^2)^(1/2)</f>
        <v>1.6160394993493001E-2</v>
      </c>
      <c r="F35">
        <f>(Plan1!F35^2)^(1/2)</f>
        <v>3.53730477563571E-3</v>
      </c>
      <c r="G35">
        <f>(Plan1!G35^2)^(1/2)</f>
        <v>5.71048182056089E-2</v>
      </c>
      <c r="H35">
        <f>(Plan1!H35^2)^(1/2)</f>
        <v>2.84289892336013E-2</v>
      </c>
      <c r="I35">
        <f>(Plan1!I35^2)^(1/2)</f>
        <v>0.39516892038087398</v>
      </c>
      <c r="J35">
        <f>(Plan1!J35^2)^(1/2)</f>
        <v>4.3707519522467798E-2</v>
      </c>
      <c r="K35">
        <f>(Plan1!K35^2)^(1/2)</f>
        <v>5.77704550757102E-2</v>
      </c>
      <c r="L35">
        <f>(Plan1!L35^2)^(1/2)</f>
        <v>0.15327508277242599</v>
      </c>
      <c r="M35">
        <f>(Plan1!M35^2)^(1/2)</f>
        <v>7.1599805223402604E-2</v>
      </c>
      <c r="N35">
        <f>(Plan1!N35^2)^(1/2)</f>
        <v>0.17042356200034101</v>
      </c>
      <c r="O35">
        <f>(Plan1!O35^2)^(1/2)</f>
        <v>8.1765741681420007E-2</v>
      </c>
      <c r="P35">
        <f>(Plan1!P35^2)^(1/2)</f>
        <v>3.8786512868546501E-2</v>
      </c>
      <c r="Q35">
        <f>(Plan1!Q35^2)^(1/2)</f>
        <v>7.1632391880497E-3</v>
      </c>
      <c r="R35">
        <f>(Plan1!R35^2)^(1/2)</f>
        <v>5.3855533707755003E-4</v>
      </c>
      <c r="S35">
        <f>(Plan1!S35^2)^(1/2)</f>
        <v>6.0156232011056097E-2</v>
      </c>
      <c r="T35">
        <f>(Plan1!T35^2)^(1/2)</f>
        <v>0.18243540558507801</v>
      </c>
      <c r="U35">
        <f>(Plan1!U35^2)^(1/2)</f>
        <v>4.2851977818776997E-2</v>
      </c>
      <c r="V35">
        <f>(Plan1!V35^2)^(1/2)</f>
        <v>2.94915740077176E-2</v>
      </c>
      <c r="W35">
        <f>(Plan1!W35^2)^(1/2)</f>
        <v>6.2366755028804899E-2</v>
      </c>
      <c r="X35">
        <f>(Plan1!X35^2)^(1/2)</f>
        <v>6.4147560605195997E-2</v>
      </c>
      <c r="Y35">
        <f>(Plan1!Y35^2)^(1/2)</f>
        <v>4.9514576161250101E-2</v>
      </c>
      <c r="AA35">
        <f t="shared" si="0"/>
        <v>0.39516892038087398</v>
      </c>
      <c r="AB35">
        <f t="shared" si="1"/>
        <v>0.18243540558507801</v>
      </c>
      <c r="AC35" s="4">
        <f t="shared" si="2"/>
        <v>0.53833564287079538</v>
      </c>
    </row>
    <row r="36" spans="1:33" x14ac:dyDescent="0.25">
      <c r="A36" t="s">
        <v>71</v>
      </c>
      <c r="B36">
        <f>(Plan1!B36^2)^(1/2)</f>
        <v>2.7547840746045701E-2</v>
      </c>
      <c r="C36">
        <f>(Plan1!C36^2)^(1/2)</f>
        <v>8.8069101860578397E-2</v>
      </c>
      <c r="D36">
        <f>(Plan1!D36^2)^(1/2)</f>
        <v>0.11701600733715101</v>
      </c>
      <c r="E36">
        <f>(Plan1!E36^2)^(1/2)</f>
        <v>9.6079380883828197E-2</v>
      </c>
      <c r="F36">
        <f>(Plan1!F36^2)^(1/2)</f>
        <v>3.5932149625073302E-2</v>
      </c>
      <c r="G36">
        <f>(Plan1!G36^2)^(1/2)</f>
        <v>3.4089258779367297E-2</v>
      </c>
      <c r="H36">
        <f>(Plan1!H36^2)^(1/2)</f>
        <v>2.3072793946639601E-2</v>
      </c>
      <c r="I36">
        <f>(Plan1!I36^2)^(1/2)</f>
        <v>0.21278490089909299</v>
      </c>
      <c r="J36">
        <f>(Plan1!J36^2)^(1/2)</f>
        <v>8.9998978447257197E-2</v>
      </c>
      <c r="K36">
        <f>(Plan1!K36^2)^(1/2)</f>
        <v>0.12834614278994999</v>
      </c>
      <c r="L36">
        <f>(Plan1!L36^2)^(1/2)</f>
        <v>5.8464464567123502E-2</v>
      </c>
      <c r="M36">
        <f>(Plan1!M36^2)^(1/2)</f>
        <v>4.79805481137386E-2</v>
      </c>
      <c r="N36">
        <f>(Plan1!N36^2)^(1/2)</f>
        <v>8.0829850698489095E-2</v>
      </c>
      <c r="O36">
        <f>(Plan1!O36^2)^(1/2)</f>
        <v>8.26027560406455E-2</v>
      </c>
      <c r="P36">
        <f>(Plan1!P36^2)^(1/2)</f>
        <v>6.32867978223252E-2</v>
      </c>
      <c r="Q36">
        <f>(Plan1!Q36^2)^(1/2)</f>
        <v>4.45061490433152E-2</v>
      </c>
      <c r="R36">
        <f>(Plan1!R36^2)^(1/2)</f>
        <v>8.1606551146825202E-4</v>
      </c>
      <c r="S36">
        <f>(Plan1!S36^2)^(1/2)</f>
        <v>2.0144827857973099E-2</v>
      </c>
      <c r="T36">
        <f>(Plan1!T36^2)^(1/2)</f>
        <v>0.32781943377191303</v>
      </c>
      <c r="U36">
        <f>(Plan1!U36^2)^(1/2)</f>
        <v>4.8790564566686699E-2</v>
      </c>
      <c r="V36">
        <f>(Plan1!V36^2)^(1/2)</f>
        <v>0.11833714755984499</v>
      </c>
      <c r="W36">
        <f>(Plan1!W36^2)^(1/2)</f>
        <v>8.2292131131496304E-2</v>
      </c>
      <c r="X36">
        <f>(Plan1!X36^2)^(1/2)</f>
        <v>0.13955497895493801</v>
      </c>
      <c r="Y36">
        <f>(Plan1!Y36^2)^(1/2)</f>
        <v>2.2409709270968099E-2</v>
      </c>
      <c r="AA36">
        <f t="shared" si="0"/>
        <v>0.32781943377191303</v>
      </c>
      <c r="AB36">
        <f t="shared" si="1"/>
        <v>0.21278490089909299</v>
      </c>
      <c r="AC36" s="4">
        <f t="shared" si="2"/>
        <v>0.35090821660334398</v>
      </c>
    </row>
    <row r="37" spans="1:33" x14ac:dyDescent="0.25">
      <c r="A37" t="s">
        <v>72</v>
      </c>
      <c r="B37">
        <f>(Plan1!B37^2)^(1/2)</f>
        <v>0.83480908592741099</v>
      </c>
      <c r="C37">
        <f>(Plan1!C37^2)^(1/2)</f>
        <v>1.23778593855447E-2</v>
      </c>
      <c r="D37">
        <f>(Plan1!D37^2)^(1/2)</f>
        <v>3.24158123561833E-2</v>
      </c>
      <c r="E37">
        <f>(Plan1!E37^2)^(1/2)</f>
        <v>2.6661843043717999E-2</v>
      </c>
      <c r="F37">
        <f>(Plan1!F37^2)^(1/2)</f>
        <v>3.3811016991366599E-2</v>
      </c>
      <c r="G37">
        <f>(Plan1!G37^2)^(1/2)</f>
        <v>6.6287378817467798E-3</v>
      </c>
      <c r="H37">
        <f>(Plan1!H37^2)^(1/2)</f>
        <v>1.2905412992191501E-2</v>
      </c>
      <c r="I37">
        <f>(Plan1!I37^2)^(1/2)</f>
        <v>6.5767545010320394E-2</v>
      </c>
      <c r="J37">
        <f>(Plan1!J37^2)^(1/2)</f>
        <v>3.04953810017079E-2</v>
      </c>
      <c r="K37">
        <f>(Plan1!K37^2)^(1/2)</f>
        <v>2.82044676591999E-2</v>
      </c>
      <c r="L37">
        <f>(Plan1!L37^2)^(1/2)</f>
        <v>3.1179084553561699E-2</v>
      </c>
      <c r="M37">
        <f>(Plan1!M37^2)^(1/2)</f>
        <v>3.0489801194920299E-2</v>
      </c>
      <c r="N37">
        <f>(Plan1!N37^2)^(1/2)</f>
        <v>1.8268608031879401E-2</v>
      </c>
      <c r="O37">
        <f>(Plan1!O37^2)^(1/2)</f>
        <v>2.1419433302029899E-2</v>
      </c>
      <c r="P37">
        <f>(Plan1!P37^2)^(1/2)</f>
        <v>2.9060211466846599E-2</v>
      </c>
      <c r="Q37">
        <f>(Plan1!Q37^2)^(1/2)</f>
        <v>4.1247194654459397E-2</v>
      </c>
      <c r="R37">
        <f>(Plan1!R37^2)^(1/2)</f>
        <v>1.17508135562432E-2</v>
      </c>
      <c r="S37">
        <f>(Plan1!S37^2)^(1/2)</f>
        <v>6.5612401395752806E-2</v>
      </c>
      <c r="T37">
        <f>(Plan1!T37^2)^(1/2)</f>
        <v>2.1049610230334002E-2</v>
      </c>
      <c r="U37">
        <f>(Plan1!U37^2)^(1/2)</f>
        <v>2.45248738822639E-2</v>
      </c>
      <c r="V37">
        <f>(Plan1!V37^2)^(1/2)</f>
        <v>3.27895964585758E-2</v>
      </c>
      <c r="W37">
        <f>(Plan1!W37^2)^(1/2)</f>
        <v>1.92345472846789E-2</v>
      </c>
      <c r="X37">
        <f>(Plan1!X37^2)^(1/2)</f>
        <v>4.5014163162554501E-2</v>
      </c>
      <c r="Y37">
        <f>(Plan1!Y37^2)^(1/2)</f>
        <v>4.97922396639775E-2</v>
      </c>
      <c r="AA37">
        <f t="shared" si="0"/>
        <v>0.83480908592741099</v>
      </c>
      <c r="AB37">
        <f t="shared" si="1"/>
        <v>6.5767545010320394E-2</v>
      </c>
      <c r="AC37" s="4">
        <f t="shared" si="2"/>
        <v>0.92121846046122324</v>
      </c>
    </row>
    <row r="38" spans="1:33" x14ac:dyDescent="0.25">
      <c r="A38" t="s">
        <v>73</v>
      </c>
      <c r="B38">
        <f>(Plan1!B38^2)^(1/2)</f>
        <v>8.7788687467148102E-3</v>
      </c>
      <c r="C38">
        <f>(Plan1!C38^2)^(1/2)</f>
        <v>3.5708272905185703E-2</v>
      </c>
      <c r="D38">
        <f>(Plan1!D38^2)^(1/2)</f>
        <v>8.7666760057326498E-3</v>
      </c>
      <c r="E38">
        <f>(Plan1!E38^2)^(1/2)</f>
        <v>9.2216726230925097E-2</v>
      </c>
      <c r="F38">
        <f>(Plan1!F38^2)^(1/2)</f>
        <v>1.20161774302173E-2</v>
      </c>
      <c r="G38">
        <f>(Plan1!G38^2)^(1/2)</f>
        <v>0.106761831218639</v>
      </c>
      <c r="H38">
        <f>(Plan1!H38^2)^(1/2)</f>
        <v>2.25823531030508E-2</v>
      </c>
      <c r="I38">
        <f>(Plan1!I38^2)^(1/2)</f>
        <v>8.2602639556309601E-2</v>
      </c>
      <c r="J38">
        <f>(Plan1!J38^2)^(1/2)</f>
        <v>8.38631701837836E-2</v>
      </c>
      <c r="K38">
        <f>(Plan1!K38^2)^(1/2)</f>
        <v>0.10749457337307999</v>
      </c>
      <c r="L38">
        <f>(Plan1!L38^2)^(1/2)</f>
        <v>0.227913843095747</v>
      </c>
      <c r="M38">
        <f>(Plan1!M38^2)^(1/2)</f>
        <v>0.26752605479156899</v>
      </c>
      <c r="N38">
        <f>(Plan1!N38^2)^(1/2)</f>
        <v>1.2184588190108399E-2</v>
      </c>
      <c r="O38">
        <f>(Plan1!O38^2)^(1/2)</f>
        <v>8.6918534325485602E-2</v>
      </c>
      <c r="P38">
        <f>(Plan1!P38^2)^(1/2)</f>
        <v>4.7195218328223001E-2</v>
      </c>
      <c r="Q38">
        <f>(Plan1!Q38^2)^(1/2)</f>
        <v>3.8041766269567102E-2</v>
      </c>
      <c r="R38">
        <f>(Plan1!R38^2)^(1/2)</f>
        <v>7.2987572676733503E-2</v>
      </c>
      <c r="S38">
        <f>(Plan1!S38^2)^(1/2)</f>
        <v>5.51977785824561E-2</v>
      </c>
      <c r="T38">
        <f>(Plan1!T38^2)^(1/2)</f>
        <v>1.35874715975739E-2</v>
      </c>
      <c r="U38">
        <f>(Plan1!U38^2)^(1/2)</f>
        <v>3.88065083789427E-2</v>
      </c>
      <c r="V38">
        <f>(Plan1!V38^2)^(1/2)</f>
        <v>0.23122803005411199</v>
      </c>
      <c r="W38">
        <f>(Plan1!W38^2)^(1/2)</f>
        <v>1.1540552349717801E-2</v>
      </c>
      <c r="X38">
        <f>(Plan1!X38^2)^(1/2)</f>
        <v>2.8597458608660201E-2</v>
      </c>
      <c r="Y38">
        <f>(Plan1!Y38^2)^(1/2)</f>
        <v>1.29611456666583E-2</v>
      </c>
      <c r="AA38">
        <f t="shared" si="0"/>
        <v>0.26752605479156899</v>
      </c>
      <c r="AB38">
        <f t="shared" si="1"/>
        <v>0.23122803005411199</v>
      </c>
      <c r="AC38" s="4">
        <f t="shared" si="2"/>
        <v>0.13568033500788171</v>
      </c>
      <c r="AD38">
        <f t="shared" si="3"/>
        <v>0.227913843095747</v>
      </c>
      <c r="AE38" s="4">
        <f>(AB38-AD38)/AB38</f>
        <v>1.4332980986731622E-2</v>
      </c>
      <c r="AF38">
        <f>LARGE(B38:Y38,4)</f>
        <v>0.10749457337307999</v>
      </c>
      <c r="AG38" s="4">
        <f>(AD38-AF38)/AD38</f>
        <v>0.52835434691906213</v>
      </c>
    </row>
    <row r="39" spans="1:33" x14ac:dyDescent="0.25">
      <c r="A39" t="s">
        <v>74</v>
      </c>
      <c r="B39">
        <f>(Plan1!B39^2)^(1/2)</f>
        <v>1.6542369907446501E-3</v>
      </c>
      <c r="C39">
        <f>(Plan1!C39^2)^(1/2)</f>
        <v>1.8892563941443801E-3</v>
      </c>
      <c r="D39">
        <f>(Plan1!D39^2)^(1/2)</f>
        <v>0.156417573395843</v>
      </c>
      <c r="E39">
        <f>(Plan1!E39^2)^(1/2)</f>
        <v>2.38318725836708E-2</v>
      </c>
      <c r="F39">
        <f>(Plan1!F39^2)^(1/2)</f>
        <v>0.16728602147239599</v>
      </c>
      <c r="G39">
        <f>(Plan1!G39^2)^(1/2)</f>
        <v>1.4431796422568401E-2</v>
      </c>
      <c r="H39">
        <f>(Plan1!H39^2)^(1/2)</f>
        <v>4.9743439254475899E-2</v>
      </c>
      <c r="I39">
        <f>(Plan1!I39^2)^(1/2)</f>
        <v>1.3919263599393999E-2</v>
      </c>
      <c r="J39">
        <f>(Plan1!J39^2)^(1/2)</f>
        <v>3.3936764359369198E-3</v>
      </c>
      <c r="K39">
        <f>(Plan1!K39^2)^(1/2)</f>
        <v>9.4447738462005895E-2</v>
      </c>
      <c r="L39">
        <f>(Plan1!L39^2)^(1/2)</f>
        <v>0.105958032604466</v>
      </c>
      <c r="M39">
        <f>(Plan1!M39^2)^(1/2)</f>
        <v>3.2186973795172602E-2</v>
      </c>
      <c r="N39">
        <f>(Plan1!N39^2)^(1/2)</f>
        <v>6.6326595533591298E-2</v>
      </c>
      <c r="O39">
        <f>(Plan1!O39^2)^(1/2)</f>
        <v>3.5837957218727297E-2</v>
      </c>
      <c r="P39">
        <f>(Plan1!P39^2)^(1/2)</f>
        <v>0.42978096189095599</v>
      </c>
      <c r="Q39">
        <f>(Plan1!Q39^2)^(1/2)</f>
        <v>0.16212377814943801</v>
      </c>
      <c r="R39">
        <f>(Plan1!R39^2)^(1/2)</f>
        <v>3.0365358155885001E-2</v>
      </c>
      <c r="S39">
        <f>(Plan1!S39^2)^(1/2)</f>
        <v>1.33861700926681E-2</v>
      </c>
      <c r="T39">
        <f>(Plan1!T39^2)^(1/2)</f>
        <v>9.8589578713891304E-2</v>
      </c>
      <c r="U39">
        <f>(Plan1!U39^2)^(1/2)</f>
        <v>5.1989370787277597E-2</v>
      </c>
      <c r="V39">
        <f>(Plan1!V39^2)^(1/2)</f>
        <v>0.19876873416848301</v>
      </c>
      <c r="W39">
        <f>(Plan1!W39^2)^(1/2)</f>
        <v>0.17037635835784101</v>
      </c>
      <c r="X39">
        <f>(Plan1!X39^2)^(1/2)</f>
        <v>5.9627190570141798E-2</v>
      </c>
      <c r="Y39">
        <f>(Plan1!Y39^2)^(1/2)</f>
        <v>0.102207669547084</v>
      </c>
      <c r="AA39">
        <f t="shared" si="0"/>
        <v>0.42978096189095599</v>
      </c>
      <c r="AB39">
        <f t="shared" si="1"/>
        <v>0.19876873416848301</v>
      </c>
      <c r="AC39" s="4">
        <f t="shared" si="2"/>
        <v>0.53751154240537391</v>
      </c>
    </row>
    <row r="40" spans="1:33" x14ac:dyDescent="0.25">
      <c r="A40" t="s">
        <v>75</v>
      </c>
      <c r="B40">
        <f>(Plan1!B40^2)^(1/2)</f>
        <v>7.1242665944605404E-2</v>
      </c>
      <c r="C40">
        <f>(Plan1!C40^2)^(1/2)</f>
        <v>1.6354554190829901E-2</v>
      </c>
      <c r="D40">
        <f>(Plan1!D40^2)^(1/2)</f>
        <v>4.0899496235003198E-2</v>
      </c>
      <c r="E40">
        <f>(Plan1!E40^2)^(1/2)</f>
        <v>4.18558369648638E-2</v>
      </c>
      <c r="F40">
        <f>(Plan1!F40^2)^(1/2)</f>
        <v>9.9580610528180194E-2</v>
      </c>
      <c r="G40">
        <f>(Plan1!G40^2)^(1/2)</f>
        <v>9.3731721886977495E-2</v>
      </c>
      <c r="H40">
        <f>(Plan1!H40^2)^(1/2)</f>
        <v>0.58421397322312096</v>
      </c>
      <c r="I40">
        <f>(Plan1!I40^2)^(1/2)</f>
        <v>0.13047658356955399</v>
      </c>
      <c r="J40">
        <f>(Plan1!J40^2)^(1/2)</f>
        <v>7.5352879563618705E-2</v>
      </c>
      <c r="K40">
        <f>(Plan1!K40^2)^(1/2)</f>
        <v>2.1912418105673799E-2</v>
      </c>
      <c r="L40">
        <f>(Plan1!L40^2)^(1/2)</f>
        <v>3.3702289439920499E-2</v>
      </c>
      <c r="M40">
        <f>(Plan1!M40^2)^(1/2)</f>
        <v>5.7243624979222703E-2</v>
      </c>
      <c r="N40">
        <f>(Plan1!N40^2)^(1/2)</f>
        <v>1.33406416593237E-2</v>
      </c>
      <c r="O40">
        <f>(Plan1!O40^2)^(1/2)</f>
        <v>2.2320956020533099E-2</v>
      </c>
      <c r="P40">
        <f>(Plan1!P40^2)^(1/2)</f>
        <v>0.156822054519102</v>
      </c>
      <c r="Q40">
        <f>(Plan1!Q40^2)^(1/2)</f>
        <v>3.04569815572245E-2</v>
      </c>
      <c r="R40">
        <f>(Plan1!R40^2)^(1/2)</f>
        <v>0.100580456741591</v>
      </c>
      <c r="S40">
        <f>(Plan1!S40^2)^(1/2)</f>
        <v>2.6019968483354801E-3</v>
      </c>
      <c r="T40">
        <f>(Plan1!T40^2)^(1/2)</f>
        <v>3.3221563935915801E-3</v>
      </c>
      <c r="U40">
        <f>(Plan1!U40^2)^(1/2)</f>
        <v>9.0259784410575097E-2</v>
      </c>
      <c r="V40">
        <f>(Plan1!V40^2)^(1/2)</f>
        <v>0.101452837815007</v>
      </c>
      <c r="W40">
        <f>(Plan1!W40^2)^(1/2)</f>
        <v>7.9824956962660801E-2</v>
      </c>
      <c r="X40">
        <f>(Plan1!X40^2)^(1/2)</f>
        <v>2.9250269846521799E-3</v>
      </c>
      <c r="Y40">
        <f>(Plan1!Y40^2)^(1/2)</f>
        <v>1.98837137133746E-2</v>
      </c>
      <c r="AA40">
        <f t="shared" si="0"/>
        <v>0.58421397322312096</v>
      </c>
      <c r="AB40">
        <f t="shared" si="1"/>
        <v>0.156822054519102</v>
      </c>
      <c r="AC40" s="4">
        <f t="shared" si="2"/>
        <v>0.73156743640705579</v>
      </c>
    </row>
    <row r="41" spans="1:33" x14ac:dyDescent="0.25">
      <c r="A41" t="s">
        <v>76</v>
      </c>
      <c r="B41">
        <f>(Plan1!B41^2)^(1/2)</f>
        <v>0.11595065356930399</v>
      </c>
      <c r="C41">
        <f>(Plan1!C41^2)^(1/2)</f>
        <v>0.188857428868905</v>
      </c>
      <c r="D41">
        <f>(Plan1!D41^2)^(1/2)</f>
        <v>8.5451122080674805E-2</v>
      </c>
      <c r="E41">
        <f>(Plan1!E41^2)^(1/2)</f>
        <v>7.1711274151624094E-2</v>
      </c>
      <c r="F41">
        <f>(Plan1!F41^2)^(1/2)</f>
        <v>6.8434604584362804E-2</v>
      </c>
      <c r="G41">
        <f>(Plan1!G41^2)^(1/2)</f>
        <v>4.6806389329178896E-3</v>
      </c>
      <c r="H41">
        <f>(Plan1!H41^2)^(1/2)</f>
        <v>7.9190736551385699E-2</v>
      </c>
      <c r="I41">
        <f>(Plan1!I41^2)^(1/2)</f>
        <v>4.9048445345172803E-2</v>
      </c>
      <c r="J41">
        <f>(Plan1!J41^2)^(1/2)</f>
        <v>6.3126069884797296E-3</v>
      </c>
      <c r="K41">
        <f>(Plan1!K41^2)^(1/2)</f>
        <v>4.6924981346174802E-2</v>
      </c>
      <c r="L41">
        <f>(Plan1!L41^2)^(1/2)</f>
        <v>0.32450722519833802</v>
      </c>
      <c r="M41">
        <f>(Plan1!M41^2)^(1/2)</f>
        <v>5.7139382437269001E-2</v>
      </c>
      <c r="N41">
        <f>(Plan1!N41^2)^(1/2)</f>
        <v>4.2756128202449201E-2</v>
      </c>
      <c r="O41">
        <f>(Plan1!O41^2)^(1/2)</f>
        <v>0.100304135605556</v>
      </c>
      <c r="P41">
        <f>(Plan1!P41^2)^(1/2)</f>
        <v>0.20722622875088001</v>
      </c>
      <c r="Q41">
        <f>(Plan1!Q41^2)^(1/2)</f>
        <v>0.16236318066131999</v>
      </c>
      <c r="R41">
        <f>(Plan1!R41^2)^(1/2)</f>
        <v>7.5057211785466302E-2</v>
      </c>
      <c r="S41">
        <f>(Plan1!S41^2)^(1/2)</f>
        <v>8.4305955497771701E-2</v>
      </c>
      <c r="T41">
        <f>(Plan1!T41^2)^(1/2)</f>
        <v>4.8079466048839503E-2</v>
      </c>
      <c r="U41">
        <f>(Plan1!U41^2)^(1/2)</f>
        <v>9.9758141431044306E-2</v>
      </c>
      <c r="V41">
        <f>(Plan1!V41^2)^(1/2)</f>
        <v>4.45111550905882E-2</v>
      </c>
      <c r="W41">
        <f>(Plan1!W41^2)^(1/2)</f>
        <v>0.201182781799495</v>
      </c>
      <c r="X41">
        <f>(Plan1!X41^2)^(1/2)</f>
        <v>5.6077590869524997E-2</v>
      </c>
      <c r="Y41">
        <f>(Plan1!Y41^2)^(1/2)</f>
        <v>4.93362317650307E-2</v>
      </c>
      <c r="AA41">
        <f t="shared" si="0"/>
        <v>0.32450722519833802</v>
      </c>
      <c r="AB41">
        <f t="shared" si="1"/>
        <v>0.20722622875088001</v>
      </c>
      <c r="AC41" s="4">
        <f t="shared" si="2"/>
        <v>0.3614125891211703</v>
      </c>
    </row>
    <row r="42" spans="1:33" x14ac:dyDescent="0.25">
      <c r="A42" t="s">
        <v>77</v>
      </c>
      <c r="B42">
        <f>(Plan1!B42^2)^(1/2)</f>
        <v>6.3042357121095904E-2</v>
      </c>
      <c r="C42">
        <f>(Plan1!C42^2)^(1/2)</f>
        <v>2.22241473656874E-2</v>
      </c>
      <c r="D42">
        <f>(Plan1!D42^2)^(1/2)</f>
        <v>2.2073451672534401E-2</v>
      </c>
      <c r="E42">
        <f>(Plan1!E42^2)^(1/2)</f>
        <v>8.6702464055553694E-2</v>
      </c>
      <c r="F42">
        <f>(Plan1!F42^2)^(1/2)</f>
        <v>0.179364902295711</v>
      </c>
      <c r="G42">
        <f>(Plan1!G42^2)^(1/2)</f>
        <v>4.8397153724320602E-2</v>
      </c>
      <c r="H42">
        <f>(Plan1!H42^2)^(1/2)</f>
        <v>0.13195196713840401</v>
      </c>
      <c r="I42">
        <f>(Plan1!I42^2)^(1/2)</f>
        <v>5.4097325134818797E-2</v>
      </c>
      <c r="J42">
        <f>(Plan1!J42^2)^(1/2)</f>
        <v>5.0208030110719098E-3</v>
      </c>
      <c r="K42">
        <f>(Plan1!K42^2)^(1/2)</f>
        <v>2.7505931313330501E-2</v>
      </c>
      <c r="L42">
        <f>(Plan1!L42^2)^(1/2)</f>
        <v>0.15820689135850399</v>
      </c>
      <c r="M42">
        <f>(Plan1!M42^2)^(1/2)</f>
        <v>0.145305972869159</v>
      </c>
      <c r="N42">
        <f>(Plan1!N42^2)^(1/2)</f>
        <v>0.12637009364436699</v>
      </c>
      <c r="O42">
        <f>(Plan1!O42^2)^(1/2)</f>
        <v>1.6946128950676199E-2</v>
      </c>
      <c r="P42">
        <f>(Plan1!P42^2)^(1/2)</f>
        <v>0.119749726532517</v>
      </c>
      <c r="Q42">
        <f>(Plan1!Q42^2)^(1/2)</f>
        <v>0.25544705492794301</v>
      </c>
      <c r="R42">
        <f>(Plan1!R42^2)^(1/2)</f>
        <v>5.1285789768654496E-3</v>
      </c>
      <c r="S42">
        <f>(Plan1!S42^2)^(1/2)</f>
        <v>8.0560536660768498E-2</v>
      </c>
      <c r="T42">
        <f>(Plan1!T42^2)^(1/2)</f>
        <v>4.6045920427657304E-3</v>
      </c>
      <c r="U42">
        <f>(Plan1!U42^2)^(1/2)</f>
        <v>7.7392529124921394E-2</v>
      </c>
      <c r="V42">
        <f>(Plan1!V42^2)^(1/2)</f>
        <v>1.5201264730574499E-2</v>
      </c>
      <c r="W42">
        <f>(Plan1!W42^2)^(1/2)</f>
        <v>0.28659625014002299</v>
      </c>
      <c r="X42">
        <f>(Plan1!X42^2)^(1/2)</f>
        <v>6.7384453141790895E-2</v>
      </c>
      <c r="Y42">
        <f>(Plan1!Y42^2)^(1/2)</f>
        <v>1.48553461848404E-2</v>
      </c>
      <c r="AA42">
        <f t="shared" si="0"/>
        <v>0.28659625014002299</v>
      </c>
      <c r="AB42">
        <f t="shared" si="1"/>
        <v>0.25544705492794301</v>
      </c>
      <c r="AC42" s="4">
        <f t="shared" si="2"/>
        <v>0.10868668099063176</v>
      </c>
      <c r="AD42">
        <f t="shared" si="3"/>
        <v>0.179364902295711</v>
      </c>
      <c r="AE42" s="4">
        <f>(AB42-AD42)/AB42</f>
        <v>0.2978392240759769</v>
      </c>
    </row>
    <row r="43" spans="1:33" x14ac:dyDescent="0.25">
      <c r="A43" t="s">
        <v>78</v>
      </c>
      <c r="B43">
        <f>(Plan1!B43^2)^(1/2)</f>
        <v>1.6416979335899501E-2</v>
      </c>
      <c r="C43">
        <f>(Plan1!C43^2)^(1/2)</f>
        <v>1.0062354131214601E-2</v>
      </c>
      <c r="D43">
        <f>(Plan1!D43^2)^(1/2)</f>
        <v>8.1568622092354506E-2</v>
      </c>
      <c r="E43">
        <f>(Plan1!E43^2)^(1/2)</f>
        <v>0.19888284353626601</v>
      </c>
      <c r="F43">
        <f>(Plan1!F43^2)^(1/2)</f>
        <v>5.3977963587310197E-2</v>
      </c>
      <c r="G43">
        <f>(Plan1!G43^2)^(1/2)</f>
        <v>9.6486875071304004E-2</v>
      </c>
      <c r="H43">
        <f>(Plan1!H43^2)^(1/2)</f>
        <v>6.2821156432164793E-2</v>
      </c>
      <c r="I43">
        <f>(Plan1!I43^2)^(1/2)</f>
        <v>8.4604157720721204E-2</v>
      </c>
      <c r="J43">
        <f>(Plan1!J43^2)^(1/2)</f>
        <v>1.76002453583484E-2</v>
      </c>
      <c r="K43">
        <f>(Plan1!K43^2)^(1/2)</f>
        <v>4.1082440814916202E-2</v>
      </c>
      <c r="L43">
        <f>(Plan1!L43^2)^(1/2)</f>
        <v>0.114701143348268</v>
      </c>
      <c r="M43">
        <f>(Plan1!M43^2)^(1/2)</f>
        <v>4.5815336932423303E-2</v>
      </c>
      <c r="N43">
        <f>(Plan1!N43^2)^(1/2)</f>
        <v>0.103834032558579</v>
      </c>
      <c r="O43">
        <f>(Plan1!O43^2)^(1/2)</f>
        <v>2.2432153038967301E-2</v>
      </c>
      <c r="P43">
        <f>(Plan1!P43^2)^(1/2)</f>
        <v>0.189186934224023</v>
      </c>
      <c r="Q43">
        <f>(Plan1!Q43^2)^(1/2)</f>
        <v>9.7038931765597705E-2</v>
      </c>
      <c r="R43">
        <f>(Plan1!R43^2)^(1/2)</f>
        <v>1.6156001106390799E-2</v>
      </c>
      <c r="S43">
        <f>(Plan1!S43^2)^(1/2)</f>
        <v>6.2456146405397102E-2</v>
      </c>
      <c r="T43">
        <f>(Plan1!T43^2)^(1/2)</f>
        <v>6.8688026883261005E-2</v>
      </c>
      <c r="U43">
        <f>(Plan1!U43^2)^(1/2)</f>
        <v>2.0004187940990601E-2</v>
      </c>
      <c r="V43">
        <f>(Plan1!V43^2)^(1/2)</f>
        <v>0.26255251365216398</v>
      </c>
      <c r="W43">
        <f>(Plan1!W43^2)^(1/2)</f>
        <v>0.12316189544964</v>
      </c>
      <c r="X43">
        <f>(Plan1!X43^2)^(1/2)</f>
        <v>0.16452553798226399</v>
      </c>
      <c r="Y43">
        <f>(Plan1!Y43^2)^(1/2)</f>
        <v>0.15974105060375501</v>
      </c>
      <c r="AA43">
        <f t="shared" si="0"/>
        <v>0.26255251365216398</v>
      </c>
      <c r="AB43">
        <f t="shared" si="1"/>
        <v>0.19888284353626601</v>
      </c>
      <c r="AC43" s="4">
        <f t="shared" si="2"/>
        <v>0.24250261111668164</v>
      </c>
    </row>
    <row r="44" spans="1:33" x14ac:dyDescent="0.25">
      <c r="A44" t="s">
        <v>79</v>
      </c>
      <c r="B44">
        <f>(Plan1!B44^2)^(1/2)</f>
        <v>3.8461506406368903E-2</v>
      </c>
      <c r="C44">
        <f>(Plan1!C44^2)^(1/2)</f>
        <v>5.1945802930800297E-2</v>
      </c>
      <c r="D44">
        <f>(Plan1!D44^2)^(1/2)</f>
        <v>3.07436691824013E-2</v>
      </c>
      <c r="E44">
        <f>(Plan1!E44^2)^(1/2)</f>
        <v>1.38069660329541E-2</v>
      </c>
      <c r="F44">
        <f>(Plan1!F44^2)^(1/2)</f>
        <v>0.100407994507035</v>
      </c>
      <c r="G44">
        <f>(Plan1!G44^2)^(1/2)</f>
        <v>7.1204271581217903E-3</v>
      </c>
      <c r="H44">
        <f>(Plan1!H44^2)^(1/2)</f>
        <v>6.5311020207343404E-2</v>
      </c>
      <c r="I44">
        <f>(Plan1!I44^2)^(1/2)</f>
        <v>6.1956197339396397E-2</v>
      </c>
      <c r="J44">
        <f>(Plan1!J44^2)^(1/2)</f>
        <v>1.52853425443444E-2</v>
      </c>
      <c r="K44">
        <f>(Plan1!K44^2)^(1/2)</f>
        <v>1.20489354722337E-3</v>
      </c>
      <c r="L44">
        <f>(Plan1!L44^2)^(1/2)</f>
        <v>0.65187081095927701</v>
      </c>
      <c r="M44">
        <f>(Plan1!M44^2)^(1/2)</f>
        <v>3.16925566680007E-2</v>
      </c>
      <c r="N44">
        <f>(Plan1!N44^2)^(1/2)</f>
        <v>5.7289952284325599E-3</v>
      </c>
      <c r="O44">
        <f>(Plan1!O44^2)^(1/2)</f>
        <v>5.3304991566618396E-3</v>
      </c>
      <c r="P44">
        <f>(Plan1!P44^2)^(1/2)</f>
        <v>2.5045493601840202E-3</v>
      </c>
      <c r="Q44">
        <f>(Plan1!Q44^2)^(1/2)</f>
        <v>4.1207999670532097E-2</v>
      </c>
      <c r="R44">
        <f>(Plan1!R44^2)^(1/2)</f>
        <v>3.8736189352730398E-2</v>
      </c>
      <c r="S44">
        <f>(Plan1!S44^2)^(1/2)</f>
        <v>6.6143647632434494E-2</v>
      </c>
      <c r="T44">
        <f>(Plan1!T44^2)^(1/2)</f>
        <v>3.5943118359693597E-2</v>
      </c>
      <c r="U44">
        <f>(Plan1!U44^2)^(1/2)</f>
        <v>3.58362867002186E-2</v>
      </c>
      <c r="V44">
        <f>(Plan1!V44^2)^(1/2)</f>
        <v>4.85265867552176E-2</v>
      </c>
      <c r="W44">
        <f>(Plan1!W44^2)^(1/2)</f>
        <v>1.6175850379989299E-2</v>
      </c>
      <c r="X44">
        <f>(Plan1!X44^2)^(1/2)</f>
        <v>4.4991494479070297E-2</v>
      </c>
      <c r="Y44">
        <f>(Plan1!Y44^2)^(1/2)</f>
        <v>2.8912646225670999E-2</v>
      </c>
      <c r="AA44">
        <f t="shared" si="0"/>
        <v>0.65187081095927701</v>
      </c>
      <c r="AB44">
        <f t="shared" si="1"/>
        <v>0.100407994507035</v>
      </c>
      <c r="AC44" s="4">
        <f t="shared" si="2"/>
        <v>0.84596948840326658</v>
      </c>
    </row>
    <row r="45" spans="1:33" x14ac:dyDescent="0.25">
      <c r="A45" t="s">
        <v>80</v>
      </c>
      <c r="B45">
        <f>(Plan1!B45^2)^(1/2)</f>
        <v>2.5078445799326599E-2</v>
      </c>
      <c r="C45">
        <f>(Plan1!C45^2)^(1/2)</f>
        <v>2.5576158738916301E-2</v>
      </c>
      <c r="D45">
        <f>(Plan1!D45^2)^(1/2)</f>
        <v>0.46096330835821597</v>
      </c>
      <c r="E45">
        <f>(Plan1!E45^2)^(1/2)</f>
        <v>5.9890107349603802E-2</v>
      </c>
      <c r="F45">
        <f>(Plan1!F45^2)^(1/2)</f>
        <v>4.0450664062201602E-2</v>
      </c>
      <c r="G45">
        <f>(Plan1!G45^2)^(1/2)</f>
        <v>9.2396736017244296E-2</v>
      </c>
      <c r="H45">
        <f>(Plan1!H45^2)^(1/2)</f>
        <v>1.54759144686687E-3</v>
      </c>
      <c r="I45">
        <f>(Plan1!I45^2)^(1/2)</f>
        <v>0.18591642631379801</v>
      </c>
      <c r="J45">
        <f>(Plan1!J45^2)^(1/2)</f>
        <v>8.6188157514442296E-2</v>
      </c>
      <c r="K45">
        <f>(Plan1!K45^2)^(1/2)</f>
        <v>0.119305990700033</v>
      </c>
      <c r="L45">
        <f>(Plan1!L45^2)^(1/2)</f>
        <v>1.68664877574063E-2</v>
      </c>
      <c r="M45">
        <f>(Plan1!M45^2)^(1/2)</f>
        <v>8.5983083756767303E-2</v>
      </c>
      <c r="N45">
        <f>(Plan1!N45^2)^(1/2)</f>
        <v>8.2743259150803203E-2</v>
      </c>
      <c r="O45">
        <f>(Plan1!O45^2)^(1/2)</f>
        <v>5.1059894479970398E-2</v>
      </c>
      <c r="P45">
        <f>(Plan1!P45^2)^(1/2)</f>
        <v>5.9626184852359002E-2</v>
      </c>
      <c r="Q45">
        <f>(Plan1!Q45^2)^(1/2)</f>
        <v>0.108090259866188</v>
      </c>
      <c r="R45">
        <f>(Plan1!R45^2)^(1/2)</f>
        <v>7.6071693211297295E-2</v>
      </c>
      <c r="S45">
        <f>(Plan1!S45^2)^(1/2)</f>
        <v>0.18172959002962599</v>
      </c>
      <c r="T45">
        <f>(Plan1!T45^2)^(1/2)</f>
        <v>8.9868841558843907E-2</v>
      </c>
      <c r="U45">
        <f>(Plan1!U45^2)^(1/2)</f>
        <v>7.1763581513333799E-2</v>
      </c>
      <c r="V45">
        <f>(Plan1!V45^2)^(1/2)</f>
        <v>4.6741131074986203E-2</v>
      </c>
      <c r="W45">
        <f>(Plan1!W45^2)^(1/2)</f>
        <v>0.16643059285781001</v>
      </c>
      <c r="X45">
        <f>(Plan1!X45^2)^(1/2)</f>
        <v>0.17370742072111101</v>
      </c>
      <c r="Y45">
        <f>(Plan1!Y45^2)^(1/2)</f>
        <v>5.8575011327635705E-4</v>
      </c>
      <c r="AA45">
        <f t="shared" si="0"/>
        <v>0.46096330835821597</v>
      </c>
      <c r="AB45">
        <f t="shared" si="1"/>
        <v>0.18591642631379801</v>
      </c>
      <c r="AC45" s="4">
        <f t="shared" si="2"/>
        <v>0.59667847105669891</v>
      </c>
    </row>
    <row r="46" spans="1:33" x14ac:dyDescent="0.25">
      <c r="A46" t="s">
        <v>81</v>
      </c>
      <c r="B46">
        <f>(Plan1!B46^2)^(1/2)</f>
        <v>5.1205772552486203E-3</v>
      </c>
      <c r="C46">
        <f>(Plan1!C46^2)^(1/2)</f>
        <v>2.8405823880601099E-2</v>
      </c>
      <c r="D46">
        <f>(Plan1!D46^2)^(1/2)</f>
        <v>0.79963808540818704</v>
      </c>
      <c r="E46">
        <f>(Plan1!E46^2)^(1/2)</f>
        <v>3.11199224869316E-2</v>
      </c>
      <c r="F46">
        <f>(Plan1!F46^2)^(1/2)</f>
        <v>3.9162373656668997E-2</v>
      </c>
      <c r="G46">
        <f>(Plan1!G46^2)^(1/2)</f>
        <v>2.7575587345905001E-2</v>
      </c>
      <c r="H46">
        <f>(Plan1!H46^2)^(1/2)</f>
        <v>4.4541607661137197E-3</v>
      </c>
      <c r="I46">
        <f>(Plan1!I46^2)^(1/2)</f>
        <v>7.5715252664345103E-2</v>
      </c>
      <c r="J46">
        <f>(Plan1!J46^2)^(1/2)</f>
        <v>5.5814494774899803E-2</v>
      </c>
      <c r="K46">
        <f>(Plan1!K46^2)^(1/2)</f>
        <v>1.0997096484906901E-2</v>
      </c>
      <c r="L46">
        <f>(Plan1!L46^2)^(1/2)</f>
        <v>1.72424630250312E-3</v>
      </c>
      <c r="M46">
        <f>(Plan1!M46^2)^(1/2)</f>
        <v>3.6131466048294002E-2</v>
      </c>
      <c r="N46">
        <f>(Plan1!N46^2)^(1/2)</f>
        <v>7.3093838054018503E-3</v>
      </c>
      <c r="O46">
        <f>(Plan1!O46^2)^(1/2)</f>
        <v>4.0567574502908699E-3</v>
      </c>
      <c r="P46">
        <f>(Plan1!P46^2)^(1/2)</f>
        <v>7.1069406973468405E-2</v>
      </c>
      <c r="Q46">
        <f>(Plan1!Q46^2)^(1/2)</f>
        <v>3.27112408380065E-2</v>
      </c>
      <c r="R46">
        <f>(Plan1!R46^2)^(1/2)</f>
        <v>4.0380898469636797E-6</v>
      </c>
      <c r="S46">
        <f>(Plan1!S46^2)^(1/2)</f>
        <v>1.49670137507969E-2</v>
      </c>
      <c r="T46">
        <f>(Plan1!T46^2)^(1/2)</f>
        <v>4.3934835631726003E-2</v>
      </c>
      <c r="U46">
        <f>(Plan1!U46^2)^(1/2)</f>
        <v>5.9082005786106902E-2</v>
      </c>
      <c r="V46">
        <f>(Plan1!V46^2)^(1/2)</f>
        <v>3.1463545536296697E-2</v>
      </c>
      <c r="W46">
        <f>(Plan1!W46^2)^(1/2)</f>
        <v>1.48308892915574E-2</v>
      </c>
      <c r="X46">
        <f>(Plan1!X46^2)^(1/2)</f>
        <v>2.67066761110018E-2</v>
      </c>
      <c r="Y46">
        <f>(Plan1!Y46^2)^(1/2)</f>
        <v>3.5627907503669599E-2</v>
      </c>
      <c r="AA46">
        <f t="shared" si="0"/>
        <v>0.79963808540818704</v>
      </c>
      <c r="AB46">
        <f t="shared" si="1"/>
        <v>7.5715252664345103E-2</v>
      </c>
      <c r="AC46" s="4">
        <f t="shared" si="2"/>
        <v>0.90531309845541541</v>
      </c>
    </row>
    <row r="47" spans="1:33" x14ac:dyDescent="0.25">
      <c r="A47" t="s">
        <v>82</v>
      </c>
      <c r="B47">
        <f>(Plan1!B47^2)^(1/2)</f>
        <v>0.18467883284686401</v>
      </c>
      <c r="C47">
        <f>(Plan1!C47^2)^(1/2)</f>
        <v>6.4072836807206004E-2</v>
      </c>
      <c r="D47">
        <f>(Plan1!D47^2)^(1/2)</f>
        <v>1.088291914486E-2</v>
      </c>
      <c r="E47">
        <f>(Plan1!E47^2)^(1/2)</f>
        <v>1.07331723223796E-2</v>
      </c>
      <c r="F47">
        <f>(Plan1!F47^2)^(1/2)</f>
        <v>5.1963668988824499E-2</v>
      </c>
      <c r="G47">
        <f>(Plan1!G47^2)^(1/2)</f>
        <v>0.17561808375336899</v>
      </c>
      <c r="H47">
        <f>(Plan1!H47^2)^(1/2)</f>
        <v>8.7775910673669605E-2</v>
      </c>
      <c r="I47">
        <f>(Plan1!I47^2)^(1/2)</f>
        <v>1.5755948869793101E-2</v>
      </c>
      <c r="J47">
        <f>(Plan1!J47^2)^(1/2)</f>
        <v>0.16251172945940201</v>
      </c>
      <c r="K47">
        <f>(Plan1!K47^2)^(1/2)</f>
        <v>0.118217115227278</v>
      </c>
      <c r="L47">
        <f>(Plan1!L47^2)^(1/2)</f>
        <v>3.08844267710419E-2</v>
      </c>
      <c r="M47">
        <f>(Plan1!M47^2)^(1/2)</f>
        <v>0.38308785990963301</v>
      </c>
      <c r="N47">
        <f>(Plan1!N47^2)^(1/2)</f>
        <v>3.9122156178812498E-2</v>
      </c>
      <c r="O47">
        <f>(Plan1!O47^2)^(1/2)</f>
        <v>1.8759737365081401E-2</v>
      </c>
      <c r="P47">
        <f>(Plan1!P47^2)^(1/2)</f>
        <v>3.6533129528070502E-2</v>
      </c>
      <c r="Q47">
        <f>(Plan1!Q47^2)^(1/2)</f>
        <v>6.7040703325435005E-2</v>
      </c>
      <c r="R47">
        <f>(Plan1!R47^2)^(1/2)</f>
        <v>3.5440036620103497E-2</v>
      </c>
      <c r="S47">
        <f>(Plan1!S47^2)^(1/2)</f>
        <v>0.21099298339440101</v>
      </c>
      <c r="T47">
        <f>(Plan1!T47^2)^(1/2)</f>
        <v>2.18345595211775E-2</v>
      </c>
      <c r="U47">
        <f>(Plan1!U47^2)^(1/2)</f>
        <v>0.117149246029639</v>
      </c>
      <c r="V47">
        <f>(Plan1!V47^2)^(1/2)</f>
        <v>3.5966882949568899E-3</v>
      </c>
      <c r="W47">
        <f>(Plan1!W47^2)^(1/2)</f>
        <v>2.7875502097268402E-2</v>
      </c>
      <c r="X47">
        <f>(Plan1!X47^2)^(1/2)</f>
        <v>2.4395622678681499E-2</v>
      </c>
      <c r="Y47">
        <f>(Plan1!Y47^2)^(1/2)</f>
        <v>9.6318890612732105E-2</v>
      </c>
      <c r="AA47">
        <f t="shared" si="0"/>
        <v>0.38308785990963301</v>
      </c>
      <c r="AB47">
        <f t="shared" si="1"/>
        <v>0.21099298339440101</v>
      </c>
      <c r="AC47" s="4">
        <f t="shared" si="2"/>
        <v>0.44923082802944381</v>
      </c>
    </row>
    <row r="48" spans="1:33" x14ac:dyDescent="0.25">
      <c r="A48" t="s">
        <v>83</v>
      </c>
      <c r="B48">
        <f>(Plan1!B48^2)^(1/2)</f>
        <v>2.00536183182232E-2</v>
      </c>
      <c r="C48">
        <f>(Plan1!C48^2)^(1/2)</f>
        <v>2.04129596992331E-2</v>
      </c>
      <c r="D48">
        <f>(Plan1!D48^2)^(1/2)</f>
        <v>7.4630520657221797E-2</v>
      </c>
      <c r="E48">
        <f>(Plan1!E48^2)^(1/2)</f>
        <v>2.1027265108896302E-2</v>
      </c>
      <c r="F48">
        <f>(Plan1!F48^2)^(1/2)</f>
        <v>0.22823638008446401</v>
      </c>
      <c r="G48">
        <f>(Plan1!G48^2)^(1/2)</f>
        <v>7.8704285208653205E-2</v>
      </c>
      <c r="H48">
        <f>(Plan1!H48^2)^(1/2)</f>
        <v>3.6487674572507497E-2</v>
      </c>
      <c r="I48">
        <f>(Plan1!I48^2)^(1/2)</f>
        <v>4.95971209622557E-2</v>
      </c>
      <c r="J48">
        <f>(Plan1!J48^2)^(1/2)</f>
        <v>3.6098814437744903E-2</v>
      </c>
      <c r="K48">
        <f>(Plan1!K48^2)^(1/2)</f>
        <v>1.2960799420116799E-2</v>
      </c>
      <c r="L48">
        <f>(Plan1!L48^2)^(1/2)</f>
        <v>1.05216735155052E-2</v>
      </c>
      <c r="M48">
        <f>(Plan1!M48^2)^(1/2)</f>
        <v>0.119648671882344</v>
      </c>
      <c r="N48">
        <f>(Plan1!N48^2)^(1/2)</f>
        <v>2.28201069510682E-2</v>
      </c>
      <c r="O48">
        <f>(Plan1!O48^2)^(1/2)</f>
        <v>3.2456775946623898E-2</v>
      </c>
      <c r="P48">
        <f>(Plan1!P48^2)^(1/2)</f>
        <v>0.61370621255468005</v>
      </c>
      <c r="Q48">
        <f>(Plan1!Q48^2)^(1/2)</f>
        <v>1.5138009350067099E-2</v>
      </c>
      <c r="R48">
        <f>(Plan1!R48^2)^(1/2)</f>
        <v>5.1437092431593397E-2</v>
      </c>
      <c r="S48">
        <f>(Plan1!S48^2)^(1/2)</f>
        <v>5.4936626403144201E-2</v>
      </c>
      <c r="T48">
        <f>(Plan1!T48^2)^(1/2)</f>
        <v>1.6819488228930899E-2</v>
      </c>
      <c r="U48">
        <f>(Plan1!U48^2)^(1/2)</f>
        <v>5.0981675092552803E-2</v>
      </c>
      <c r="V48">
        <f>(Plan1!V48^2)^(1/2)</f>
        <v>5.734080520235E-2</v>
      </c>
      <c r="W48">
        <f>(Plan1!W48^2)^(1/2)</f>
        <v>1.3494114831673801E-2</v>
      </c>
      <c r="X48">
        <f>(Plan1!X48^2)^(1/2)</f>
        <v>4.1445931806285301E-2</v>
      </c>
      <c r="Y48">
        <f>(Plan1!Y48^2)^(1/2)</f>
        <v>7.1603511335151804E-2</v>
      </c>
      <c r="AA48">
        <f t="shared" si="0"/>
        <v>0.61370621255468005</v>
      </c>
      <c r="AB48">
        <f t="shared" si="1"/>
        <v>0.22823638008446401</v>
      </c>
      <c r="AC48" s="4">
        <f t="shared" si="2"/>
        <v>0.62810156486051771</v>
      </c>
    </row>
    <row r="49" spans="1:35" x14ac:dyDescent="0.25">
      <c r="A49" t="s">
        <v>84</v>
      </c>
      <c r="B49">
        <f>(Plan1!B49^2)^(1/2)</f>
        <v>9.6553534138915098E-3</v>
      </c>
      <c r="C49">
        <f>(Plan1!C49^2)^(1/2)</f>
        <v>2.43428924252432E-2</v>
      </c>
      <c r="D49">
        <f>(Plan1!D49^2)^(1/2)</f>
        <v>3.3080247997483202E-3</v>
      </c>
      <c r="E49">
        <f>(Plan1!E49^2)^(1/2)</f>
        <v>0.260757436149684</v>
      </c>
      <c r="F49">
        <f>(Plan1!F49^2)^(1/2)</f>
        <v>3.6467777263803097E-2</v>
      </c>
      <c r="G49">
        <f>(Plan1!G49^2)^(1/2)</f>
        <v>0.19552047938706499</v>
      </c>
      <c r="H49">
        <f>(Plan1!H49^2)^(1/2)</f>
        <v>2.2144077666947801E-2</v>
      </c>
      <c r="I49">
        <f>(Plan1!I49^2)^(1/2)</f>
        <v>1.7105554326255299E-2</v>
      </c>
      <c r="J49">
        <f>(Plan1!J49^2)^(1/2)</f>
        <v>2.7557998519965401E-2</v>
      </c>
      <c r="K49">
        <f>(Plan1!K49^2)^(1/2)</f>
        <v>0.19014700037306301</v>
      </c>
      <c r="L49">
        <f>(Plan1!L49^2)^(1/2)</f>
        <v>5.1634847899961903E-3</v>
      </c>
      <c r="M49">
        <f>(Plan1!M49^2)^(1/2)</f>
        <v>3.5479175541759903E-2</v>
      </c>
      <c r="N49">
        <f>(Plan1!N49^2)^(1/2)</f>
        <v>2.8729799456453899E-2</v>
      </c>
      <c r="O49">
        <f>(Plan1!O49^2)^(1/2)</f>
        <v>4.77586101000202E-2</v>
      </c>
      <c r="P49">
        <f>(Plan1!P49^2)^(1/2)</f>
        <v>0.16872715897847701</v>
      </c>
      <c r="Q49">
        <f>(Plan1!Q49^2)^(1/2)</f>
        <v>3.1985400438902502E-2</v>
      </c>
      <c r="R49">
        <f>(Plan1!R49^2)^(1/2)</f>
        <v>8.1232331435406299E-2</v>
      </c>
      <c r="S49">
        <f>(Plan1!S49^2)^(1/2)</f>
        <v>4.08525715211802E-2</v>
      </c>
      <c r="T49">
        <f>(Plan1!T49^2)^(1/2)</f>
        <v>0.26760225929581799</v>
      </c>
      <c r="U49">
        <f>(Plan1!U49^2)^(1/2)</f>
        <v>0.21201933663310399</v>
      </c>
      <c r="V49">
        <f>(Plan1!V49^2)^(1/2)</f>
        <v>2.6486344289317999E-2</v>
      </c>
      <c r="W49">
        <f>(Plan1!W49^2)^(1/2)</f>
        <v>7.5791593795995801E-2</v>
      </c>
      <c r="X49">
        <f>(Plan1!X49^2)^(1/2)</f>
        <v>0.102021999795991</v>
      </c>
      <c r="Y49">
        <f>(Plan1!Y49^2)^(1/2)</f>
        <v>1.4312476421403099E-2</v>
      </c>
      <c r="AA49">
        <f t="shared" si="0"/>
        <v>0.26760225929581799</v>
      </c>
      <c r="AB49">
        <f t="shared" si="1"/>
        <v>0.260757436149684</v>
      </c>
      <c r="AC49" s="4">
        <f t="shared" si="2"/>
        <v>2.557834587849073E-2</v>
      </c>
      <c r="AD49">
        <f t="shared" si="3"/>
        <v>0.21201933663310399</v>
      </c>
      <c r="AE49" s="4">
        <f>(AB49-AD49)/AB49</f>
        <v>0.18690972052893867</v>
      </c>
      <c r="AF49">
        <f>LARGE(B49:Y49,4)</f>
        <v>0.19552047938706499</v>
      </c>
      <c r="AG49" s="6">
        <f>(AD49-AF49)/AD49</f>
        <v>7.7817700536390241E-2</v>
      </c>
      <c r="AH49">
        <f>LARGE(B49:Y49,5)</f>
        <v>0.19014700037306301</v>
      </c>
      <c r="AI49" s="6">
        <f>(AF49-AH49)/AF49</f>
        <v>2.7482947212728003E-2</v>
      </c>
    </row>
    <row r="50" spans="1:35" x14ac:dyDescent="0.25">
      <c r="A50" t="s">
        <v>85</v>
      </c>
      <c r="B50">
        <f>(Plan1!B50^2)^(1/2)</f>
        <v>2.61724058929549E-2</v>
      </c>
      <c r="C50">
        <f>(Plan1!C50^2)^(1/2)</f>
        <v>2.44129404723305E-3</v>
      </c>
      <c r="D50">
        <f>(Plan1!D50^2)^(1/2)</f>
        <v>2.11655796411564E-3</v>
      </c>
      <c r="E50">
        <f>(Plan1!E50^2)^(1/2)</f>
        <v>3.98512852794859E-2</v>
      </c>
      <c r="F50">
        <f>(Plan1!F50^2)^(1/2)</f>
        <v>7.3522755575951698E-2</v>
      </c>
      <c r="G50">
        <f>(Plan1!G50^2)^(1/2)</f>
        <v>0.12647971417478801</v>
      </c>
      <c r="H50">
        <f>(Plan1!H50^2)^(1/2)</f>
        <v>5.74188858366564E-2</v>
      </c>
      <c r="I50">
        <f>(Plan1!I50^2)^(1/2)</f>
        <v>6.9441372166069402E-3</v>
      </c>
      <c r="J50">
        <f>(Plan1!J50^2)^(1/2)</f>
        <v>0.10726953660057</v>
      </c>
      <c r="K50">
        <f>(Plan1!K50^2)^(1/2)</f>
        <v>0.10580143288239</v>
      </c>
      <c r="L50">
        <f>(Plan1!L50^2)^(1/2)</f>
        <v>0.44770321704623101</v>
      </c>
      <c r="M50">
        <f>(Plan1!M50^2)^(1/2)</f>
        <v>1.46744890689044E-2</v>
      </c>
      <c r="N50">
        <f>(Plan1!N50^2)^(1/2)</f>
        <v>1.00151399765961E-2</v>
      </c>
      <c r="O50">
        <f>(Plan1!O50^2)^(1/2)</f>
        <v>0.115118872251232</v>
      </c>
      <c r="P50">
        <f>(Plan1!P50^2)^(1/2)</f>
        <v>4.0195223531394701E-2</v>
      </c>
      <c r="Q50">
        <f>(Plan1!Q50^2)^(1/2)</f>
        <v>5.79519404142411E-2</v>
      </c>
      <c r="R50">
        <f>(Plan1!R50^2)^(1/2)</f>
        <v>7.4053963374961396E-2</v>
      </c>
      <c r="S50">
        <f>(Plan1!S50^2)^(1/2)</f>
        <v>2.9276852138562501E-2</v>
      </c>
      <c r="T50">
        <f>(Plan1!T50^2)^(1/2)</f>
        <v>0.22211046462245701</v>
      </c>
      <c r="U50">
        <f>(Plan1!U50^2)^(1/2)</f>
        <v>8.9334772077370506E-2</v>
      </c>
      <c r="V50">
        <f>(Plan1!V50^2)^(1/2)</f>
        <v>2.85286755567811E-2</v>
      </c>
      <c r="W50">
        <f>(Plan1!W50^2)^(1/2)</f>
        <v>7.40943181125347E-3</v>
      </c>
      <c r="X50">
        <f>(Plan1!X50^2)^(1/2)</f>
        <v>8.7463435019378005E-3</v>
      </c>
      <c r="Y50">
        <f>(Plan1!Y50^2)^(1/2)</f>
        <v>2.3543657514512002E-2</v>
      </c>
      <c r="AA50">
        <f t="shared" si="0"/>
        <v>0.44770321704623101</v>
      </c>
      <c r="AB50">
        <f t="shared" si="1"/>
        <v>0.22211046462245701</v>
      </c>
      <c r="AC50" s="4">
        <f t="shared" si="2"/>
        <v>0.50388905827424224</v>
      </c>
    </row>
    <row r="51" spans="1:35" x14ac:dyDescent="0.25">
      <c r="A51" t="s">
        <v>86</v>
      </c>
      <c r="B51">
        <f>(Plan1!B51^2)^(1/2)</f>
        <v>2.28830720902157E-2</v>
      </c>
      <c r="C51">
        <f>(Plan1!C51^2)^(1/2)</f>
        <v>6.7499404564484694E-2</v>
      </c>
      <c r="D51">
        <f>(Plan1!D51^2)^(1/2)</f>
        <v>2.3289319628780499E-2</v>
      </c>
      <c r="E51">
        <f>(Plan1!E51^2)^(1/2)</f>
        <v>2.9254978402207699E-2</v>
      </c>
      <c r="F51">
        <f>(Plan1!F51^2)^(1/2)</f>
        <v>2.75426719216059E-2</v>
      </c>
      <c r="G51">
        <f>(Plan1!G51^2)^(1/2)</f>
        <v>4.4435348485856702E-2</v>
      </c>
      <c r="H51">
        <f>(Plan1!H51^2)^(1/2)</f>
        <v>9.2456376153288704E-3</v>
      </c>
      <c r="I51">
        <f>(Plan1!I51^2)^(1/2)</f>
        <v>4.9831322598578302E-2</v>
      </c>
      <c r="J51">
        <f>(Plan1!J51^2)^(1/2)</f>
        <v>1.67435171050738E-2</v>
      </c>
      <c r="K51">
        <f>(Plan1!K51^2)^(1/2)</f>
        <v>4.7849273569996298E-2</v>
      </c>
      <c r="L51">
        <f>(Plan1!L51^2)^(1/2)</f>
        <v>6.0659656432663099E-2</v>
      </c>
      <c r="M51">
        <f>(Plan1!M51^2)^(1/2)</f>
        <v>1.8042524193194499E-3</v>
      </c>
      <c r="N51">
        <f>(Plan1!N51^2)^(1/2)</f>
        <v>0.68643681627468101</v>
      </c>
      <c r="O51">
        <f>(Plan1!O51^2)^(1/2)</f>
        <v>1.6701627540001901E-2</v>
      </c>
      <c r="P51">
        <f>(Plan1!P51^2)^(1/2)</f>
        <v>7.5133228269340803E-4</v>
      </c>
      <c r="Q51">
        <f>(Plan1!Q51^2)^(1/2)</f>
        <v>3.9365725474670599E-2</v>
      </c>
      <c r="R51">
        <f>(Plan1!R51^2)^(1/2)</f>
        <v>6.7726602057852402E-3</v>
      </c>
      <c r="S51">
        <f>(Plan1!S51^2)^(1/2)</f>
        <v>2.0313955683839199E-2</v>
      </c>
      <c r="T51">
        <f>(Plan1!T51^2)^(1/2)</f>
        <v>3.9570890277711601E-2</v>
      </c>
      <c r="U51">
        <f>(Plan1!U51^2)^(1/2)</f>
        <v>1.37273220625605E-2</v>
      </c>
      <c r="V51">
        <f>(Plan1!V51^2)^(1/2)</f>
        <v>7.4953862631256304E-3</v>
      </c>
      <c r="W51">
        <f>(Plan1!W51^2)^(1/2)</f>
        <v>2.4339424646790302E-3</v>
      </c>
      <c r="X51">
        <f>(Plan1!X51^2)^(1/2)</f>
        <v>3.6647566597411502E-2</v>
      </c>
      <c r="Y51">
        <f>(Plan1!Y51^2)^(1/2)</f>
        <v>1.86856542339254E-3</v>
      </c>
      <c r="AA51">
        <f t="shared" si="0"/>
        <v>0.68643681627468101</v>
      </c>
      <c r="AB51">
        <f t="shared" si="1"/>
        <v>6.7499404564484694E-2</v>
      </c>
      <c r="AC51" s="4">
        <f t="shared" si="2"/>
        <v>0.90166698090174335</v>
      </c>
    </row>
    <row r="52" spans="1:35" x14ac:dyDescent="0.25">
      <c r="A52" t="s">
        <v>87</v>
      </c>
      <c r="B52">
        <f>(Plan1!B52^2)^(1/2)</f>
        <v>9.7422851208581907E-2</v>
      </c>
      <c r="C52">
        <f>(Plan1!C52^2)^(1/2)</f>
        <v>1.0632618018863799E-2</v>
      </c>
      <c r="D52">
        <f>(Plan1!D52^2)^(1/2)</f>
        <v>0.14302779965826101</v>
      </c>
      <c r="E52">
        <f>(Plan1!E52^2)^(1/2)</f>
        <v>1.67352160490442E-2</v>
      </c>
      <c r="F52">
        <f>(Plan1!F52^2)^(1/2)</f>
        <v>6.3506135875569997E-2</v>
      </c>
      <c r="G52">
        <f>(Plan1!G52^2)^(1/2)</f>
        <v>5.67373843565969E-2</v>
      </c>
      <c r="H52">
        <f>(Plan1!H52^2)^(1/2)</f>
        <v>4.5317950659870702E-2</v>
      </c>
      <c r="I52">
        <f>(Plan1!I52^2)^(1/2)</f>
        <v>4.7884755351353097E-3</v>
      </c>
      <c r="J52">
        <f>(Plan1!J52^2)^(1/2)</f>
        <v>2.8399674792716399E-2</v>
      </c>
      <c r="K52">
        <f>(Plan1!K52^2)^(1/2)</f>
        <v>0.165315983649645</v>
      </c>
      <c r="L52">
        <f>(Plan1!L52^2)^(1/2)</f>
        <v>0.17256627421703499</v>
      </c>
      <c r="M52">
        <f>(Plan1!M52^2)^(1/2)</f>
        <v>2.1245020046865799E-2</v>
      </c>
      <c r="N52">
        <f>(Plan1!N52^2)^(1/2)</f>
        <v>8.8312895509483402E-2</v>
      </c>
      <c r="O52">
        <f>(Plan1!O52^2)^(1/2)</f>
        <v>3.75074250196736E-2</v>
      </c>
      <c r="P52">
        <f>(Plan1!P52^2)^(1/2)</f>
        <v>0.164056626231326</v>
      </c>
      <c r="Q52">
        <f>(Plan1!Q52^2)^(1/2)</f>
        <v>6.42755282636749E-2</v>
      </c>
      <c r="R52">
        <f>(Plan1!R52^2)^(1/2)</f>
        <v>0.16992853617676601</v>
      </c>
      <c r="S52">
        <f>(Plan1!S52^2)^(1/2)</f>
        <v>1.6780758439277399E-2</v>
      </c>
      <c r="T52">
        <f>(Plan1!T52^2)^(1/2)</f>
        <v>0.18089071028148601</v>
      </c>
      <c r="U52">
        <f>(Plan1!U52^2)^(1/2)</f>
        <v>2.65505369561265E-2</v>
      </c>
      <c r="V52">
        <f>(Plan1!V52^2)^(1/2)</f>
        <v>7.4276600124616496E-2</v>
      </c>
      <c r="W52">
        <f>(Plan1!W52^2)^(1/2)</f>
        <v>3.1611200030109698E-2</v>
      </c>
      <c r="X52">
        <f>(Plan1!X52^2)^(1/2)</f>
        <v>0.113470584572487</v>
      </c>
      <c r="Y52">
        <f>(Plan1!Y52^2)^(1/2)</f>
        <v>0.14150255484490801</v>
      </c>
      <c r="AA52">
        <f t="shared" si="0"/>
        <v>0.18089071028148601</v>
      </c>
      <c r="AB52">
        <f t="shared" si="1"/>
        <v>0.17256627421703499</v>
      </c>
      <c r="AC52" s="4">
        <f t="shared" si="2"/>
        <v>4.6019146320434433E-2</v>
      </c>
      <c r="AD52">
        <f t="shared" si="3"/>
        <v>0.16992853617676601</v>
      </c>
      <c r="AE52" s="4">
        <f>(AB52-AD52)/AB52</f>
        <v>1.5285362404889872E-2</v>
      </c>
      <c r="AF52">
        <f>LARGE(B52:Y52,4)</f>
        <v>0.165315983649645</v>
      </c>
      <c r="AG52" s="6">
        <f>(AD52-AF52)/AD52</f>
        <v>2.7144072625464484E-2</v>
      </c>
      <c r="AH52">
        <f>LARGE(B52:Y52,5)</f>
        <v>0.164056626231326</v>
      </c>
      <c r="AI52" s="6">
        <f>(AF52-AH52)/AF52</f>
        <v>7.6178805613132334E-3</v>
      </c>
    </row>
    <row r="53" spans="1:35" x14ac:dyDescent="0.25">
      <c r="A53" t="s">
        <v>88</v>
      </c>
      <c r="B53">
        <f>(Plan1!B53^2)^(1/2)</f>
        <v>9.7663997517863799E-3</v>
      </c>
      <c r="C53">
        <f>(Plan1!C53^2)^(1/2)</f>
        <v>1.2352640273013599E-2</v>
      </c>
      <c r="D53">
        <f>(Plan1!D53^2)^(1/2)</f>
        <v>4.8616272982316298E-3</v>
      </c>
      <c r="E53">
        <f>(Plan1!E53^2)^(1/2)</f>
        <v>4.3638765135978898E-2</v>
      </c>
      <c r="F53">
        <f>(Plan1!F53^2)^(1/2)</f>
        <v>2.3137660968439701E-2</v>
      </c>
      <c r="G53">
        <f>(Plan1!G53^2)^(1/2)</f>
        <v>3.4569029674327303E-2</v>
      </c>
      <c r="H53">
        <f>(Plan1!H53^2)^(1/2)</f>
        <v>3.92351251424954E-2</v>
      </c>
      <c r="I53">
        <f>(Plan1!I53^2)^(1/2)</f>
        <v>0.55607758261973494</v>
      </c>
      <c r="J53">
        <f>(Plan1!J53^2)^(1/2)</f>
        <v>0.134091244417229</v>
      </c>
      <c r="K53">
        <f>(Plan1!K53^2)^(1/2)</f>
        <v>0.101804602740279</v>
      </c>
      <c r="L53">
        <f>(Plan1!L53^2)^(1/2)</f>
        <v>2.1272718246787201E-2</v>
      </c>
      <c r="M53">
        <f>(Plan1!M53^2)^(1/2)</f>
        <v>0.154196564007334</v>
      </c>
      <c r="N53">
        <f>(Plan1!N53^2)^(1/2)</f>
        <v>5.3567978414877399E-2</v>
      </c>
      <c r="O53">
        <f>(Plan1!O53^2)^(1/2)</f>
        <v>7.9079904168337205E-3</v>
      </c>
      <c r="P53">
        <f>(Plan1!P53^2)^(1/2)</f>
        <v>4.2361736732658202E-2</v>
      </c>
      <c r="Q53">
        <f>(Plan1!Q53^2)^(1/2)</f>
        <v>5.4741531394531202E-2</v>
      </c>
      <c r="R53">
        <f>(Plan1!R53^2)^(1/2)</f>
        <v>8.2457144346184993E-2</v>
      </c>
      <c r="S53">
        <f>(Plan1!S53^2)^(1/2)</f>
        <v>1.7412299306196598E-2</v>
      </c>
      <c r="T53">
        <f>(Plan1!T53^2)^(1/2)</f>
        <v>2.3910959361582999E-2</v>
      </c>
      <c r="U53">
        <f>(Plan1!U53^2)^(1/2)</f>
        <v>7.1300610803627304E-3</v>
      </c>
      <c r="V53">
        <f>(Plan1!V53^2)^(1/2)</f>
        <v>5.6429331259837401E-3</v>
      </c>
      <c r="W53">
        <f>(Plan1!W53^2)^(1/2)</f>
        <v>6.8469194516269996E-2</v>
      </c>
      <c r="X53">
        <f>(Plan1!X53^2)^(1/2)</f>
        <v>0.11915067458807201</v>
      </c>
      <c r="Y53">
        <f>(Plan1!Y53^2)^(1/2)</f>
        <v>4.35677623282896E-2</v>
      </c>
      <c r="AA53">
        <f t="shared" si="0"/>
        <v>0.55607758261973494</v>
      </c>
      <c r="AB53">
        <f t="shared" si="1"/>
        <v>0.154196564007334</v>
      </c>
      <c r="AC53" s="4">
        <f t="shared" si="2"/>
        <v>0.72270674303952487</v>
      </c>
    </row>
    <row r="54" spans="1:35" x14ac:dyDescent="0.25">
      <c r="A54" t="s">
        <v>89</v>
      </c>
      <c r="B54">
        <f>(Plan1!B54^2)^(1/2)</f>
        <v>1.52682021647192E-2</v>
      </c>
      <c r="C54">
        <f>(Plan1!C54^2)^(1/2)</f>
        <v>8.6661810370351807E-3</v>
      </c>
      <c r="D54">
        <f>(Plan1!D54^2)^(1/2)</f>
        <v>3.7157604791993502E-2</v>
      </c>
      <c r="E54">
        <f>(Plan1!E54^2)^(1/2)</f>
        <v>0.11827176888247901</v>
      </c>
      <c r="F54">
        <f>(Plan1!F54^2)^(1/2)</f>
        <v>5.5842899051160397E-2</v>
      </c>
      <c r="G54">
        <f>(Plan1!G54^2)^(1/2)</f>
        <v>7.6651818455656204E-2</v>
      </c>
      <c r="H54">
        <f>(Plan1!H54^2)^(1/2)</f>
        <v>1.5830019165468698E-2</v>
      </c>
      <c r="I54">
        <f>(Plan1!I54^2)^(1/2)</f>
        <v>1.5414414429329001E-2</v>
      </c>
      <c r="J54">
        <f>(Plan1!J54^2)^(1/2)</f>
        <v>5.4383290967787802E-2</v>
      </c>
      <c r="K54">
        <f>(Plan1!K54^2)^(1/2)</f>
        <v>0.59390128116637297</v>
      </c>
      <c r="L54">
        <f>(Plan1!L54^2)^(1/2)</f>
        <v>6.10509544754093E-2</v>
      </c>
      <c r="M54">
        <f>(Plan1!M54^2)^(1/2)</f>
        <v>9.6196114050456707E-3</v>
      </c>
      <c r="N54">
        <f>(Plan1!N54^2)^(1/2)</f>
        <v>5.1524248030948301E-2</v>
      </c>
      <c r="O54">
        <f>(Plan1!O54^2)^(1/2)</f>
        <v>6.0855253432076102E-2</v>
      </c>
      <c r="P54">
        <f>(Plan1!P54^2)^(1/2)</f>
        <v>4.9393276467074303E-2</v>
      </c>
      <c r="Q54">
        <f>(Plan1!Q54^2)^(1/2)</f>
        <v>5.4153985414370297E-2</v>
      </c>
      <c r="R54">
        <f>(Plan1!R54^2)^(1/2)</f>
        <v>0.124145559874192</v>
      </c>
      <c r="S54">
        <f>(Plan1!S54^2)^(1/2)</f>
        <v>3.6786158429402097E-2</v>
      </c>
      <c r="T54">
        <f>(Plan1!T54^2)^(1/2)</f>
        <v>0.10240960227052801</v>
      </c>
      <c r="U54">
        <f>(Plan1!U54^2)^(1/2)</f>
        <v>6.7579700994822803E-3</v>
      </c>
      <c r="V54">
        <f>(Plan1!V54^2)^(1/2)</f>
        <v>0.121232176484121</v>
      </c>
      <c r="W54">
        <f>(Plan1!W54^2)^(1/2)</f>
        <v>1.8414518191466701E-2</v>
      </c>
      <c r="X54">
        <f>(Plan1!X54^2)^(1/2)</f>
        <v>8.1208676953020802E-3</v>
      </c>
      <c r="Y54">
        <f>(Plan1!Y54^2)^(1/2)</f>
        <v>0.156081864202811</v>
      </c>
      <c r="AA54">
        <f t="shared" si="0"/>
        <v>0.59390128116637297</v>
      </c>
      <c r="AB54">
        <f t="shared" si="1"/>
        <v>0.156081864202811</v>
      </c>
      <c r="AC54" s="4">
        <f t="shared" si="2"/>
        <v>0.73719224195597099</v>
      </c>
    </row>
    <row r="55" spans="1:35" x14ac:dyDescent="0.25">
      <c r="A55" t="s">
        <v>90</v>
      </c>
      <c r="B55">
        <f>(Plan1!B55^2)^(1/2)</f>
        <v>1.6416050455553301E-2</v>
      </c>
      <c r="C55">
        <f>(Plan1!C55^2)^(1/2)</f>
        <v>4.1520391321129002E-2</v>
      </c>
      <c r="D55">
        <f>(Plan1!D55^2)^(1/2)</f>
        <v>1.1268957996035099E-2</v>
      </c>
      <c r="E55">
        <f>(Plan1!E55^2)^(1/2)</f>
        <v>5.2242629775701502E-2</v>
      </c>
      <c r="F55">
        <f>(Plan1!F55^2)^(1/2)</f>
        <v>1.43138378846044E-3</v>
      </c>
      <c r="G55">
        <f>(Plan1!G55^2)^(1/2)</f>
        <v>2.04222257491193E-2</v>
      </c>
      <c r="H55">
        <f>(Plan1!H55^2)^(1/2)</f>
        <v>5.8917197285896498E-2</v>
      </c>
      <c r="I55">
        <f>(Plan1!I55^2)^(1/2)</f>
        <v>3.50199215111162E-2</v>
      </c>
      <c r="J55">
        <f>(Plan1!J55^2)^(1/2)</f>
        <v>1.5504638446245E-2</v>
      </c>
      <c r="K55">
        <f>(Plan1!K55^2)^(1/2)</f>
        <v>0.44174065651233602</v>
      </c>
      <c r="L55">
        <f>(Plan1!L55^2)^(1/2)</f>
        <v>1.6463865800483101E-2</v>
      </c>
      <c r="M55">
        <f>(Plan1!M55^2)^(1/2)</f>
        <v>2.2960208986241699E-2</v>
      </c>
      <c r="N55">
        <f>(Plan1!N55^2)^(1/2)</f>
        <v>1.7366501895339399E-2</v>
      </c>
      <c r="O55">
        <f>(Plan1!O55^2)^(1/2)</f>
        <v>6.54347852208301E-2</v>
      </c>
      <c r="P55">
        <f>(Plan1!P55^2)^(1/2)</f>
        <v>7.9183658972049403E-2</v>
      </c>
      <c r="Q55">
        <f>(Plan1!Q55^2)^(1/2)</f>
        <v>3.3943301524336202E-2</v>
      </c>
      <c r="R55">
        <f>(Plan1!R55^2)^(1/2)</f>
        <v>8.9011007205769294E-2</v>
      </c>
      <c r="S55">
        <f>(Plan1!S55^2)^(1/2)</f>
        <v>1.10969179063822E-2</v>
      </c>
      <c r="T55">
        <f>(Plan1!T55^2)^(1/2)</f>
        <v>2.3947299563726401E-2</v>
      </c>
      <c r="U55">
        <f>(Plan1!U55^2)^(1/2)</f>
        <v>6.0189954026034199E-2</v>
      </c>
      <c r="V55">
        <f>(Plan1!V55^2)^(1/2)</f>
        <v>5.5561121363928601E-2</v>
      </c>
      <c r="W55">
        <f>(Plan1!W55^2)^(1/2)</f>
        <v>0.10048862195477</v>
      </c>
      <c r="X55">
        <f>(Plan1!X55^2)^(1/2)</f>
        <v>0.156214020820163</v>
      </c>
      <c r="Y55">
        <f>(Plan1!Y55^2)^(1/2)</f>
        <v>9.1376372615240994E-2</v>
      </c>
      <c r="AA55">
        <f t="shared" si="0"/>
        <v>0.44174065651233602</v>
      </c>
      <c r="AB55">
        <f t="shared" si="1"/>
        <v>0.156214020820163</v>
      </c>
      <c r="AC55" s="4">
        <f t="shared" si="2"/>
        <v>0.64636711944624781</v>
      </c>
    </row>
    <row r="56" spans="1:35" x14ac:dyDescent="0.25">
      <c r="A56" t="s">
        <v>91</v>
      </c>
      <c r="B56">
        <f>(Plan1!B56^2)^(1/2)</f>
        <v>7.4241945045943405E-2</v>
      </c>
      <c r="C56">
        <f>(Plan1!C56^2)^(1/2)</f>
        <v>4.32475602764434E-2</v>
      </c>
      <c r="D56">
        <f>(Plan1!D56^2)^(1/2)</f>
        <v>2.6272661578606799E-3</v>
      </c>
      <c r="E56">
        <f>(Plan1!E56^2)^(1/2)</f>
        <v>1.8571594831224399E-2</v>
      </c>
      <c r="F56">
        <f>(Plan1!F56^2)^(1/2)</f>
        <v>7.9989745654160505E-2</v>
      </c>
      <c r="G56">
        <f>(Plan1!G56^2)^(1/2)</f>
        <v>3.5905854772235797E-2</v>
      </c>
      <c r="H56">
        <f>(Plan1!H56^2)^(1/2)</f>
        <v>3.7681759631168002E-3</v>
      </c>
      <c r="I56">
        <f>(Plan1!I56^2)^(1/2)</f>
        <v>6.8856991365339501E-2</v>
      </c>
      <c r="J56">
        <f>(Plan1!J56^2)^(1/2)</f>
        <v>4.4890844105950803E-2</v>
      </c>
      <c r="K56">
        <f>(Plan1!K56^2)^(1/2)</f>
        <v>0.67002845520946197</v>
      </c>
      <c r="L56">
        <f>(Plan1!L56^2)^(1/2)</f>
        <v>3.1080486041641299E-2</v>
      </c>
      <c r="M56">
        <f>(Plan1!M56^2)^(1/2)</f>
        <v>1.62584825906942E-2</v>
      </c>
      <c r="N56">
        <f>(Plan1!N56^2)^(1/2)</f>
        <v>1.9077542797701401E-2</v>
      </c>
      <c r="O56">
        <f>(Plan1!O56^2)^(1/2)</f>
        <v>1.9373659840587299E-2</v>
      </c>
      <c r="P56">
        <f>(Plan1!P56^2)^(1/2)</f>
        <v>3.24352961805612E-2</v>
      </c>
      <c r="Q56">
        <f>(Plan1!Q56^2)^(1/2)</f>
        <v>5.5309420229103699E-2</v>
      </c>
      <c r="R56">
        <f>(Plan1!R56^2)^(1/2)</f>
        <v>3.0491772978455799E-2</v>
      </c>
      <c r="S56">
        <f>(Plan1!S56^2)^(1/2)</f>
        <v>6.9843358953013301E-2</v>
      </c>
      <c r="T56">
        <f>(Plan1!T56^2)^(1/2)</f>
        <v>8.7550394195730005E-2</v>
      </c>
      <c r="U56">
        <f>(Plan1!U56^2)^(1/2)</f>
        <v>9.9357183636459307E-3</v>
      </c>
      <c r="V56">
        <f>(Plan1!V56^2)^(1/2)</f>
        <v>4.7918430495382199E-2</v>
      </c>
      <c r="W56">
        <f>(Plan1!W56^2)^(1/2)</f>
        <v>2.7448048847468199E-2</v>
      </c>
      <c r="X56">
        <f>(Plan1!X56^2)^(1/2)</f>
        <v>1.85742322112286E-2</v>
      </c>
      <c r="Y56">
        <f>(Plan1!Y56^2)^(1/2)</f>
        <v>8.1963167754911304E-2</v>
      </c>
      <c r="AA56">
        <f t="shared" si="0"/>
        <v>0.67002845520946197</v>
      </c>
      <c r="AB56">
        <f t="shared" si="1"/>
        <v>8.7550394195730005E-2</v>
      </c>
      <c r="AC56" s="4">
        <f t="shared" si="2"/>
        <v>0.86933331933140023</v>
      </c>
    </row>
    <row r="57" spans="1:35" x14ac:dyDescent="0.25">
      <c r="A57" t="s">
        <v>92</v>
      </c>
      <c r="B57">
        <f>(Plan1!B57^2)^(1/2)</f>
        <v>5.1405529346987597E-2</v>
      </c>
      <c r="C57">
        <f>(Plan1!C57^2)^(1/2)</f>
        <v>1.2319669050428301E-2</v>
      </c>
      <c r="D57">
        <f>(Plan1!D57^2)^(1/2)</f>
        <v>4.3061797357434303E-2</v>
      </c>
      <c r="E57">
        <f>(Plan1!E57^2)^(1/2)</f>
        <v>6.8628453250665994E-2</v>
      </c>
      <c r="F57">
        <f>(Plan1!F57^2)^(1/2)</f>
        <v>4.2811786871966302E-2</v>
      </c>
      <c r="G57">
        <f>(Plan1!G57^2)^(1/2)</f>
        <v>0.131952295372078</v>
      </c>
      <c r="H57">
        <f>(Plan1!H57^2)^(1/2)</f>
        <v>0.60266304236615897</v>
      </c>
      <c r="I57">
        <f>(Plan1!I57^2)^(1/2)</f>
        <v>4.62843106764361E-3</v>
      </c>
      <c r="J57">
        <f>(Plan1!J57^2)^(1/2)</f>
        <v>5.6090869743625198E-2</v>
      </c>
      <c r="K57">
        <f>(Plan1!K57^2)^(1/2)</f>
        <v>1.56361331974273E-2</v>
      </c>
      <c r="L57">
        <f>(Plan1!L57^2)^(1/2)</f>
        <v>7.2061331011311902E-2</v>
      </c>
      <c r="M57">
        <f>(Plan1!M57^2)^(1/2)</f>
        <v>9.9479110301482396E-4</v>
      </c>
      <c r="N57">
        <f>(Plan1!N57^2)^(1/2)</f>
        <v>5.5551403290420697E-3</v>
      </c>
      <c r="O57">
        <f>(Plan1!O57^2)^(1/2)</f>
        <v>9.9772436164086396E-3</v>
      </c>
      <c r="P57">
        <f>(Plan1!P57^2)^(1/2)</f>
        <v>0.10091154419397801</v>
      </c>
      <c r="Q57">
        <f>(Plan1!Q57^2)^(1/2)</f>
        <v>3.04625955911474E-2</v>
      </c>
      <c r="R57">
        <f>(Plan1!R57^2)^(1/2)</f>
        <v>0.17514956693039099</v>
      </c>
      <c r="S57">
        <f>(Plan1!S57^2)^(1/2)</f>
        <v>3.7110498346981498E-2</v>
      </c>
      <c r="T57">
        <f>(Plan1!T57^2)^(1/2)</f>
        <v>1.40531447127795E-2</v>
      </c>
      <c r="U57">
        <f>(Plan1!U57^2)^(1/2)</f>
        <v>6.2713227962291396E-2</v>
      </c>
      <c r="V57">
        <f>(Plan1!V57^2)^(1/2)</f>
        <v>0.105023933594084</v>
      </c>
      <c r="W57">
        <f>(Plan1!W57^2)^(1/2)</f>
        <v>0.111405684175038</v>
      </c>
      <c r="X57">
        <f>(Plan1!X57^2)^(1/2)</f>
        <v>9.23202303821994E-2</v>
      </c>
      <c r="Y57">
        <f>(Plan1!Y57^2)^(1/2)</f>
        <v>1.5209919376279701E-2</v>
      </c>
      <c r="AA57">
        <f t="shared" si="0"/>
        <v>0.60266304236615897</v>
      </c>
      <c r="AB57">
        <f t="shared" si="1"/>
        <v>0.17514956693039099</v>
      </c>
      <c r="AC57" s="4">
        <f t="shared" si="2"/>
        <v>0.70937397082999554</v>
      </c>
    </row>
    <row r="58" spans="1:35" x14ac:dyDescent="0.25">
      <c r="A58" t="s">
        <v>93</v>
      </c>
      <c r="B58">
        <f>(Plan1!B58^2)^(1/2)</f>
        <v>4.13650169388637E-2</v>
      </c>
      <c r="C58">
        <f>(Plan1!C58^2)^(1/2)</f>
        <v>5.2490896250148598E-2</v>
      </c>
      <c r="D58">
        <f>(Plan1!D58^2)^(1/2)</f>
        <v>2.0001110740183001E-2</v>
      </c>
      <c r="E58">
        <f>(Plan1!E58^2)^(1/2)</f>
        <v>5.6829506214542899E-2</v>
      </c>
      <c r="F58">
        <f>(Plan1!F58^2)^(1/2)</f>
        <v>9.6051444015141901E-2</v>
      </c>
      <c r="G58">
        <f>(Plan1!G58^2)^(1/2)</f>
        <v>5.0594189934757901E-2</v>
      </c>
      <c r="H58">
        <f>(Plan1!H58^2)^(1/2)</f>
        <v>4.1612624564077598E-2</v>
      </c>
      <c r="I58">
        <f>(Plan1!I58^2)^(1/2)</f>
        <v>1.8713586450057901E-2</v>
      </c>
      <c r="J58">
        <f>(Plan1!J58^2)^(1/2)</f>
        <v>5.1479530731275903E-2</v>
      </c>
      <c r="K58">
        <f>(Plan1!K58^2)^(1/2)</f>
        <v>0.1252348871084</v>
      </c>
      <c r="L58">
        <f>(Plan1!L58^2)^(1/2)</f>
        <v>3.56589623623021E-2</v>
      </c>
      <c r="M58">
        <f>(Plan1!M58^2)^(1/2)</f>
        <v>3.7676925092627198E-2</v>
      </c>
      <c r="N58">
        <f>(Plan1!N58^2)^(1/2)</f>
        <v>6.0144363313353296E-3</v>
      </c>
      <c r="O58">
        <f>(Plan1!O58^2)^(1/2)</f>
        <v>3.9999993071300997E-2</v>
      </c>
      <c r="P58">
        <f>(Plan1!P58^2)^(1/2)</f>
        <v>1.4668335688469701E-2</v>
      </c>
      <c r="Q58">
        <f>(Plan1!Q58^2)^(1/2)</f>
        <v>2.09573027928973E-2</v>
      </c>
      <c r="R58">
        <f>(Plan1!R58^2)^(1/2)</f>
        <v>0.58926449531288305</v>
      </c>
      <c r="S58">
        <f>(Plan1!S58^2)^(1/2)</f>
        <v>1.3041579177832999E-3</v>
      </c>
      <c r="T58">
        <f>(Plan1!T58^2)^(1/2)</f>
        <v>1.45309023961768E-2</v>
      </c>
      <c r="U58">
        <f>(Plan1!U58^2)^(1/2)</f>
        <v>5.3931670134550101E-2</v>
      </c>
      <c r="V58">
        <f>(Plan1!V58^2)^(1/2)</f>
        <v>6.19139113509211E-2</v>
      </c>
      <c r="W58">
        <f>(Plan1!W58^2)^(1/2)</f>
        <v>2.6249408290543199E-2</v>
      </c>
      <c r="X58">
        <f>(Plan1!X58^2)^(1/2)</f>
        <v>6.8115562106564997E-2</v>
      </c>
      <c r="Y58">
        <f>(Plan1!Y58^2)^(1/2)</f>
        <v>7.3304144496397104E-3</v>
      </c>
      <c r="AA58">
        <f t="shared" si="0"/>
        <v>0.58926449531288305</v>
      </c>
      <c r="AB58">
        <f t="shared" si="1"/>
        <v>0.1252348871084</v>
      </c>
      <c r="AC58" s="4">
        <f t="shared" si="2"/>
        <v>0.78747253889460322</v>
      </c>
    </row>
    <row r="59" spans="1:35" x14ac:dyDescent="0.25">
      <c r="A59" t="s">
        <v>94</v>
      </c>
      <c r="B59">
        <f>(Plan1!B59^2)^(1/2)</f>
        <v>3.0863967182965898E-2</v>
      </c>
      <c r="C59">
        <f>(Plan1!C59^2)^(1/2)</f>
        <v>2.1869550276019899E-2</v>
      </c>
      <c r="D59">
        <f>(Plan1!D59^2)^(1/2)</f>
        <v>0.112801437551133</v>
      </c>
      <c r="E59">
        <f>(Plan1!E59^2)^(1/2)</f>
        <v>6.9959272379713097E-2</v>
      </c>
      <c r="F59">
        <f>(Plan1!F59^2)^(1/2)</f>
        <v>2.8761990928976199E-2</v>
      </c>
      <c r="G59">
        <f>(Plan1!G59^2)^(1/2)</f>
        <v>6.2602127562827695E-2</v>
      </c>
      <c r="H59">
        <f>(Plan1!H59^2)^(1/2)</f>
        <v>3.5075623503975098E-2</v>
      </c>
      <c r="I59">
        <f>(Plan1!I59^2)^(1/2)</f>
        <v>3.8089083973631303E-2</v>
      </c>
      <c r="J59">
        <f>(Plan1!J59^2)^(1/2)</f>
        <v>2.80523492768423E-2</v>
      </c>
      <c r="K59">
        <f>(Plan1!K59^2)^(1/2)</f>
        <v>3.9994380391281198E-2</v>
      </c>
      <c r="L59">
        <f>(Plan1!L59^2)^(1/2)</f>
        <v>0.10529277706939601</v>
      </c>
      <c r="M59">
        <f>(Plan1!M59^2)^(1/2)</f>
        <v>4.2458808402636501E-2</v>
      </c>
      <c r="N59">
        <f>(Plan1!N59^2)^(1/2)</f>
        <v>2.4123071046144801E-3</v>
      </c>
      <c r="O59">
        <f>(Plan1!O59^2)^(1/2)</f>
        <v>3.86828378012311E-2</v>
      </c>
      <c r="P59">
        <f>(Plan1!P59^2)^(1/2)</f>
        <v>3.1625559018189503E-2</v>
      </c>
      <c r="Q59">
        <f>(Plan1!Q59^2)^(1/2)</f>
        <v>1.9763445943151801E-2</v>
      </c>
      <c r="R59">
        <f>(Plan1!R59^2)^(1/2)</f>
        <v>0.55736925921726699</v>
      </c>
      <c r="S59">
        <f>(Plan1!S59^2)^(1/2)</f>
        <v>2.9817366756213701E-2</v>
      </c>
      <c r="T59">
        <f>(Plan1!T59^2)^(1/2)</f>
        <v>1.28543622878486E-2</v>
      </c>
      <c r="U59">
        <f>(Plan1!U59^2)^(1/2)</f>
        <v>7.8380746857391603E-2</v>
      </c>
      <c r="V59">
        <f>(Plan1!V59^2)^(1/2)</f>
        <v>3.5311933858547099E-3</v>
      </c>
      <c r="W59">
        <f>(Plan1!W59^2)^(1/2)</f>
        <v>1.7315258876654501E-3</v>
      </c>
      <c r="X59">
        <f>(Plan1!X59^2)^(1/2)</f>
        <v>5.5012744476507303E-3</v>
      </c>
      <c r="Y59">
        <f>(Plan1!Y59^2)^(1/2)</f>
        <v>1.6921852402670901E-2</v>
      </c>
      <c r="AA59">
        <f t="shared" si="0"/>
        <v>0.55736925921726699</v>
      </c>
      <c r="AB59">
        <f t="shared" si="1"/>
        <v>0.112801437551133</v>
      </c>
      <c r="AC59" s="4">
        <f t="shared" si="2"/>
        <v>0.79761812176447622</v>
      </c>
    </row>
    <row r="60" spans="1:35" x14ac:dyDescent="0.25">
      <c r="A60" t="s">
        <v>95</v>
      </c>
      <c r="B60">
        <f>(Plan1!B60^2)^(1/2)</f>
        <v>5.1323161306956001E-2</v>
      </c>
      <c r="C60">
        <f>(Plan1!C60^2)^(1/2)</f>
        <v>4.5685143050258697E-2</v>
      </c>
      <c r="D60">
        <f>(Plan1!D60^2)^(1/2)</f>
        <v>5.0195356537871903E-2</v>
      </c>
      <c r="E60">
        <f>(Plan1!E60^2)^(1/2)</f>
        <v>1.5227927455070201E-2</v>
      </c>
      <c r="F60">
        <f>(Plan1!F60^2)^(1/2)</f>
        <v>4.9909114968810099E-2</v>
      </c>
      <c r="G60">
        <f>(Plan1!G60^2)^(1/2)</f>
        <v>2.2552755110076601E-2</v>
      </c>
      <c r="H60">
        <f>(Plan1!H60^2)^(1/2)</f>
        <v>5.07043612067236E-2</v>
      </c>
      <c r="I60">
        <f>(Plan1!I60^2)^(1/2)</f>
        <v>8.3273201488474793E-2</v>
      </c>
      <c r="J60">
        <f>(Plan1!J60^2)^(1/2)</f>
        <v>3.8691920526624603E-2</v>
      </c>
      <c r="K60">
        <f>(Plan1!K60^2)^(1/2)</f>
        <v>5.3646741420269199E-2</v>
      </c>
      <c r="L60">
        <f>(Plan1!L60^2)^(1/2)</f>
        <v>0.20124825265278201</v>
      </c>
      <c r="M60">
        <f>(Plan1!M60^2)^(1/2)</f>
        <v>3.5548363058976899E-2</v>
      </c>
      <c r="N60">
        <f>(Plan1!N60^2)^(1/2)</f>
        <v>0.15564696634716299</v>
      </c>
      <c r="O60">
        <f>(Plan1!O60^2)^(1/2)</f>
        <v>4.4488435154256503E-2</v>
      </c>
      <c r="P60">
        <f>(Plan1!P60^2)^(1/2)</f>
        <v>0.118480617300463</v>
      </c>
      <c r="Q60">
        <f>(Plan1!Q60^2)^(1/2)</f>
        <v>0.103870867803614</v>
      </c>
      <c r="R60">
        <f>(Plan1!R60^2)^(1/2)</f>
        <v>0.18395277239434399</v>
      </c>
      <c r="S60">
        <f>(Plan1!S60^2)^(1/2)</f>
        <v>0.203675810101344</v>
      </c>
      <c r="T60">
        <f>(Plan1!T60^2)^(1/2)</f>
        <v>4.93480288273953E-2</v>
      </c>
      <c r="U60">
        <f>(Plan1!U60^2)^(1/2)</f>
        <v>3.78613169251764E-2</v>
      </c>
      <c r="V60">
        <f>(Plan1!V60^2)^(1/2)</f>
        <v>9.9769665812733305E-2</v>
      </c>
      <c r="W60">
        <f>(Plan1!W60^2)^(1/2)</f>
        <v>0.125335213823912</v>
      </c>
      <c r="X60">
        <f>(Plan1!X60^2)^(1/2)</f>
        <v>5.1926606531388003E-2</v>
      </c>
      <c r="Y60">
        <f>(Plan1!Y60^2)^(1/2)</f>
        <v>0.214183953043693</v>
      </c>
      <c r="AA60">
        <f t="shared" si="0"/>
        <v>0.214183953043693</v>
      </c>
      <c r="AB60">
        <f t="shared" si="1"/>
        <v>0.203675810101344</v>
      </c>
      <c r="AC60" s="4">
        <f t="shared" si="2"/>
        <v>4.9061298911619991E-2</v>
      </c>
      <c r="AD60">
        <f t="shared" si="3"/>
        <v>0.20124825265278201</v>
      </c>
      <c r="AE60" s="4">
        <f>(AB60-AD60)/AB60</f>
        <v>1.1918732260616014E-2</v>
      </c>
      <c r="AF60">
        <f>LARGE(B60:Y60,4)</f>
        <v>0.18395277239434399</v>
      </c>
      <c r="AG60" s="6">
        <f>(AD60-AF60)/AD60</f>
        <v>8.5941020756479761E-2</v>
      </c>
      <c r="AH60">
        <f>LARGE(B60:Y60,5)</f>
        <v>0.15564696634716299</v>
      </c>
      <c r="AI60" s="9">
        <f>(AF60-AH60)/AF60</f>
        <v>0.15387539790105018</v>
      </c>
    </row>
    <row r="61" spans="1:35" x14ac:dyDescent="0.25">
      <c r="A61" t="s">
        <v>96</v>
      </c>
      <c r="B61">
        <f>(Plan1!B61^2)^(1/2)</f>
        <v>1.6970798099660098E-2</v>
      </c>
      <c r="C61">
        <f>(Plan1!C61^2)^(1/2)</f>
        <v>2.7001583068152799E-2</v>
      </c>
      <c r="D61">
        <f>(Plan1!D61^2)^(1/2)</f>
        <v>3.2322431073316699E-2</v>
      </c>
      <c r="E61">
        <f>(Plan1!E61^2)^(1/2)</f>
        <v>0.26716865351357599</v>
      </c>
      <c r="F61">
        <f>(Plan1!F61^2)^(1/2)</f>
        <v>9.9006188548671995E-3</v>
      </c>
      <c r="G61">
        <f>(Plan1!G61^2)^(1/2)</f>
        <v>6.1371306321226097E-3</v>
      </c>
      <c r="H61">
        <f>(Plan1!H61^2)^(1/2)</f>
        <v>2.3492305669526599E-2</v>
      </c>
      <c r="I61">
        <f>(Plan1!I61^2)^(1/2)</f>
        <v>2.1867763774466802E-2</v>
      </c>
      <c r="J61">
        <f>(Plan1!J61^2)^(1/2)</f>
        <v>4.5552594062555303E-2</v>
      </c>
      <c r="K61">
        <f>(Plan1!K61^2)^(1/2)</f>
        <v>3.5690543391492802E-2</v>
      </c>
      <c r="L61">
        <f>(Plan1!L61^2)^(1/2)</f>
        <v>0.14700887731435899</v>
      </c>
      <c r="M61">
        <f>(Plan1!M61^2)^(1/2)</f>
        <v>5.0647038746935998E-2</v>
      </c>
      <c r="N61">
        <f>(Plan1!N61^2)^(1/2)</f>
        <v>4.6122655290257601E-2</v>
      </c>
      <c r="O61">
        <f>(Plan1!O61^2)^(1/2)</f>
        <v>8.4015385377249396E-2</v>
      </c>
      <c r="P61">
        <f>(Plan1!P61^2)^(1/2)</f>
        <v>0.11186782671707</v>
      </c>
      <c r="Q61">
        <f>(Plan1!Q61^2)^(1/2)</f>
        <v>2.2814236441410902E-3</v>
      </c>
      <c r="R61">
        <f>(Plan1!R61^2)^(1/2)</f>
        <v>0.20508683332734701</v>
      </c>
      <c r="S61">
        <f>(Plan1!S61^2)^(1/2)</f>
        <v>0.185247784986595</v>
      </c>
      <c r="T61">
        <f>(Plan1!T61^2)^(1/2)</f>
        <v>0.15229247270287799</v>
      </c>
      <c r="U61">
        <f>(Plan1!U61^2)^(1/2)</f>
        <v>9.4138830921814895E-4</v>
      </c>
      <c r="V61">
        <f>(Plan1!V61^2)^(1/2)</f>
        <v>2.8993040071349899E-2</v>
      </c>
      <c r="W61">
        <f>(Plan1!W61^2)^(1/2)</f>
        <v>5.2377187739223299E-2</v>
      </c>
      <c r="X61">
        <f>(Plan1!X61^2)^(1/2)</f>
        <v>0.146400736602848</v>
      </c>
      <c r="Y61">
        <f>(Plan1!Y61^2)^(1/2)</f>
        <v>4.2900025261777198E-2</v>
      </c>
      <c r="AA61">
        <f t="shared" si="0"/>
        <v>0.26716865351357599</v>
      </c>
      <c r="AB61">
        <f t="shared" si="1"/>
        <v>0.20508683332734701</v>
      </c>
      <c r="AC61" s="4">
        <f t="shared" si="2"/>
        <v>0.232369401760953</v>
      </c>
    </row>
    <row r="62" spans="1:35" x14ac:dyDescent="0.25">
      <c r="A62" t="s">
        <v>97</v>
      </c>
      <c r="B62">
        <f>(Plan1!B62^2)^(1/2)</f>
        <v>5.3072999599811203E-2</v>
      </c>
      <c r="C62">
        <f>(Plan1!C62^2)^(1/2)</f>
        <v>5.4813848196960703E-2</v>
      </c>
      <c r="D62">
        <f>(Plan1!D62^2)^(1/2)</f>
        <v>5.3964412402816297E-2</v>
      </c>
      <c r="E62">
        <f>(Plan1!E62^2)^(1/2)</f>
        <v>4.2627017048688598E-2</v>
      </c>
      <c r="F62">
        <f>(Plan1!F62^2)^(1/2)</f>
        <v>0.181413690677934</v>
      </c>
      <c r="G62">
        <f>(Plan1!G62^2)^(1/2)</f>
        <v>6.5199050633150596E-2</v>
      </c>
      <c r="H62">
        <f>(Plan1!H62^2)^(1/2)</f>
        <v>8.29358416845552E-2</v>
      </c>
      <c r="I62">
        <f>(Plan1!I62^2)^(1/2)</f>
        <v>8.8183390888826402E-2</v>
      </c>
      <c r="J62">
        <f>(Plan1!J62^2)^(1/2)</f>
        <v>0.135141647587287</v>
      </c>
      <c r="K62">
        <f>(Plan1!K62^2)^(1/2)</f>
        <v>4.0957889325159503E-3</v>
      </c>
      <c r="L62">
        <f>(Plan1!L62^2)^(1/2)</f>
        <v>7.1047199648226797E-2</v>
      </c>
      <c r="M62">
        <f>(Plan1!M62^2)^(1/2)</f>
        <v>5.7579257571493001E-2</v>
      </c>
      <c r="N62">
        <f>(Plan1!N62^2)^(1/2)</f>
        <v>0.115577792728187</v>
      </c>
      <c r="O62">
        <f>(Plan1!O62^2)^(1/2)</f>
        <v>4.74181681609121E-2</v>
      </c>
      <c r="P62">
        <f>(Plan1!P62^2)^(1/2)</f>
        <v>0.22129894220848201</v>
      </c>
      <c r="Q62">
        <f>(Plan1!Q62^2)^(1/2)</f>
        <v>0.16562519085046401</v>
      </c>
      <c r="R62">
        <f>(Plan1!R62^2)^(1/2)</f>
        <v>8.8284776314582203E-2</v>
      </c>
      <c r="S62">
        <f>(Plan1!S62^2)^(1/2)</f>
        <v>0.17875238262205401</v>
      </c>
      <c r="T62">
        <f>(Plan1!T62^2)^(1/2)</f>
        <v>3.8265213297733601E-2</v>
      </c>
      <c r="U62">
        <f>(Plan1!U62^2)^(1/2)</f>
        <v>2.9231533871042499E-2</v>
      </c>
      <c r="V62">
        <f>(Plan1!V62^2)^(1/2)</f>
        <v>0.23323797142397701</v>
      </c>
      <c r="W62">
        <f>(Plan1!W62^2)^(1/2)</f>
        <v>6.4630288931913096E-2</v>
      </c>
      <c r="X62">
        <f>(Plan1!X62^2)^(1/2)</f>
        <v>3.4681971755167101E-2</v>
      </c>
      <c r="Y62">
        <f>(Plan1!Y62^2)^(1/2)</f>
        <v>0.18179230746317801</v>
      </c>
      <c r="AA62">
        <f t="shared" si="0"/>
        <v>0.23323797142397701</v>
      </c>
      <c r="AB62">
        <f t="shared" si="1"/>
        <v>0.22129894220848201</v>
      </c>
      <c r="AC62" s="4">
        <f t="shared" si="2"/>
        <v>5.1188188366603417E-2</v>
      </c>
      <c r="AD62">
        <f t="shared" si="3"/>
        <v>0.18179230746317801</v>
      </c>
      <c r="AE62" s="4">
        <f>(AB62-AD62)/AB62</f>
        <v>0.17852157064576235</v>
      </c>
      <c r="AF62">
        <f>LARGE(B62:Y62,4)</f>
        <v>0.181413690677934</v>
      </c>
      <c r="AG62" s="6">
        <f>(AD62-AF62)/AD62</f>
        <v>2.0826887040899448E-3</v>
      </c>
      <c r="AH62">
        <f>LARGE(B62:Y62,5)</f>
        <v>0.17875238262205401</v>
      </c>
      <c r="AI62" s="6">
        <f>(AF62-AH62)/AF62</f>
        <v>1.4669830297453402E-2</v>
      </c>
    </row>
    <row r="63" spans="1:35" x14ac:dyDescent="0.25">
      <c r="A63" t="s">
        <v>98</v>
      </c>
      <c r="B63">
        <f>(Plan1!B63^2)^(1/2)</f>
        <v>7.5777158373089903E-2</v>
      </c>
      <c r="C63">
        <f>(Plan1!C63^2)^(1/2)</f>
        <v>1.3739987194901101E-2</v>
      </c>
      <c r="D63">
        <f>(Plan1!D63^2)^(1/2)</f>
        <v>0.12011643475669</v>
      </c>
      <c r="E63">
        <f>(Plan1!E63^2)^(1/2)</f>
        <v>3.2087953566156797E-2</v>
      </c>
      <c r="F63">
        <f>(Plan1!F63^2)^(1/2)</f>
        <v>1.78601337659803E-3</v>
      </c>
      <c r="G63">
        <f>(Plan1!G63^2)^(1/2)</f>
        <v>9.3182300084050703E-3</v>
      </c>
      <c r="H63">
        <f>(Plan1!H63^2)^(1/2)</f>
        <v>8.3911592767535997E-3</v>
      </c>
      <c r="I63">
        <f>(Plan1!I63^2)^(1/2)</f>
        <v>4.12599248418083E-2</v>
      </c>
      <c r="J63">
        <f>(Plan1!J63^2)^(1/2)</f>
        <v>0.15971265254661199</v>
      </c>
      <c r="K63">
        <f>(Plan1!K63^2)^(1/2)</f>
        <v>2.9669236875042901E-2</v>
      </c>
      <c r="L63">
        <f>(Plan1!L63^2)^(1/2)</f>
        <v>3.1490215127285802E-2</v>
      </c>
      <c r="M63">
        <f>(Plan1!M63^2)^(1/2)</f>
        <v>0.156818117680049</v>
      </c>
      <c r="N63">
        <f>(Plan1!N63^2)^(1/2)</f>
        <v>4.7578058075811003E-2</v>
      </c>
      <c r="O63">
        <f>(Plan1!O63^2)^(1/2)</f>
        <v>7.0659707692666404E-3</v>
      </c>
      <c r="P63">
        <f>(Plan1!P63^2)^(1/2)</f>
        <v>8.7381136787808594E-2</v>
      </c>
      <c r="Q63">
        <f>(Plan1!Q63^2)^(1/2)</f>
        <v>4.1443108023649401E-2</v>
      </c>
      <c r="R63">
        <f>(Plan1!R63^2)^(1/2)</f>
        <v>0.34039956863690601</v>
      </c>
      <c r="S63">
        <f>(Plan1!S63^2)^(1/2)</f>
        <v>0.10471660801862499</v>
      </c>
      <c r="T63">
        <f>(Plan1!T63^2)^(1/2)</f>
        <v>5.6517904315303499E-2</v>
      </c>
      <c r="U63">
        <f>(Plan1!U63^2)^(1/2)</f>
        <v>4.1402767123903401E-2</v>
      </c>
      <c r="V63">
        <f>(Plan1!V63^2)^(1/2)</f>
        <v>1.7690450328476E-3</v>
      </c>
      <c r="W63">
        <f>(Plan1!W63^2)^(1/2)</f>
        <v>2.8348280834223E-2</v>
      </c>
      <c r="X63">
        <f>(Plan1!X63^2)^(1/2)</f>
        <v>1.4711288677582099E-2</v>
      </c>
      <c r="Y63">
        <f>(Plan1!Y63^2)^(1/2)</f>
        <v>0.14396846972229299</v>
      </c>
      <c r="AA63">
        <f t="shared" si="0"/>
        <v>0.34039956863690601</v>
      </c>
      <c r="AB63">
        <f t="shared" si="1"/>
        <v>0.15971265254661199</v>
      </c>
      <c r="AC63" s="4">
        <f t="shared" si="2"/>
        <v>0.53080829924031814</v>
      </c>
    </row>
    <row r="64" spans="1:35" x14ac:dyDescent="0.25">
      <c r="A64" t="s">
        <v>99</v>
      </c>
      <c r="B64">
        <f>(Plan1!B64^2)^(1/2)</f>
        <v>2.7261560928783499E-2</v>
      </c>
      <c r="C64">
        <f>(Plan1!C64^2)^(1/2)</f>
        <v>5.08205711443587E-2</v>
      </c>
      <c r="D64">
        <f>(Plan1!D64^2)^(1/2)</f>
        <v>5.5255787840920601E-3</v>
      </c>
      <c r="E64">
        <f>(Plan1!E64^2)^(1/2)</f>
        <v>0.62635610683999199</v>
      </c>
      <c r="F64">
        <f>(Plan1!F64^2)^(1/2)</f>
        <v>1.33561686667346E-2</v>
      </c>
      <c r="G64">
        <f>(Plan1!G64^2)^(1/2)</f>
        <v>7.9176087500452796E-2</v>
      </c>
      <c r="H64">
        <f>(Plan1!H64^2)^(1/2)</f>
        <v>2.2382008262662598E-2</v>
      </c>
      <c r="I64">
        <f>(Plan1!I64^2)^(1/2)</f>
        <v>1.98540592438411E-2</v>
      </c>
      <c r="J64">
        <f>(Plan1!J64^2)^(1/2)</f>
        <v>9.0397073929318408E-3</v>
      </c>
      <c r="K64">
        <f>(Plan1!K64^2)^(1/2)</f>
        <v>6.3571129766114495E-2</v>
      </c>
      <c r="L64">
        <f>(Plan1!L64^2)^(1/2)</f>
        <v>8.0195365133452594E-3</v>
      </c>
      <c r="M64">
        <f>(Plan1!M64^2)^(1/2)</f>
        <v>5.5945341451273597E-2</v>
      </c>
      <c r="N64">
        <f>(Plan1!N64^2)^(1/2)</f>
        <v>5.11345258412031E-2</v>
      </c>
      <c r="O64">
        <f>(Plan1!O64^2)^(1/2)</f>
        <v>4.1854848368567697E-2</v>
      </c>
      <c r="P64">
        <f>(Plan1!P64^2)^(1/2)</f>
        <v>7.1295051476518698E-2</v>
      </c>
      <c r="Q64">
        <f>(Plan1!Q64^2)^(1/2)</f>
        <v>4.0352471917610898E-2</v>
      </c>
      <c r="R64">
        <f>(Plan1!R64^2)^(1/2)</f>
        <v>0.105361563552143</v>
      </c>
      <c r="S64">
        <f>(Plan1!S64^2)^(1/2)</f>
        <v>4.7857896487528001E-2</v>
      </c>
      <c r="T64">
        <f>(Plan1!T64^2)^(1/2)</f>
        <v>4.1212405254982203E-2</v>
      </c>
      <c r="U64">
        <f>(Plan1!U64^2)^(1/2)</f>
        <v>7.6895784478329801E-2</v>
      </c>
      <c r="V64">
        <f>(Plan1!V64^2)^(1/2)</f>
        <v>9.73871629765065E-2</v>
      </c>
      <c r="W64">
        <f>(Plan1!W64^2)^(1/2)</f>
        <v>1.8467716401802E-2</v>
      </c>
      <c r="X64">
        <f>(Plan1!X64^2)^(1/2)</f>
        <v>0.157782956567906</v>
      </c>
      <c r="Y64">
        <f>(Plan1!Y64^2)^(1/2)</f>
        <v>3.73135169782641E-2</v>
      </c>
      <c r="AA64">
        <f t="shared" si="0"/>
        <v>0.62635610683999199</v>
      </c>
      <c r="AB64">
        <f t="shared" si="1"/>
        <v>0.157782956567906</v>
      </c>
      <c r="AC64" s="4">
        <f t="shared" si="2"/>
        <v>0.74809384814026736</v>
      </c>
    </row>
    <row r="65" spans="1:31" x14ac:dyDescent="0.25">
      <c r="A65" t="s">
        <v>100</v>
      </c>
      <c r="B65">
        <f>(Plan1!B65^2)^(1/2)</f>
        <v>6.0807047482369002E-2</v>
      </c>
      <c r="C65">
        <f>(Plan1!C65^2)^(1/2)</f>
        <v>1.3386553939914199E-2</v>
      </c>
      <c r="D65">
        <f>(Plan1!D65^2)^(1/2)</f>
        <v>4.2283930418902799E-2</v>
      </c>
      <c r="E65">
        <f>(Plan1!E65^2)^(1/2)</f>
        <v>0.14055332685265001</v>
      </c>
      <c r="F65">
        <f>(Plan1!F65^2)^(1/2)</f>
        <v>4.0773725617163803E-2</v>
      </c>
      <c r="G65">
        <f>(Plan1!G65^2)^(1/2)</f>
        <v>0.106626265317333</v>
      </c>
      <c r="H65">
        <f>(Plan1!H65^2)^(1/2)</f>
        <v>7.1062915423275502E-2</v>
      </c>
      <c r="I65">
        <f>(Plan1!I65^2)^(1/2)</f>
        <v>9.5906285708958396E-3</v>
      </c>
      <c r="J65">
        <f>(Plan1!J65^2)^(1/2)</f>
        <v>0.144833448247773</v>
      </c>
      <c r="K65">
        <f>(Plan1!K65^2)^(1/2)</f>
        <v>0.26614331262007501</v>
      </c>
      <c r="L65">
        <f>(Plan1!L65^2)^(1/2)</f>
        <v>9.2749195926442804E-2</v>
      </c>
      <c r="M65">
        <f>(Plan1!M65^2)^(1/2)</f>
        <v>3.9963010451393298E-2</v>
      </c>
      <c r="N65">
        <f>(Plan1!N65^2)^(1/2)</f>
        <v>0.14356781004680699</v>
      </c>
      <c r="O65">
        <f>(Plan1!O65^2)^(1/2)</f>
        <v>0.11429175707447201</v>
      </c>
      <c r="P65">
        <f>(Plan1!P65^2)^(1/2)</f>
        <v>5.74173682681706E-2</v>
      </c>
      <c r="Q65">
        <f>(Plan1!Q65^2)^(1/2)</f>
        <v>2.2445990685057499E-2</v>
      </c>
      <c r="R65">
        <f>(Plan1!R65^2)^(1/2)</f>
        <v>0.179869628509956</v>
      </c>
      <c r="S65">
        <f>(Plan1!S65^2)^(1/2)</f>
        <v>7.4232328872783498E-2</v>
      </c>
      <c r="T65">
        <f>(Plan1!T65^2)^(1/2)</f>
        <v>0.17488800946753599</v>
      </c>
      <c r="U65">
        <f>(Plan1!U65^2)^(1/2)</f>
        <v>4.6531252568268601E-2</v>
      </c>
      <c r="V65">
        <f>(Plan1!V65^2)^(1/2)</f>
        <v>2.98642252638876E-2</v>
      </c>
      <c r="W65">
        <f>(Plan1!W65^2)^(1/2)</f>
        <v>1.89784820997159E-2</v>
      </c>
      <c r="X65">
        <f>(Plan1!X65^2)^(1/2)</f>
        <v>0.130659549646956</v>
      </c>
      <c r="Y65">
        <f>(Plan1!Y65^2)^(1/2)</f>
        <v>0.120619056307019</v>
      </c>
      <c r="AA65">
        <f t="shared" si="0"/>
        <v>0.26614331262007501</v>
      </c>
      <c r="AB65">
        <f t="shared" si="1"/>
        <v>0.179869628509956</v>
      </c>
      <c r="AC65" s="4">
        <f t="shared" si="2"/>
        <v>0.32416250951710535</v>
      </c>
    </row>
    <row r="66" spans="1:31" x14ac:dyDescent="0.25">
      <c r="A66" t="s">
        <v>101</v>
      </c>
      <c r="B66">
        <f>(Plan1!B66^2)^(1/2)</f>
        <v>5.8828937252826501E-2</v>
      </c>
      <c r="C66">
        <f>(Plan1!C66^2)^(1/2)</f>
        <v>2.10935554915943E-2</v>
      </c>
      <c r="D66">
        <f>(Plan1!D66^2)^(1/2)</f>
        <v>3.6169371426763901E-2</v>
      </c>
      <c r="E66">
        <f>(Plan1!E66^2)^(1/2)</f>
        <v>2.2982955328501201E-2</v>
      </c>
      <c r="F66">
        <f>(Plan1!F66^2)^(1/2)</f>
        <v>2.9244734497873102E-3</v>
      </c>
      <c r="G66">
        <f>(Plan1!G66^2)^(1/2)</f>
        <v>8.6949866420931804E-2</v>
      </c>
      <c r="H66">
        <f>(Plan1!H66^2)^(1/2)</f>
        <v>2.9126160044959201E-2</v>
      </c>
      <c r="I66">
        <f>(Plan1!I66^2)^(1/2)</f>
        <v>8.3826385629241398E-2</v>
      </c>
      <c r="J66">
        <f>(Plan1!J66^2)^(1/2)</f>
        <v>5.05627639388904E-2</v>
      </c>
      <c r="K66">
        <f>(Plan1!K66^2)^(1/2)</f>
        <v>6.2159607240834698E-2</v>
      </c>
      <c r="L66">
        <f>(Plan1!L66^2)^(1/2)</f>
        <v>4.3535465302152999E-2</v>
      </c>
      <c r="M66">
        <f>(Plan1!M66^2)^(1/2)</f>
        <v>9.4009541269633096E-2</v>
      </c>
      <c r="N66">
        <f>(Plan1!N66^2)^(1/2)</f>
        <v>0.165085794584276</v>
      </c>
      <c r="O66">
        <f>(Plan1!O66^2)^(1/2)</f>
        <v>1.73713575344955E-2</v>
      </c>
      <c r="P66">
        <f>(Plan1!P66^2)^(1/2)</f>
        <v>2.6466422940721102E-2</v>
      </c>
      <c r="Q66">
        <f>(Plan1!Q66^2)^(1/2)</f>
        <v>1.02482456508782E-2</v>
      </c>
      <c r="R66">
        <f>(Plan1!R66^2)^(1/2)</f>
        <v>5.9023895859386298E-2</v>
      </c>
      <c r="S66">
        <f>(Plan1!S66^2)^(1/2)</f>
        <v>3.57087905753487E-3</v>
      </c>
      <c r="T66">
        <f>(Plan1!T66^2)^(1/2)</f>
        <v>2.4704626073230901E-2</v>
      </c>
      <c r="U66">
        <f>(Plan1!U66^2)^(1/2)</f>
        <v>7.4331748694261499E-4</v>
      </c>
      <c r="V66">
        <f>(Plan1!V66^2)^(1/2)</f>
        <v>2.44424761237742E-2</v>
      </c>
      <c r="W66">
        <f>(Plan1!W66^2)^(1/2)</f>
        <v>1.82747568526369E-4</v>
      </c>
      <c r="X66">
        <f>(Plan1!X66^2)^(1/2)</f>
        <v>0.13470763828299401</v>
      </c>
      <c r="Y66">
        <f>(Plan1!Y66^2)^(1/2)</f>
        <v>0.42664180228371001</v>
      </c>
      <c r="AA66">
        <f t="shared" si="0"/>
        <v>0.42664180228371001</v>
      </c>
      <c r="AB66">
        <f t="shared" si="1"/>
        <v>0.165085794584276</v>
      </c>
      <c r="AC66" s="4">
        <f t="shared" si="2"/>
        <v>0.61305761952857918</v>
      </c>
    </row>
    <row r="67" spans="1:31" x14ac:dyDescent="0.25">
      <c r="A67" t="s">
        <v>102</v>
      </c>
      <c r="B67">
        <f>(Plan1!B67^2)^(1/2)</f>
        <v>4.2771126637885903E-2</v>
      </c>
      <c r="C67">
        <f>(Plan1!C67^2)^(1/2)</f>
        <v>2.48277543694801E-2</v>
      </c>
      <c r="D67">
        <f>(Plan1!D67^2)^(1/2)</f>
        <v>2.7282985158331802E-2</v>
      </c>
      <c r="E67">
        <f>(Plan1!E67^2)^(1/2)</f>
        <v>0.41891630773712202</v>
      </c>
      <c r="F67">
        <f>(Plan1!F67^2)^(1/2)</f>
        <v>3.8590811275752798E-2</v>
      </c>
      <c r="G67">
        <f>(Plan1!G67^2)^(1/2)</f>
        <v>7.88486755691927E-2</v>
      </c>
      <c r="H67">
        <f>(Plan1!H67^2)^(1/2)</f>
        <v>8.4965889865927902E-2</v>
      </c>
      <c r="I67">
        <f>(Plan1!I67^2)^(1/2)</f>
        <v>3.4442500854812597E-2</v>
      </c>
      <c r="J67">
        <f>(Plan1!J67^2)^(1/2)</f>
        <v>3.37803269185332E-2</v>
      </c>
      <c r="K67">
        <f>(Plan1!K67^2)^(1/2)</f>
        <v>0.104639317616187</v>
      </c>
      <c r="L67">
        <f>(Plan1!L67^2)^(1/2)</f>
        <v>7.1616110266052302E-2</v>
      </c>
      <c r="M67">
        <f>(Plan1!M67^2)^(1/2)</f>
        <v>3.5623728766563299E-2</v>
      </c>
      <c r="N67">
        <f>(Plan1!N67^2)^(1/2)</f>
        <v>8.8440008463945494E-2</v>
      </c>
      <c r="O67">
        <f>(Plan1!O67^2)^(1/2)</f>
        <v>8.9924797157513406E-2</v>
      </c>
      <c r="P67">
        <f>(Plan1!P67^2)^(1/2)</f>
        <v>4.6661263324653902E-2</v>
      </c>
      <c r="Q67">
        <f>(Plan1!Q67^2)^(1/2)</f>
        <v>3.6809074874831302E-2</v>
      </c>
      <c r="R67">
        <f>(Plan1!R67^2)^(1/2)</f>
        <v>3.8190171031021E-2</v>
      </c>
      <c r="S67">
        <f>(Plan1!S67^2)^(1/2)</f>
        <v>2.20787013318576E-2</v>
      </c>
      <c r="T67">
        <f>(Plan1!T67^2)^(1/2)</f>
        <v>7.9075996458791903E-2</v>
      </c>
      <c r="U67">
        <f>(Plan1!U67^2)^(1/2)</f>
        <v>3.6455850259185699E-2</v>
      </c>
      <c r="V67">
        <f>(Plan1!V67^2)^(1/2)</f>
        <v>0.15456377164372401</v>
      </c>
      <c r="W67">
        <f>(Plan1!W67^2)^(1/2)</f>
        <v>2.7924256404816598E-2</v>
      </c>
      <c r="X67">
        <f>(Plan1!X67^2)^(1/2)</f>
        <v>0.18684761322246399</v>
      </c>
      <c r="Y67">
        <f>(Plan1!Y67^2)^(1/2)</f>
        <v>0.12520316924170799</v>
      </c>
      <c r="AA67">
        <f t="shared" ref="AA67:AA91" si="4">LARGE(B67:Y67,1)</f>
        <v>0.41891630773712202</v>
      </c>
      <c r="AB67">
        <f t="shared" ref="AB67:AB91" si="5">LARGE(B67:Y67,2)</f>
        <v>0.18684761322246399</v>
      </c>
      <c r="AC67" s="4">
        <f t="shared" ref="AC67:AC91" si="6">(AA67-AB67)/AA67</f>
        <v>0.55397388506604894</v>
      </c>
    </row>
    <row r="68" spans="1:31" x14ac:dyDescent="0.25">
      <c r="A68" t="s">
        <v>103</v>
      </c>
      <c r="B68">
        <f>(Plan1!B68^2)^(1/2)</f>
        <v>1.22654110657933E-2</v>
      </c>
      <c r="C68">
        <f>(Plan1!C68^2)^(1/2)</f>
        <v>9.6380303612841004E-3</v>
      </c>
      <c r="D68">
        <f>(Plan1!D68^2)^(1/2)</f>
        <v>3.4520213768971603E-2</v>
      </c>
      <c r="E68">
        <f>(Plan1!E68^2)^(1/2)</f>
        <v>2.8341194933078601E-2</v>
      </c>
      <c r="F68">
        <f>(Plan1!F68^2)^(1/2)</f>
        <v>7.0272735250364099E-3</v>
      </c>
      <c r="G68">
        <f>(Plan1!G68^2)^(1/2)</f>
        <v>3.0473457319439498E-3</v>
      </c>
      <c r="H68">
        <f>(Plan1!H68^2)^(1/2)</f>
        <v>0.81132688437537903</v>
      </c>
      <c r="I68">
        <f>(Plan1!I68^2)^(1/2)</f>
        <v>2.54607353037259E-2</v>
      </c>
      <c r="J68">
        <f>(Plan1!J68^2)^(1/2)</f>
        <v>4.8189156893224403E-3</v>
      </c>
      <c r="K68">
        <f>(Plan1!K68^2)^(1/2)</f>
        <v>5.2470906392263596E-3</v>
      </c>
      <c r="L68">
        <f>(Plan1!L68^2)^(1/2)</f>
        <v>2.5901367269719599E-2</v>
      </c>
      <c r="M68">
        <f>(Plan1!M68^2)^(1/2)</f>
        <v>4.8831384494603502E-2</v>
      </c>
      <c r="N68">
        <f>(Plan1!N68^2)^(1/2)</f>
        <v>1.7681694187817201E-2</v>
      </c>
      <c r="O68">
        <f>(Plan1!O68^2)^(1/2)</f>
        <v>2.5082484001022601E-2</v>
      </c>
      <c r="P68">
        <f>(Plan1!P68^2)^(1/2)</f>
        <v>4.3890727021702602E-2</v>
      </c>
      <c r="Q68">
        <f>(Plan1!Q68^2)^(1/2)</f>
        <v>6.2057357714135203E-2</v>
      </c>
      <c r="R68">
        <f>(Plan1!R68^2)^(1/2)</f>
        <v>3.63672469553082E-2</v>
      </c>
      <c r="S68">
        <f>(Plan1!S68^2)^(1/2)</f>
        <v>1.6291736226352199E-2</v>
      </c>
      <c r="T68">
        <f>(Plan1!T68^2)^(1/2)</f>
        <v>7.9747761183659397E-3</v>
      </c>
      <c r="U68">
        <f>(Plan1!U68^2)^(1/2)</f>
        <v>9.8655200451909508E-3</v>
      </c>
      <c r="V68">
        <f>(Plan1!V68^2)^(1/2)</f>
        <v>5.7239359344451301E-3</v>
      </c>
      <c r="W68">
        <f>(Plan1!W68^2)^(1/2)</f>
        <v>3.99372415061598E-2</v>
      </c>
      <c r="X68">
        <f>(Plan1!X68^2)^(1/2)</f>
        <v>2.3577402814793601E-2</v>
      </c>
      <c r="Y68">
        <f>(Plan1!Y68^2)^(1/2)</f>
        <v>1.4526150754056201E-3</v>
      </c>
      <c r="AA68">
        <f t="shared" si="4"/>
        <v>0.81132688437537903</v>
      </c>
      <c r="AB68">
        <f t="shared" si="5"/>
        <v>6.2057357714135203E-2</v>
      </c>
      <c r="AC68" s="4">
        <f t="shared" si="6"/>
        <v>0.92351127651598564</v>
      </c>
    </row>
    <row r="69" spans="1:31" x14ac:dyDescent="0.25">
      <c r="A69" t="s">
        <v>104</v>
      </c>
      <c r="B69">
        <f>(Plan1!B69^2)^(1/2)</f>
        <v>3.7116490849383697E-2</v>
      </c>
      <c r="C69">
        <f>(Plan1!C69^2)^(1/2)</f>
        <v>5.9390898710548701E-2</v>
      </c>
      <c r="D69">
        <f>(Plan1!D69^2)^(1/2)</f>
        <v>7.9123882179216606E-2</v>
      </c>
      <c r="E69">
        <f>(Plan1!E69^2)^(1/2)</f>
        <v>0.216208069206658</v>
      </c>
      <c r="F69">
        <f>(Plan1!F69^2)^(1/2)</f>
        <v>6.4819676039867796E-2</v>
      </c>
      <c r="G69">
        <f>(Plan1!G69^2)^(1/2)</f>
        <v>5.7207123184146197E-2</v>
      </c>
      <c r="H69">
        <f>(Plan1!H69^2)^(1/2)</f>
        <v>4.9356098091932104E-3</v>
      </c>
      <c r="I69">
        <f>(Plan1!I69^2)^(1/2)</f>
        <v>6.6486721427958195E-2</v>
      </c>
      <c r="J69">
        <f>(Plan1!J69^2)^(1/2)</f>
        <v>7.2117637283015998E-2</v>
      </c>
      <c r="K69">
        <f>(Plan1!K69^2)^(1/2)</f>
        <v>0.108736562947598</v>
      </c>
      <c r="L69">
        <f>(Plan1!L69^2)^(1/2)</f>
        <v>9.4055491524182005E-3</v>
      </c>
      <c r="M69">
        <f>(Plan1!M69^2)^(1/2)</f>
        <v>3.5846770046602597E-2</v>
      </c>
      <c r="N69">
        <f>(Plan1!N69^2)^(1/2)</f>
        <v>8.0816210790060298E-3</v>
      </c>
      <c r="O69">
        <f>(Plan1!O69^2)^(1/2)</f>
        <v>7.2094445966117096E-2</v>
      </c>
      <c r="P69">
        <f>(Plan1!P69^2)^(1/2)</f>
        <v>0.23248558581076101</v>
      </c>
      <c r="Q69">
        <f>(Plan1!Q69^2)^(1/2)</f>
        <v>6.8280466641976706E-2</v>
      </c>
      <c r="R69">
        <f>(Plan1!R69^2)^(1/2)</f>
        <v>0.11854836168882001</v>
      </c>
      <c r="S69">
        <f>(Plan1!S69^2)^(1/2)</f>
        <v>2.12282985229463E-2</v>
      </c>
      <c r="T69">
        <f>(Plan1!T69^2)^(1/2)</f>
        <v>8.1018864063187396E-2</v>
      </c>
      <c r="U69">
        <f>(Plan1!U69^2)^(1/2)</f>
        <v>8.7253533178691903E-2</v>
      </c>
      <c r="V69">
        <f>(Plan1!V69^2)^(1/2)</f>
        <v>5.5978281445544703E-2</v>
      </c>
      <c r="W69">
        <f>(Plan1!W69^2)^(1/2)</f>
        <v>4.1961846512166799E-2</v>
      </c>
      <c r="X69">
        <f>(Plan1!X69^2)^(1/2)</f>
        <v>6.1712729253907098E-2</v>
      </c>
      <c r="Y69">
        <f>(Plan1!Y69^2)^(1/2)</f>
        <v>9.3985450506099605E-2</v>
      </c>
      <c r="AA69">
        <f t="shared" si="4"/>
        <v>0.23248558581076101</v>
      </c>
      <c r="AB69">
        <f t="shared" si="5"/>
        <v>0.216208069206658</v>
      </c>
      <c r="AC69" s="4">
        <f t="shared" si="6"/>
        <v>7.0015164799733465E-2</v>
      </c>
      <c r="AD69">
        <f t="shared" ref="AD69:AD90" si="7">LARGE(B69:Y69,3)</f>
        <v>0.11854836168882001</v>
      </c>
      <c r="AE69" s="4">
        <f>(AB69-AD69)/AB69</f>
        <v>0.45169316703204071</v>
      </c>
    </row>
    <row r="70" spans="1:31" x14ac:dyDescent="0.25">
      <c r="A70" t="s">
        <v>105</v>
      </c>
      <c r="B70">
        <f>(Plan1!B70^2)^(1/2)</f>
        <v>8.3319014926720003E-2</v>
      </c>
      <c r="C70">
        <f>(Plan1!C70^2)^(1/2)</f>
        <v>1.3616154127035599E-2</v>
      </c>
      <c r="D70">
        <f>(Plan1!D70^2)^(1/2)</f>
        <v>0.110454960995889</v>
      </c>
      <c r="E70">
        <f>(Plan1!E70^2)^(1/2)</f>
        <v>4.78407057579932E-2</v>
      </c>
      <c r="F70">
        <f>(Plan1!F70^2)^(1/2)</f>
        <v>0.100999767030113</v>
      </c>
      <c r="G70">
        <f>(Plan1!G70^2)^(1/2)</f>
        <v>6.6640675943368498E-3</v>
      </c>
      <c r="H70">
        <f>(Plan1!H70^2)^(1/2)</f>
        <v>0.21373239496478699</v>
      </c>
      <c r="I70">
        <f>(Plan1!I70^2)^(1/2)</f>
        <v>0.18954976280850699</v>
      </c>
      <c r="J70">
        <f>(Plan1!J70^2)^(1/2)</f>
        <v>5.8115635726511596E-3</v>
      </c>
      <c r="K70">
        <f>(Plan1!K70^2)^(1/2)</f>
        <v>2.3142932020099299E-2</v>
      </c>
      <c r="L70">
        <f>(Plan1!L70^2)^(1/2)</f>
        <v>0.11276721698417599</v>
      </c>
      <c r="M70">
        <f>(Plan1!M70^2)^(1/2)</f>
        <v>2.8093919622826299E-2</v>
      </c>
      <c r="N70">
        <f>(Plan1!N70^2)^(1/2)</f>
        <v>3.5954356518773198E-2</v>
      </c>
      <c r="O70">
        <f>(Plan1!O70^2)^(1/2)</f>
        <v>2.728873502368E-2</v>
      </c>
      <c r="P70">
        <f>(Plan1!P70^2)^(1/2)</f>
        <v>6.0114099527480098E-2</v>
      </c>
      <c r="Q70">
        <f>(Plan1!Q70^2)^(1/2)</f>
        <v>4.8923670756530098E-2</v>
      </c>
      <c r="R70">
        <f>(Plan1!R70^2)^(1/2)</f>
        <v>0.15161642595480901</v>
      </c>
      <c r="S70">
        <f>(Plan1!S70^2)^(1/2)</f>
        <v>8.4831545325184096E-2</v>
      </c>
      <c r="T70">
        <f>(Plan1!T70^2)^(1/2)</f>
        <v>6.5361212784626997E-3</v>
      </c>
      <c r="U70">
        <f>(Plan1!U70^2)^(1/2)</f>
        <v>0.103403728495709</v>
      </c>
      <c r="V70">
        <f>(Plan1!V70^2)^(1/2)</f>
        <v>2.3212849358190901E-2</v>
      </c>
      <c r="W70">
        <f>(Plan1!W70^2)^(1/2)</f>
        <v>7.3396057560337805E-2</v>
      </c>
      <c r="X70">
        <f>(Plan1!X70^2)^(1/2)</f>
        <v>5.1683844551345101E-2</v>
      </c>
      <c r="Y70">
        <f>(Plan1!Y70^2)^(1/2)</f>
        <v>8.0697831074967197E-2</v>
      </c>
      <c r="AA70">
        <f t="shared" si="4"/>
        <v>0.21373239496478699</v>
      </c>
      <c r="AB70">
        <f t="shared" si="5"/>
        <v>0.18954976280850699</v>
      </c>
      <c r="AC70" s="4">
        <f t="shared" si="6"/>
        <v>0.11314444008482735</v>
      </c>
      <c r="AD70">
        <f t="shared" si="7"/>
        <v>0.15161642595480901</v>
      </c>
      <c r="AE70" s="4">
        <f>(AB70-AD70)/AB70</f>
        <v>0.20012336756137336</v>
      </c>
    </row>
    <row r="71" spans="1:31" x14ac:dyDescent="0.25">
      <c r="A71" t="s">
        <v>106</v>
      </c>
      <c r="B71">
        <f>(Plan1!B71^2)^(1/2)</f>
        <v>2.89324904336648E-2</v>
      </c>
      <c r="C71">
        <f>(Plan1!C71^2)^(1/2)</f>
        <v>8.2725828825684102E-4</v>
      </c>
      <c r="D71">
        <f>(Plan1!D71^2)^(1/2)</f>
        <v>5.0920380918252801E-2</v>
      </c>
      <c r="E71">
        <f>(Plan1!E71^2)^(1/2)</f>
        <v>0.35614525761853</v>
      </c>
      <c r="F71">
        <f>(Plan1!F71^2)^(1/2)</f>
        <v>3.3463993677308799E-3</v>
      </c>
      <c r="G71">
        <f>(Plan1!G71^2)^(1/2)</f>
        <v>0.19487362316234</v>
      </c>
      <c r="H71">
        <f>(Plan1!H71^2)^(1/2)</f>
        <v>0.125790246878075</v>
      </c>
      <c r="I71">
        <f>(Plan1!I71^2)^(1/2)</f>
        <v>5.1865231721157201E-2</v>
      </c>
      <c r="J71">
        <f>(Plan1!J71^2)^(1/2)</f>
        <v>0.101633646012706</v>
      </c>
      <c r="K71">
        <f>(Plan1!K71^2)^(1/2)</f>
        <v>2.4426094972898701E-2</v>
      </c>
      <c r="L71">
        <f>(Plan1!L71^2)^(1/2)</f>
        <v>9.58640367473233E-2</v>
      </c>
      <c r="M71">
        <f>(Plan1!M71^2)^(1/2)</f>
        <v>5.60840520216715E-2</v>
      </c>
      <c r="N71">
        <f>(Plan1!N71^2)^(1/2)</f>
        <v>0.18191054343514601</v>
      </c>
      <c r="O71">
        <f>(Plan1!O71^2)^(1/2)</f>
        <v>4.4818900651150503E-2</v>
      </c>
      <c r="P71">
        <f>(Plan1!P71^2)^(1/2)</f>
        <v>1.04429209293334E-2</v>
      </c>
      <c r="Q71">
        <f>(Plan1!Q71^2)^(1/2)</f>
        <v>2.8285142604624901E-2</v>
      </c>
      <c r="R71">
        <f>(Plan1!R71^2)^(1/2)</f>
        <v>8.8840455914464007E-3</v>
      </c>
      <c r="S71">
        <f>(Plan1!S71^2)^(1/2)</f>
        <v>7.0093513354854503E-2</v>
      </c>
      <c r="T71">
        <f>(Plan1!T71^2)^(1/2)</f>
        <v>0.19728011783305699</v>
      </c>
      <c r="U71">
        <f>(Plan1!U71^2)^(1/2)</f>
        <v>4.4267534143275798E-2</v>
      </c>
      <c r="V71">
        <f>(Plan1!V71^2)^(1/2)</f>
        <v>4.32857247303884E-4</v>
      </c>
      <c r="W71">
        <f>(Plan1!W71^2)^(1/2)</f>
        <v>0.14078216997588699</v>
      </c>
      <c r="X71">
        <f>(Plan1!X71^2)^(1/2)</f>
        <v>0.100196276388726</v>
      </c>
      <c r="Y71">
        <f>(Plan1!Y71^2)^(1/2)</f>
        <v>2.5136871131639201E-2</v>
      </c>
      <c r="AA71">
        <f t="shared" si="4"/>
        <v>0.35614525761853</v>
      </c>
      <c r="AB71">
        <f t="shared" si="5"/>
        <v>0.19728011783305699</v>
      </c>
      <c r="AC71" s="4">
        <f t="shared" si="6"/>
        <v>0.44606838470283583</v>
      </c>
    </row>
    <row r="72" spans="1:31" x14ac:dyDescent="0.25">
      <c r="A72" t="s">
        <v>107</v>
      </c>
      <c r="B72">
        <f>(Plan1!B72^2)^(1/2)</f>
        <v>1.56457299501086E-2</v>
      </c>
      <c r="C72">
        <f>(Plan1!C72^2)^(1/2)</f>
        <v>1.2404303278851199E-2</v>
      </c>
      <c r="D72">
        <f>(Plan1!D72^2)^(1/2)</f>
        <v>4.3896578393543301E-2</v>
      </c>
      <c r="E72">
        <f>(Plan1!E72^2)^(1/2)</f>
        <v>6.4344118589831703E-2</v>
      </c>
      <c r="F72">
        <f>(Plan1!F72^2)^(1/2)</f>
        <v>7.7848217134385703E-3</v>
      </c>
      <c r="G72">
        <f>(Plan1!G72^2)^(1/2)</f>
        <v>0.12720651749815701</v>
      </c>
      <c r="H72">
        <f>(Plan1!H72^2)^(1/2)</f>
        <v>1.6775091678787001E-3</v>
      </c>
      <c r="I72">
        <f>(Plan1!I72^2)^(1/2)</f>
        <v>1.56476356715771E-2</v>
      </c>
      <c r="J72">
        <f>(Plan1!J72^2)^(1/2)</f>
        <v>3.5402113409923899E-2</v>
      </c>
      <c r="K72">
        <f>(Plan1!K72^2)^(1/2)</f>
        <v>0.116803854715423</v>
      </c>
      <c r="L72">
        <f>(Plan1!L72^2)^(1/2)</f>
        <v>2.4670293280130099E-2</v>
      </c>
      <c r="M72">
        <f>(Plan1!M72^2)^(1/2)</f>
        <v>7.4492929968859395E-2</v>
      </c>
      <c r="N72">
        <f>(Plan1!N72^2)^(1/2)</f>
        <v>0.31211895531317202</v>
      </c>
      <c r="O72">
        <f>(Plan1!O72^2)^(1/2)</f>
        <v>3.2188727733548299E-2</v>
      </c>
      <c r="P72">
        <f>(Plan1!P72^2)^(1/2)</f>
        <v>1.9444107596075798E-2</v>
      </c>
      <c r="Q72">
        <f>(Plan1!Q72^2)^(1/2)</f>
        <v>1.47769044225962E-2</v>
      </c>
      <c r="R72">
        <f>(Plan1!R72^2)^(1/2)</f>
        <v>2.42741316623937E-2</v>
      </c>
      <c r="S72">
        <f>(Plan1!S72^2)^(1/2)</f>
        <v>1.4067540975506801E-3</v>
      </c>
      <c r="T72">
        <f>(Plan1!T72^2)^(1/2)</f>
        <v>0.427535215230681</v>
      </c>
      <c r="U72">
        <f>(Plan1!U72^2)^(1/2)</f>
        <v>3.3513423590844798E-3</v>
      </c>
      <c r="V72">
        <f>(Plan1!V72^2)^(1/2)</f>
        <v>5.5187758916450398E-2</v>
      </c>
      <c r="W72">
        <f>(Plan1!W72^2)^(1/2)</f>
        <v>7.5548150418469698E-2</v>
      </c>
      <c r="X72">
        <f>(Plan1!X72^2)^(1/2)</f>
        <v>0.101992567734038</v>
      </c>
      <c r="Y72">
        <f>(Plan1!Y72^2)^(1/2)</f>
        <v>6.56938246799708E-2</v>
      </c>
      <c r="AA72">
        <f t="shared" si="4"/>
        <v>0.427535215230681</v>
      </c>
      <c r="AB72">
        <f t="shared" si="5"/>
        <v>0.31211895531317202</v>
      </c>
      <c r="AC72" s="4">
        <f t="shared" si="6"/>
        <v>0.26995731768021719</v>
      </c>
    </row>
    <row r="73" spans="1:31" x14ac:dyDescent="0.25">
      <c r="A73" t="s">
        <v>108</v>
      </c>
      <c r="B73">
        <f>(Plan1!B73^2)^(1/2)</f>
        <v>9.3397690092445595E-3</v>
      </c>
      <c r="C73">
        <f>(Plan1!C73^2)^(1/2)</f>
        <v>5.1381937691412798E-2</v>
      </c>
      <c r="D73">
        <f>(Plan1!D73^2)^(1/2)</f>
        <v>4.8758299822430497E-2</v>
      </c>
      <c r="E73">
        <f>(Plan1!E73^2)^(1/2)</f>
        <v>0.29330160572151498</v>
      </c>
      <c r="F73">
        <f>(Plan1!F73^2)^(1/2)</f>
        <v>1.5468758444411101E-2</v>
      </c>
      <c r="G73">
        <f>(Plan1!G73^2)^(1/2)</f>
        <v>1.50454991010754E-2</v>
      </c>
      <c r="H73">
        <f>(Plan1!H73^2)^(1/2)</f>
        <v>7.0547522221998003E-3</v>
      </c>
      <c r="I73">
        <f>(Plan1!I73^2)^(1/2)</f>
        <v>1.1843031957486899E-2</v>
      </c>
      <c r="J73">
        <f>(Plan1!J73^2)^(1/2)</f>
        <v>7.1303499687720304E-2</v>
      </c>
      <c r="K73">
        <f>(Plan1!K73^2)^(1/2)</f>
        <v>4.9841038173600603E-2</v>
      </c>
      <c r="L73">
        <f>(Plan1!L73^2)^(1/2)</f>
        <v>3.7816087765014099E-2</v>
      </c>
      <c r="M73">
        <f>(Plan1!M73^2)^(1/2)</f>
        <v>8.7985230253502605E-2</v>
      </c>
      <c r="N73">
        <f>(Plan1!N73^2)^(1/2)</f>
        <v>6.0612631294435101E-2</v>
      </c>
      <c r="O73">
        <f>(Plan1!O73^2)^(1/2)</f>
        <v>8.8850552381727496E-2</v>
      </c>
      <c r="P73">
        <f>(Plan1!P73^2)^(1/2)</f>
        <v>2.2072346441642601E-2</v>
      </c>
      <c r="Q73">
        <f>(Plan1!Q73^2)^(1/2)</f>
        <v>4.9471675506413203E-2</v>
      </c>
      <c r="R73">
        <f>(Plan1!R73^2)^(1/2)</f>
        <v>3.8418115740134401E-2</v>
      </c>
      <c r="S73">
        <f>(Plan1!S73^2)^(1/2)</f>
        <v>2.7898967064248301E-2</v>
      </c>
      <c r="T73">
        <f>(Plan1!T73^2)^(1/2)</f>
        <v>2.1072453195269399E-2</v>
      </c>
      <c r="U73">
        <f>(Plan1!U73^2)^(1/2)</f>
        <v>7.8308924561486404E-3</v>
      </c>
      <c r="V73">
        <f>(Plan1!V73^2)^(1/2)</f>
        <v>8.4783541230944504E-2</v>
      </c>
      <c r="W73">
        <f>(Plan1!W73^2)^(1/2)</f>
        <v>3.1644435443697799E-2</v>
      </c>
      <c r="X73">
        <f>(Plan1!X73^2)^(1/2)</f>
        <v>0.44229109993544802</v>
      </c>
      <c r="Y73">
        <f>(Plan1!Y73^2)^(1/2)</f>
        <v>4.8203640969913898E-2</v>
      </c>
      <c r="AA73">
        <f t="shared" si="4"/>
        <v>0.44229109993544802</v>
      </c>
      <c r="AB73">
        <f t="shared" si="5"/>
        <v>0.29330160572151498</v>
      </c>
      <c r="AC73" s="4">
        <f t="shared" si="6"/>
        <v>0.33685844964024353</v>
      </c>
    </row>
    <row r="74" spans="1:31" x14ac:dyDescent="0.25">
      <c r="A74" t="s">
        <v>109</v>
      </c>
      <c r="B74">
        <f>(Plan1!B74^2)^(1/2)</f>
        <v>5.1077740058220501E-2</v>
      </c>
      <c r="C74">
        <f>(Plan1!C74^2)^(1/2)</f>
        <v>3.4288437542151301E-2</v>
      </c>
      <c r="D74">
        <f>(Plan1!D74^2)^(1/2)</f>
        <v>0.26879212637081801</v>
      </c>
      <c r="E74">
        <f>(Plan1!E74^2)^(1/2)</f>
        <v>4.7562763806696502E-2</v>
      </c>
      <c r="F74">
        <f>(Plan1!F74^2)^(1/2)</f>
        <v>3.8510801662331701E-2</v>
      </c>
      <c r="G74">
        <f>(Plan1!G74^2)^(1/2)</f>
        <v>0.155194503874165</v>
      </c>
      <c r="H74">
        <f>(Plan1!H74^2)^(1/2)</f>
        <v>3.2912946630658399E-2</v>
      </c>
      <c r="I74">
        <f>(Plan1!I74^2)^(1/2)</f>
        <v>5.1207761133003099E-2</v>
      </c>
      <c r="J74">
        <f>(Plan1!J74^2)^(1/2)</f>
        <v>0.108397195689425</v>
      </c>
      <c r="K74">
        <f>(Plan1!K74^2)^(1/2)</f>
        <v>2.4443281912915001E-2</v>
      </c>
      <c r="L74">
        <f>(Plan1!L74^2)^(1/2)</f>
        <v>6.8545214774631297E-2</v>
      </c>
      <c r="M74">
        <f>(Plan1!M74^2)^(1/2)</f>
        <v>2.6424647466901499E-2</v>
      </c>
      <c r="N74">
        <f>(Plan1!N74^2)^(1/2)</f>
        <v>0.117650409109157</v>
      </c>
      <c r="O74">
        <f>(Plan1!O74^2)^(1/2)</f>
        <v>2.5512368271403498E-3</v>
      </c>
      <c r="P74">
        <f>(Plan1!P74^2)^(1/2)</f>
        <v>0.129055602494899</v>
      </c>
      <c r="Q74">
        <f>(Plan1!Q74^2)^(1/2)</f>
        <v>0.107060519056036</v>
      </c>
      <c r="R74">
        <f>(Plan1!R74^2)^(1/2)</f>
        <v>8.3566630673673495E-2</v>
      </c>
      <c r="S74">
        <f>(Plan1!S74^2)^(1/2)</f>
        <v>0.135494442403155</v>
      </c>
      <c r="T74">
        <f>(Plan1!T74^2)^(1/2)</f>
        <v>4.6373635835541098E-2</v>
      </c>
      <c r="U74">
        <f>(Plan1!U74^2)^(1/2)</f>
        <v>6.0886908709918301E-2</v>
      </c>
      <c r="V74">
        <f>(Plan1!V74^2)^(1/2)</f>
        <v>0.16581642925658299</v>
      </c>
      <c r="W74">
        <f>(Plan1!W74^2)^(1/2)</f>
        <v>5.6845288814012102E-2</v>
      </c>
      <c r="X74">
        <f>(Plan1!X74^2)^(1/2)</f>
        <v>0.127226712402598</v>
      </c>
      <c r="Y74">
        <f>(Plan1!Y74^2)^(1/2)</f>
        <v>0.17099699169829399</v>
      </c>
      <c r="AA74">
        <f t="shared" si="4"/>
        <v>0.26879212637081801</v>
      </c>
      <c r="AB74">
        <f t="shared" si="5"/>
        <v>0.17099699169829399</v>
      </c>
      <c r="AC74" s="4">
        <f t="shared" si="6"/>
        <v>0.36383184281822534</v>
      </c>
    </row>
    <row r="75" spans="1:31" x14ac:dyDescent="0.25">
      <c r="A75" t="s">
        <v>110</v>
      </c>
      <c r="B75">
        <f>(Plan1!B75^2)^(1/2)</f>
        <v>3.3311947291911601E-2</v>
      </c>
      <c r="C75">
        <f>(Plan1!C75^2)^(1/2)</f>
        <v>5.5265655537256299E-2</v>
      </c>
      <c r="D75">
        <f>(Plan1!D75^2)^(1/2)</f>
        <v>7.6177172649774999E-2</v>
      </c>
      <c r="E75">
        <f>(Plan1!E75^2)^(1/2)</f>
        <v>1.8767188511362401E-2</v>
      </c>
      <c r="F75">
        <f>(Plan1!F75^2)^(1/2)</f>
        <v>6.8117458879580095E-2</v>
      </c>
      <c r="G75">
        <f>(Plan1!G75^2)^(1/2)</f>
        <v>7.2973496178508996E-3</v>
      </c>
      <c r="H75">
        <f>(Plan1!H75^2)^(1/2)</f>
        <v>2.9668679485724499E-2</v>
      </c>
      <c r="I75">
        <f>(Plan1!I75^2)^(1/2)</f>
        <v>1.3550808467677001E-2</v>
      </c>
      <c r="J75">
        <f>(Plan1!J75^2)^(1/2)</f>
        <v>1.6586902655444701E-3</v>
      </c>
      <c r="K75">
        <f>(Plan1!K75^2)^(1/2)</f>
        <v>5.23118070999639E-2</v>
      </c>
      <c r="L75">
        <f>(Plan1!L75^2)^(1/2)</f>
        <v>6.6010119236575807E-2</v>
      </c>
      <c r="M75">
        <f>(Plan1!M75^2)^(1/2)</f>
        <v>2.92875447222034E-2</v>
      </c>
      <c r="N75">
        <f>(Plan1!N75^2)^(1/2)</f>
        <v>0.29339571829422301</v>
      </c>
      <c r="O75">
        <f>(Plan1!O75^2)^(1/2)</f>
        <v>8.2693253495876307E-2</v>
      </c>
      <c r="P75">
        <f>(Plan1!P75^2)^(1/2)</f>
        <v>3.2997048570854899E-2</v>
      </c>
      <c r="Q75">
        <f>(Plan1!Q75^2)^(1/2)</f>
        <v>3.1412867945450701E-2</v>
      </c>
      <c r="R75">
        <f>(Plan1!R75^2)^(1/2)</f>
        <v>3.9819007579156997E-2</v>
      </c>
      <c r="S75">
        <f>(Plan1!S75^2)^(1/2)</f>
        <v>1.7112164936910899E-2</v>
      </c>
      <c r="T75">
        <f>(Plan1!T75^2)^(1/2)</f>
        <v>0.50245063215338204</v>
      </c>
      <c r="U75">
        <f>(Plan1!U75^2)^(1/2)</f>
        <v>1.78836080035037E-2</v>
      </c>
      <c r="V75">
        <f>(Plan1!V75^2)^(1/2)</f>
        <v>4.7658299677849097E-2</v>
      </c>
      <c r="W75">
        <f>(Plan1!W75^2)^(1/2)</f>
        <v>4.8085983363962602E-2</v>
      </c>
      <c r="X75">
        <f>(Plan1!X75^2)^(1/2)</f>
        <v>5.3266770538770401E-2</v>
      </c>
      <c r="Y75">
        <f>(Plan1!Y75^2)^(1/2)</f>
        <v>2.0677930087591299E-2</v>
      </c>
      <c r="AA75">
        <f t="shared" si="4"/>
        <v>0.50245063215338204</v>
      </c>
      <c r="AB75">
        <f t="shared" si="5"/>
        <v>0.29339571829422301</v>
      </c>
      <c r="AC75" s="4">
        <f t="shared" si="6"/>
        <v>0.41607055595332854</v>
      </c>
    </row>
    <row r="76" spans="1:31" x14ac:dyDescent="0.25">
      <c r="A76" t="s">
        <v>111</v>
      </c>
      <c r="B76">
        <f>(Plan1!B76^2)^(1/2)</f>
        <v>2.3993371189387502E-2</v>
      </c>
      <c r="C76">
        <f>(Plan1!C76^2)^(1/2)</f>
        <v>9.7400048690626405E-4</v>
      </c>
      <c r="D76">
        <f>(Plan1!D76^2)^(1/2)</f>
        <v>6.4436459119070102E-2</v>
      </c>
      <c r="E76">
        <f>(Plan1!E76^2)^(1/2)</f>
        <v>0.10490689183766901</v>
      </c>
      <c r="F76">
        <f>(Plan1!F76^2)^(1/2)</f>
        <v>6.48837116699946E-3</v>
      </c>
      <c r="G76">
        <f>(Plan1!G76^2)^(1/2)</f>
        <v>2.6616087592304501E-2</v>
      </c>
      <c r="H76">
        <f>(Plan1!H76^2)^(1/2)</f>
        <v>5.3047515250317603E-2</v>
      </c>
      <c r="I76">
        <f>(Plan1!I76^2)^(1/2)</f>
        <v>0.125648427938957</v>
      </c>
      <c r="J76">
        <f>(Plan1!J76^2)^(1/2)</f>
        <v>5.2425260919957903E-3</v>
      </c>
      <c r="K76">
        <f>(Plan1!K76^2)^(1/2)</f>
        <v>2.0473482797264901E-2</v>
      </c>
      <c r="L76">
        <f>(Plan1!L76^2)^(1/2)</f>
        <v>5.0774621849257497E-2</v>
      </c>
      <c r="M76">
        <f>(Plan1!M76^2)^(1/2)</f>
        <v>9.4596287848297697E-2</v>
      </c>
      <c r="N76">
        <f>(Plan1!N76^2)^(1/2)</f>
        <v>2.03833710303035E-2</v>
      </c>
      <c r="O76">
        <f>(Plan1!O76^2)^(1/2)</f>
        <v>4.0426915784960299E-2</v>
      </c>
      <c r="P76">
        <f>(Plan1!P76^2)^(1/2)</f>
        <v>8.6405727711104094E-2</v>
      </c>
      <c r="Q76">
        <f>(Plan1!Q76^2)^(1/2)</f>
        <v>1.77962740223622E-2</v>
      </c>
      <c r="R76">
        <f>(Plan1!R76^2)^(1/2)</f>
        <v>0.10053954693664401</v>
      </c>
      <c r="S76">
        <f>(Plan1!S76^2)^(1/2)</f>
        <v>2.7280446653859699E-2</v>
      </c>
      <c r="T76">
        <f>(Plan1!T76^2)^(1/2)</f>
        <v>3.6700702763887302E-2</v>
      </c>
      <c r="U76">
        <f>(Plan1!U76^2)^(1/2)</f>
        <v>4.3424042192997503E-2</v>
      </c>
      <c r="V76">
        <f>(Plan1!V76^2)^(1/2)</f>
        <v>0.120033141433109</v>
      </c>
      <c r="W76">
        <f>(Plan1!W76^2)^(1/2)</f>
        <v>2.67324517883521E-2</v>
      </c>
      <c r="X76">
        <f>(Plan1!X76^2)^(1/2)</f>
        <v>0.50232088070277503</v>
      </c>
      <c r="Y76">
        <f>(Plan1!Y76^2)^(1/2)</f>
        <v>8.1131381114632597E-2</v>
      </c>
      <c r="AA76">
        <f t="shared" si="4"/>
        <v>0.50232088070277503</v>
      </c>
      <c r="AB76">
        <f t="shared" si="5"/>
        <v>0.125648427938957</v>
      </c>
      <c r="AC76" s="4">
        <f t="shared" si="6"/>
        <v>0.7498642147561777</v>
      </c>
    </row>
    <row r="77" spans="1:31" x14ac:dyDescent="0.25">
      <c r="A77" t="s">
        <v>112</v>
      </c>
      <c r="B77">
        <f>(Plan1!B77^2)^(1/2)</f>
        <v>3.8180153618717003E-2</v>
      </c>
      <c r="C77">
        <f>(Plan1!C77^2)^(1/2)</f>
        <v>3.3734307960616501E-2</v>
      </c>
      <c r="D77">
        <f>(Plan1!D77^2)^(1/2)</f>
        <v>0.101441797492429</v>
      </c>
      <c r="E77">
        <f>(Plan1!E77^2)^(1/2)</f>
        <v>1.3515233079329701E-2</v>
      </c>
      <c r="F77">
        <f>(Plan1!F77^2)^(1/2)</f>
        <v>0.14345312581995801</v>
      </c>
      <c r="G77">
        <f>(Plan1!G77^2)^(1/2)</f>
        <v>0.22562059735318199</v>
      </c>
      <c r="H77">
        <f>(Plan1!H77^2)^(1/2)</f>
        <v>7.5985637943243603E-2</v>
      </c>
      <c r="I77">
        <f>(Plan1!I77^2)^(1/2)</f>
        <v>0.121199991499058</v>
      </c>
      <c r="J77">
        <f>(Plan1!J77^2)^(1/2)</f>
        <v>4.7899892792201602E-2</v>
      </c>
      <c r="K77">
        <f>(Plan1!K77^2)^(1/2)</f>
        <v>0.136736443067452</v>
      </c>
      <c r="L77">
        <f>(Plan1!L77^2)^(1/2)</f>
        <v>4.90160626785969E-2</v>
      </c>
      <c r="M77">
        <f>(Plan1!M77^2)^(1/2)</f>
        <v>4.2239666460220003E-2</v>
      </c>
      <c r="N77">
        <f>(Plan1!N77^2)^(1/2)</f>
        <v>0.121728616957303</v>
      </c>
      <c r="O77">
        <f>(Plan1!O77^2)^(1/2)</f>
        <v>2.12984507265358E-2</v>
      </c>
      <c r="P77">
        <f>(Plan1!P77^2)^(1/2)</f>
        <v>0.13791715485624201</v>
      </c>
      <c r="Q77">
        <f>(Plan1!Q77^2)^(1/2)</f>
        <v>9.3918571809388798E-2</v>
      </c>
      <c r="R77">
        <f>(Plan1!R77^2)^(1/2)</f>
        <v>1.25006245878706E-2</v>
      </c>
      <c r="S77">
        <f>(Plan1!S77^2)^(1/2)</f>
        <v>3.1648686241188898E-2</v>
      </c>
      <c r="T77">
        <f>(Plan1!T77^2)^(1/2)</f>
        <v>0.24705522523707099</v>
      </c>
      <c r="U77">
        <f>(Plan1!U77^2)^(1/2)</f>
        <v>6.8595311002594504E-3</v>
      </c>
      <c r="V77">
        <f>(Plan1!V77^2)^(1/2)</f>
        <v>3.00906859154812E-2</v>
      </c>
      <c r="W77">
        <f>(Plan1!W77^2)^(1/2)</f>
        <v>9.1115568808380204E-4</v>
      </c>
      <c r="X77">
        <f>(Plan1!X77^2)^(1/2)</f>
        <v>0.118621463809593</v>
      </c>
      <c r="Y77">
        <f>(Plan1!Y77^2)^(1/2)</f>
        <v>0.163405885150502</v>
      </c>
      <c r="AA77">
        <f t="shared" si="4"/>
        <v>0.24705522523707099</v>
      </c>
      <c r="AB77">
        <f t="shared" si="5"/>
        <v>0.22562059735318199</v>
      </c>
      <c r="AC77" s="4">
        <f t="shared" si="6"/>
        <v>8.6760471725787672E-2</v>
      </c>
      <c r="AD77">
        <f t="shared" si="7"/>
        <v>0.163405885150502</v>
      </c>
      <c r="AE77" s="4">
        <f>(AB77-AD77)/AB77</f>
        <v>0.27574925752585577</v>
      </c>
    </row>
    <row r="78" spans="1:31" x14ac:dyDescent="0.25">
      <c r="A78" t="s">
        <v>113</v>
      </c>
      <c r="B78">
        <f>(Plan1!B78^2)^(1/2)</f>
        <v>3.9819913100371002E-2</v>
      </c>
      <c r="C78">
        <f>(Plan1!C78^2)^(1/2)</f>
        <v>4.86129201776581E-2</v>
      </c>
      <c r="D78">
        <f>(Plan1!D78^2)^(1/2)</f>
        <v>4.3139967952656497E-2</v>
      </c>
      <c r="E78">
        <f>(Plan1!E78^2)^(1/2)</f>
        <v>2.4815525692852301E-2</v>
      </c>
      <c r="F78">
        <f>(Plan1!F78^2)^(1/2)</f>
        <v>2.6816252975909099E-2</v>
      </c>
      <c r="G78">
        <f>(Plan1!G78^2)^(1/2)</f>
        <v>3.60694898339219E-2</v>
      </c>
      <c r="H78">
        <f>(Plan1!H78^2)^(1/2)</f>
        <v>2.8924016873515299E-2</v>
      </c>
      <c r="I78">
        <f>(Plan1!I78^2)^(1/2)</f>
        <v>7.3547935335690207E-2</v>
      </c>
      <c r="J78">
        <f>(Plan1!J78^2)^(1/2)</f>
        <v>3.6926132715035899E-2</v>
      </c>
      <c r="K78">
        <f>(Plan1!K78^2)^(1/2)</f>
        <v>4.7149746828439802E-2</v>
      </c>
      <c r="L78">
        <f>(Plan1!L78^2)^(1/2)</f>
        <v>6.81751252062055E-2</v>
      </c>
      <c r="M78">
        <f>(Plan1!M78^2)^(1/2)</f>
        <v>7.2420339394235105E-4</v>
      </c>
      <c r="N78">
        <f>(Plan1!N78^2)^(1/2)</f>
        <v>0.56679153294545703</v>
      </c>
      <c r="O78">
        <f>(Plan1!O78^2)^(1/2)</f>
        <v>2.15456354280225E-2</v>
      </c>
      <c r="P78">
        <f>(Plan1!P78^2)^(1/2)</f>
        <v>5.2100461992150996E-3</v>
      </c>
      <c r="Q78">
        <f>(Plan1!Q78^2)^(1/2)</f>
        <v>8.9714395029936393E-3</v>
      </c>
      <c r="R78">
        <f>(Plan1!R78^2)^(1/2)</f>
        <v>3.23615983510828E-2</v>
      </c>
      <c r="S78">
        <f>(Plan1!S78^2)^(1/2)</f>
        <v>7.3195358720469601E-3</v>
      </c>
      <c r="T78">
        <f>(Plan1!T78^2)^(1/2)</f>
        <v>7.5545840869428393E-2</v>
      </c>
      <c r="U78">
        <f>(Plan1!U78^2)^(1/2)</f>
        <v>6.67168454455557E-2</v>
      </c>
      <c r="V78">
        <f>(Plan1!V78^2)^(1/2)</f>
        <v>5.1081744333953502E-2</v>
      </c>
      <c r="W78">
        <f>(Plan1!W78^2)^(1/2)</f>
        <v>2.4503690560785898E-2</v>
      </c>
      <c r="X78">
        <f>(Plan1!X78^2)^(1/2)</f>
        <v>4.9983876627532897E-2</v>
      </c>
      <c r="Y78">
        <f>(Plan1!Y78^2)^(1/2)</f>
        <v>7.5177621693692506E-2</v>
      </c>
      <c r="AA78">
        <f t="shared" si="4"/>
        <v>0.56679153294545703</v>
      </c>
      <c r="AB78">
        <f t="shared" si="5"/>
        <v>7.5545840869428393E-2</v>
      </c>
      <c r="AC78" s="4">
        <f t="shared" si="6"/>
        <v>0.86671318028193223</v>
      </c>
    </row>
    <row r="79" spans="1:31" x14ac:dyDescent="0.25">
      <c r="A79" t="s">
        <v>114</v>
      </c>
      <c r="B79">
        <f>(Plan1!B79^2)^(1/2)</f>
        <v>6.6871699224001199E-2</v>
      </c>
      <c r="C79">
        <f>(Plan1!C79^2)^(1/2)</f>
        <v>1.2738022173246899E-2</v>
      </c>
      <c r="D79">
        <f>(Plan1!D79^2)^(1/2)</f>
        <v>0.110805047595307</v>
      </c>
      <c r="E79">
        <f>(Plan1!E79^2)^(1/2)</f>
        <v>8.0595477106417304E-2</v>
      </c>
      <c r="F79">
        <f>(Plan1!F79^2)^(1/2)</f>
        <v>2.7561742595045399E-2</v>
      </c>
      <c r="G79">
        <f>(Plan1!G79^2)^(1/2)</f>
        <v>0.14888328597786299</v>
      </c>
      <c r="H79">
        <f>(Plan1!H79^2)^(1/2)</f>
        <v>2.2844245401732698E-2</v>
      </c>
      <c r="I79">
        <f>(Plan1!I79^2)^(1/2)</f>
        <v>9.6363600658299506E-2</v>
      </c>
      <c r="J79">
        <f>(Plan1!J79^2)^(1/2)</f>
        <v>5.0667948177750902E-2</v>
      </c>
      <c r="K79">
        <f>(Plan1!K79^2)^(1/2)</f>
        <v>2.4960279581003799E-2</v>
      </c>
      <c r="L79">
        <f>(Plan1!L79^2)^(1/2)</f>
        <v>5.7748210494213401E-2</v>
      </c>
      <c r="M79">
        <f>(Plan1!M79^2)^(1/2)</f>
        <v>9.11172286576718E-2</v>
      </c>
      <c r="N79">
        <f>(Plan1!N79^2)^(1/2)</f>
        <v>4.7968353820277899E-2</v>
      </c>
      <c r="O79">
        <f>(Plan1!O79^2)^(1/2)</f>
        <v>4.6172472943547101E-2</v>
      </c>
      <c r="P79">
        <f>(Plan1!P79^2)^(1/2)</f>
        <v>0.13416253157584301</v>
      </c>
      <c r="Q79">
        <f>(Plan1!Q79^2)^(1/2)</f>
        <v>1.8647144749413499E-4</v>
      </c>
      <c r="R79">
        <f>(Plan1!R79^2)^(1/2)</f>
        <v>7.5310323111046004E-2</v>
      </c>
      <c r="S79">
        <f>(Plan1!S79^2)^(1/2)</f>
        <v>3.46332752409114E-2</v>
      </c>
      <c r="T79">
        <f>(Plan1!T79^2)^(1/2)</f>
        <v>8.0977710307512496E-2</v>
      </c>
      <c r="U79">
        <f>(Plan1!U79^2)^(1/2)</f>
        <v>0.144483379068886</v>
      </c>
      <c r="V79">
        <f>(Plan1!V79^2)^(1/2)</f>
        <v>0.20445850196121401</v>
      </c>
      <c r="W79">
        <f>(Plan1!W79^2)^(1/2)</f>
        <v>4.48602107478997E-3</v>
      </c>
      <c r="X79">
        <f>(Plan1!X79^2)^(1/2)</f>
        <v>0.13022712006828399</v>
      </c>
      <c r="Y79">
        <f>(Plan1!Y79^2)^(1/2)</f>
        <v>0.35084826630432803</v>
      </c>
      <c r="AA79">
        <f t="shared" si="4"/>
        <v>0.35084826630432803</v>
      </c>
      <c r="AB79">
        <f t="shared" si="5"/>
        <v>0.20445850196121401</v>
      </c>
      <c r="AC79" s="4">
        <f t="shared" si="6"/>
        <v>0.41724522650522261</v>
      </c>
    </row>
    <row r="80" spans="1:31" x14ac:dyDescent="0.25">
      <c r="A80" t="s">
        <v>115</v>
      </c>
      <c r="B80">
        <f>(Plan1!B80^2)^(1/2)</f>
        <v>4.4343396749575902E-2</v>
      </c>
      <c r="C80">
        <f>(Plan1!C80^2)^(1/2)</f>
        <v>2.6807949170574098E-3</v>
      </c>
      <c r="D80">
        <f>(Plan1!D80^2)^(1/2)</f>
        <v>3.1162120903418401E-2</v>
      </c>
      <c r="E80">
        <f>(Plan1!E80^2)^(1/2)</f>
        <v>0.66265936208874898</v>
      </c>
      <c r="F80">
        <f>(Plan1!F80^2)^(1/2)</f>
        <v>2.3975675438120701E-2</v>
      </c>
      <c r="G80">
        <f>(Plan1!G80^2)^(1/2)</f>
        <v>1.92040378258924E-2</v>
      </c>
      <c r="H80">
        <f>(Plan1!H80^2)^(1/2)</f>
        <v>2.2428083176047602E-2</v>
      </c>
      <c r="I80">
        <f>(Plan1!I80^2)^(1/2)</f>
        <v>4.8003341035472498E-2</v>
      </c>
      <c r="J80">
        <f>(Plan1!J80^2)^(1/2)</f>
        <v>0.12512152417501701</v>
      </c>
      <c r="K80">
        <f>(Plan1!K80^2)^(1/2)</f>
        <v>2.3508810729028402E-2</v>
      </c>
      <c r="L80">
        <f>(Plan1!L80^2)^(1/2)</f>
        <v>1.2367008372232501E-2</v>
      </c>
      <c r="M80">
        <f>(Plan1!M80^2)^(1/2)</f>
        <v>2.1687026268481902E-2</v>
      </c>
      <c r="N80">
        <f>(Plan1!N80^2)^(1/2)</f>
        <v>2.15194708520367E-2</v>
      </c>
      <c r="O80">
        <f>(Plan1!O80^2)^(1/2)</f>
        <v>6.4045938092141999E-2</v>
      </c>
      <c r="P80">
        <f>(Plan1!P80^2)^(1/2)</f>
        <v>2.5963823119460501E-2</v>
      </c>
      <c r="Q80">
        <f>(Plan1!Q80^2)^(1/2)</f>
        <v>7.4927164342092095E-2</v>
      </c>
      <c r="R80">
        <f>(Plan1!R80^2)^(1/2)</f>
        <v>7.7116035082442205E-2</v>
      </c>
      <c r="S80">
        <f>(Plan1!S80^2)^(1/2)</f>
        <v>2.0394529594211099E-2</v>
      </c>
      <c r="T80">
        <f>(Plan1!T80^2)^(1/2)</f>
        <v>7.2663489440645906E-2</v>
      </c>
      <c r="U80">
        <f>(Plan1!U80^2)^(1/2)</f>
        <v>3.4319699867510302E-2</v>
      </c>
      <c r="V80">
        <f>(Plan1!V80^2)^(1/2)</f>
        <v>1.18353933921303E-2</v>
      </c>
      <c r="W80">
        <f>(Plan1!W80^2)^(1/2)</f>
        <v>2.4244191971530799E-2</v>
      </c>
      <c r="X80">
        <f>(Plan1!X80^2)^(1/2)</f>
        <v>1.31164366624478E-2</v>
      </c>
      <c r="Y80">
        <f>(Plan1!Y80^2)^(1/2)</f>
        <v>2.25663233905362E-2</v>
      </c>
      <c r="AA80">
        <f t="shared" si="4"/>
        <v>0.66265936208874898</v>
      </c>
      <c r="AB80">
        <f t="shared" si="5"/>
        <v>0.12512152417501701</v>
      </c>
      <c r="AC80" s="4">
        <f t="shared" si="6"/>
        <v>0.81118274133994706</v>
      </c>
    </row>
    <row r="81" spans="1:31" x14ac:dyDescent="0.25">
      <c r="A81" t="s">
        <v>116</v>
      </c>
      <c r="B81">
        <f>(Plan1!B81^2)^(1/2)</f>
        <v>6.2735564886479203E-2</v>
      </c>
      <c r="C81">
        <f>(Plan1!C81^2)^(1/2)</f>
        <v>7.7497915492448999E-2</v>
      </c>
      <c r="D81">
        <f>(Plan1!D81^2)^(1/2)</f>
        <v>6.2750851523074398E-3</v>
      </c>
      <c r="E81">
        <f>(Plan1!E81^2)^(1/2)</f>
        <v>0.37274159449209598</v>
      </c>
      <c r="F81">
        <f>(Plan1!F81^2)^(1/2)</f>
        <v>2.2039423149948799E-2</v>
      </c>
      <c r="G81">
        <f>(Plan1!G81^2)^(1/2)</f>
        <v>4.78369020475524E-2</v>
      </c>
      <c r="H81">
        <f>(Plan1!H81^2)^(1/2)</f>
        <v>6.8128320658816903E-3</v>
      </c>
      <c r="I81">
        <f>(Plan1!I81^2)^(1/2)</f>
        <v>5.2900748894125597E-3</v>
      </c>
      <c r="J81">
        <f>(Plan1!J81^2)^(1/2)</f>
        <v>4.7659119799799698E-2</v>
      </c>
      <c r="K81">
        <f>(Plan1!K81^2)^(1/2)</f>
        <v>2.379510613952E-2</v>
      </c>
      <c r="L81">
        <f>(Plan1!L81^2)^(1/2)</f>
        <v>0.30222392612015703</v>
      </c>
      <c r="M81">
        <f>(Plan1!M81^2)^(1/2)</f>
        <v>1.9150862536236001E-2</v>
      </c>
      <c r="N81">
        <f>(Plan1!N81^2)^(1/2)</f>
        <v>0.187030142742803</v>
      </c>
      <c r="O81">
        <f>(Plan1!O81^2)^(1/2)</f>
        <v>6.9706104833413204E-2</v>
      </c>
      <c r="P81">
        <f>(Plan1!P81^2)^(1/2)</f>
        <v>6.0781043229563E-2</v>
      </c>
      <c r="Q81">
        <f>(Plan1!Q81^2)^(1/2)</f>
        <v>3.7850724577891001E-2</v>
      </c>
      <c r="R81">
        <f>(Plan1!R81^2)^(1/2)</f>
        <v>4.76219528645817E-2</v>
      </c>
      <c r="S81">
        <f>(Plan1!S81^2)^(1/2)</f>
        <v>5.3393694613629E-2</v>
      </c>
      <c r="T81">
        <f>(Plan1!T81^2)^(1/2)</f>
        <v>0.16875242461595399</v>
      </c>
      <c r="U81">
        <f>(Plan1!U81^2)^(1/2)</f>
        <v>3.0865276829807199E-2</v>
      </c>
      <c r="V81">
        <f>(Plan1!V81^2)^(1/2)</f>
        <v>9.1428700024504192E-3</v>
      </c>
      <c r="W81">
        <f>(Plan1!W81^2)^(1/2)</f>
        <v>0.15577360520425201</v>
      </c>
      <c r="X81">
        <f>(Plan1!X81^2)^(1/2)</f>
        <v>1.8159810851973201E-3</v>
      </c>
      <c r="Y81">
        <f>(Plan1!Y81^2)^(1/2)</f>
        <v>0.1161121306732</v>
      </c>
      <c r="AA81">
        <f t="shared" si="4"/>
        <v>0.37274159449209598</v>
      </c>
      <c r="AB81">
        <f t="shared" si="5"/>
        <v>0.30222392612015703</v>
      </c>
      <c r="AC81" s="4">
        <f t="shared" si="6"/>
        <v>0.1891864750646558</v>
      </c>
      <c r="AD81">
        <f t="shared" si="7"/>
        <v>0.187030142742803</v>
      </c>
      <c r="AE81" s="4">
        <f>(AB81-AD81)/AB81</f>
        <v>0.38115375197513557</v>
      </c>
    </row>
    <row r="82" spans="1:31" x14ac:dyDescent="0.25">
      <c r="A82" t="s">
        <v>117</v>
      </c>
      <c r="B82">
        <f>(Plan1!B82^2)^(1/2)</f>
        <v>3.8857186506353601E-3</v>
      </c>
      <c r="C82">
        <f>(Plan1!C82^2)^(1/2)</f>
        <v>4.9304579830374701E-2</v>
      </c>
      <c r="D82">
        <f>(Plan1!D82^2)^(1/2)</f>
        <v>0.16100138851644</v>
      </c>
      <c r="E82">
        <f>(Plan1!E82^2)^(1/2)</f>
        <v>0.292448659395387</v>
      </c>
      <c r="F82">
        <f>(Plan1!F82^2)^(1/2)</f>
        <v>8.9774577664570396E-3</v>
      </c>
      <c r="G82">
        <f>(Plan1!G82^2)^(1/2)</f>
        <v>4.1645311902285202E-2</v>
      </c>
      <c r="H82">
        <f>(Plan1!H82^2)^(1/2)</f>
        <v>3.1943904508854003E-2</v>
      </c>
      <c r="I82">
        <f>(Plan1!I82^2)^(1/2)</f>
        <v>1.1243661857172901E-2</v>
      </c>
      <c r="J82">
        <f>(Plan1!J82^2)^(1/2)</f>
        <v>7.6709955182717393E-2</v>
      </c>
      <c r="K82">
        <f>(Plan1!K82^2)^(1/2)</f>
        <v>8.2510997239359299E-2</v>
      </c>
      <c r="L82">
        <f>(Plan1!L82^2)^(1/2)</f>
        <v>0.17113810271081301</v>
      </c>
      <c r="M82">
        <f>(Plan1!M82^2)^(1/2)</f>
        <v>6.5642837977293199E-3</v>
      </c>
      <c r="N82">
        <f>(Plan1!N82^2)^(1/2)</f>
        <v>8.2654254014222897E-2</v>
      </c>
      <c r="O82">
        <f>(Plan1!O82^2)^(1/2)</f>
        <v>4.26591929472089E-2</v>
      </c>
      <c r="P82">
        <f>(Plan1!P82^2)^(1/2)</f>
        <v>0.28764694842878602</v>
      </c>
      <c r="Q82">
        <f>(Plan1!Q82^2)^(1/2)</f>
        <v>2.70982882396744E-2</v>
      </c>
      <c r="R82">
        <f>(Plan1!R82^2)^(1/2)</f>
        <v>0.15516946749622099</v>
      </c>
      <c r="S82">
        <f>(Plan1!S82^2)^(1/2)</f>
        <v>8.72354494110891E-2</v>
      </c>
      <c r="T82">
        <f>(Plan1!T82^2)^(1/2)</f>
        <v>2.7933739502251899E-2</v>
      </c>
      <c r="U82">
        <f>(Plan1!U82^2)^(1/2)</f>
        <v>3.2480176749907802E-2</v>
      </c>
      <c r="V82">
        <f>(Plan1!V82^2)^(1/2)</f>
        <v>0.176461257008488</v>
      </c>
      <c r="W82">
        <f>(Plan1!W82^2)^(1/2)</f>
        <v>8.2045522778138993E-2</v>
      </c>
      <c r="X82">
        <f>(Plan1!X82^2)^(1/2)</f>
        <v>4.7951712547284801E-2</v>
      </c>
      <c r="Y82">
        <f>(Plan1!Y82^2)^(1/2)</f>
        <v>6.8601042785538004E-3</v>
      </c>
      <c r="AA82">
        <f t="shared" si="4"/>
        <v>0.292448659395387</v>
      </c>
      <c r="AB82">
        <f t="shared" si="5"/>
        <v>0.28764694842878602</v>
      </c>
      <c r="AC82" s="4">
        <f t="shared" si="6"/>
        <v>1.6418987785849708E-2</v>
      </c>
      <c r="AD82">
        <f t="shared" si="7"/>
        <v>0.176461257008488</v>
      </c>
      <c r="AE82" s="4">
        <f>(AB82-AD82)/AB82</f>
        <v>0.38653527189364478</v>
      </c>
    </row>
    <row r="83" spans="1:31" x14ac:dyDescent="0.25">
      <c r="A83" t="s">
        <v>118</v>
      </c>
      <c r="B83">
        <f>(Plan1!B83^2)^(1/2)</f>
        <v>2.0993596237354199E-2</v>
      </c>
      <c r="C83">
        <f>(Plan1!C83^2)^(1/2)</f>
        <v>1.44186453417829E-2</v>
      </c>
      <c r="D83">
        <f>(Plan1!D83^2)^(1/2)</f>
        <v>9.94056183239833E-2</v>
      </c>
      <c r="E83">
        <f>(Plan1!E83^2)^(1/2)</f>
        <v>6.2755171745492694E-2</v>
      </c>
      <c r="F83">
        <f>(Plan1!F83^2)^(1/2)</f>
        <v>8.4481860204945296E-3</v>
      </c>
      <c r="G83">
        <f>(Plan1!G83^2)^(1/2)</f>
        <v>0.25916321335967502</v>
      </c>
      <c r="H83">
        <f>(Plan1!H83^2)^(1/2)</f>
        <v>1.5077688797389299E-2</v>
      </c>
      <c r="I83">
        <f>(Plan1!I83^2)^(1/2)</f>
        <v>5.1697779762006603E-2</v>
      </c>
      <c r="J83">
        <f>(Plan1!J83^2)^(1/2)</f>
        <v>7.1579903002002399E-2</v>
      </c>
      <c r="K83">
        <f>(Plan1!K83^2)^(1/2)</f>
        <v>0.15972019380664401</v>
      </c>
      <c r="L83">
        <f>(Plan1!L83^2)^(1/2)</f>
        <v>7.5012714520392695E-2</v>
      </c>
      <c r="M83">
        <f>(Plan1!M83^2)^(1/2)</f>
        <v>6.1079570803826998E-2</v>
      </c>
      <c r="N83">
        <f>(Plan1!N83^2)^(1/2)</f>
        <v>0.138833889526049</v>
      </c>
      <c r="O83">
        <f>(Plan1!O83^2)^(1/2)</f>
        <v>2.40431825950886E-2</v>
      </c>
      <c r="P83">
        <f>(Plan1!P83^2)^(1/2)</f>
        <v>3.65206392575982E-2</v>
      </c>
      <c r="Q83">
        <f>(Plan1!Q83^2)^(1/2)</f>
        <v>4.40481226407989E-3</v>
      </c>
      <c r="R83">
        <f>(Plan1!R83^2)^(1/2)</f>
        <v>0.131142547077396</v>
      </c>
      <c r="S83">
        <f>(Plan1!S83^2)^(1/2)</f>
        <v>1.7588315716365599E-2</v>
      </c>
      <c r="T83">
        <f>(Plan1!T83^2)^(1/2)</f>
        <v>4.9551286717500399E-2</v>
      </c>
      <c r="U83">
        <f>(Plan1!U83^2)^(1/2)</f>
        <v>0.13964156236376299</v>
      </c>
      <c r="V83">
        <f>(Plan1!V83^2)^(1/2)</f>
        <v>0.15948805985542799</v>
      </c>
      <c r="W83">
        <f>(Plan1!W83^2)^(1/2)</f>
        <v>6.2914421603096807E-2</v>
      </c>
      <c r="X83">
        <f>(Plan1!X83^2)^(1/2)</f>
        <v>2.9644126301272698E-3</v>
      </c>
      <c r="Y83">
        <f>(Plan1!Y83^2)^(1/2)</f>
        <v>2.4913961497662899E-2</v>
      </c>
      <c r="AA83">
        <f t="shared" si="4"/>
        <v>0.25916321335967502</v>
      </c>
      <c r="AB83">
        <f t="shared" si="5"/>
        <v>0.15972019380664401</v>
      </c>
      <c r="AC83" s="4">
        <f t="shared" si="6"/>
        <v>0.38370808211511404</v>
      </c>
    </row>
    <row r="84" spans="1:31" x14ac:dyDescent="0.25">
      <c r="A84" t="s">
        <v>119</v>
      </c>
      <c r="B84">
        <f>(Plan1!B84^2)^(1/2)</f>
        <v>4.4554208726815099E-2</v>
      </c>
      <c r="C84">
        <f>(Plan1!C84^2)^(1/2)</f>
        <v>3.1825730400804698E-2</v>
      </c>
      <c r="D84">
        <f>(Plan1!D84^2)^(1/2)</f>
        <v>8.7155368783715895E-2</v>
      </c>
      <c r="E84">
        <f>(Plan1!E84^2)^(1/2)</f>
        <v>0.13945580589548701</v>
      </c>
      <c r="F84">
        <f>(Plan1!F84^2)^(1/2)</f>
        <v>0.111119972633969</v>
      </c>
      <c r="G84">
        <f>(Plan1!G84^2)^(1/2)</f>
        <v>6.3105034366641499E-2</v>
      </c>
      <c r="H84">
        <f>(Plan1!H84^2)^(1/2)</f>
        <v>4.9697851122018598E-2</v>
      </c>
      <c r="I84">
        <f>(Plan1!I84^2)^(1/2)</f>
        <v>7.8302910489114905E-2</v>
      </c>
      <c r="J84">
        <f>(Plan1!J84^2)^(1/2)</f>
        <v>0.102809917903116</v>
      </c>
      <c r="K84">
        <f>(Plan1!K84^2)^(1/2)</f>
        <v>0.15197963148348601</v>
      </c>
      <c r="L84">
        <f>(Plan1!L84^2)^(1/2)</f>
        <v>0.40237129404523198</v>
      </c>
      <c r="M84">
        <f>(Plan1!M84^2)^(1/2)</f>
        <v>0.15356359169744299</v>
      </c>
      <c r="N84">
        <f>(Plan1!N84^2)^(1/2)</f>
        <v>0.16192832515746999</v>
      </c>
      <c r="O84">
        <f>(Plan1!O84^2)^(1/2)</f>
        <v>3.0160623964737801E-2</v>
      </c>
      <c r="P84">
        <f>(Plan1!P84^2)^(1/2)</f>
        <v>5.5783667932849099E-2</v>
      </c>
      <c r="Q84">
        <f>(Plan1!Q84^2)^(1/2)</f>
        <v>4.75175092566524E-2</v>
      </c>
      <c r="R84">
        <f>(Plan1!R84^2)^(1/2)</f>
        <v>3.4422488778823299E-2</v>
      </c>
      <c r="S84">
        <f>(Plan1!S84^2)^(1/2)</f>
        <v>3.6127138136680101E-2</v>
      </c>
      <c r="T84">
        <f>(Plan1!T84^2)^(1/2)</f>
        <v>0.14563833807234799</v>
      </c>
      <c r="U84">
        <f>(Plan1!U84^2)^(1/2)</f>
        <v>6.9157461543472507E-2</v>
      </c>
      <c r="V84">
        <f>(Plan1!V84^2)^(1/2)</f>
        <v>0.18579554979745599</v>
      </c>
      <c r="W84">
        <f>(Plan1!W84^2)^(1/2)</f>
        <v>4.5605263388659799E-2</v>
      </c>
      <c r="X84">
        <f>(Plan1!X84^2)^(1/2)</f>
        <v>6.4710300185896394E-2</v>
      </c>
      <c r="Y84">
        <f>(Plan1!Y84^2)^(1/2)</f>
        <v>2.49805148143767E-2</v>
      </c>
      <c r="AA84">
        <f t="shared" si="4"/>
        <v>0.40237129404523198</v>
      </c>
      <c r="AB84">
        <f t="shared" si="5"/>
        <v>0.18579554979745599</v>
      </c>
      <c r="AC84" s="4">
        <f t="shared" si="6"/>
        <v>0.53824849698008015</v>
      </c>
    </row>
    <row r="85" spans="1:31" x14ac:dyDescent="0.25">
      <c r="A85" t="s">
        <v>120</v>
      </c>
      <c r="B85">
        <f>(Plan1!B85^2)^(1/2)</f>
        <v>8.44733085371005E-2</v>
      </c>
      <c r="C85">
        <f>(Plan1!C85^2)^(1/2)</f>
        <v>9.9940918173217902E-3</v>
      </c>
      <c r="D85">
        <f>(Plan1!D85^2)^(1/2)</f>
        <v>0.130796370331388</v>
      </c>
      <c r="E85">
        <f>(Plan1!E85^2)^(1/2)</f>
        <v>7.2194929515435199E-2</v>
      </c>
      <c r="F85">
        <f>(Plan1!F85^2)^(1/2)</f>
        <v>4.0396872066624102E-2</v>
      </c>
      <c r="G85">
        <f>(Plan1!G85^2)^(1/2)</f>
        <v>0.16829679698998701</v>
      </c>
      <c r="H85">
        <f>(Plan1!H85^2)^(1/2)</f>
        <v>7.3000846516672893E-2</v>
      </c>
      <c r="I85">
        <f>(Plan1!I85^2)^(1/2)</f>
        <v>8.7791128832055199E-2</v>
      </c>
      <c r="J85">
        <f>(Plan1!J85^2)^(1/2)</f>
        <v>2.7268299257494601E-2</v>
      </c>
      <c r="K85">
        <f>(Plan1!K85^2)^(1/2)</f>
        <v>3.5177124620306699E-2</v>
      </c>
      <c r="L85">
        <f>(Plan1!L85^2)^(1/2)</f>
        <v>2.41523132975353E-2</v>
      </c>
      <c r="M85">
        <f>(Plan1!M85^2)^(1/2)</f>
        <v>2.1969843787419601E-2</v>
      </c>
      <c r="N85">
        <f>(Plan1!N85^2)^(1/2)</f>
        <v>5.9886968794027599E-2</v>
      </c>
      <c r="O85">
        <f>(Plan1!O85^2)^(1/2)</f>
        <v>4.78900080496154E-2</v>
      </c>
      <c r="P85">
        <f>(Plan1!P85^2)^(1/2)</f>
        <v>0.117063219251786</v>
      </c>
      <c r="Q85">
        <f>(Plan1!Q85^2)^(1/2)</f>
        <v>1.74182443142692E-2</v>
      </c>
      <c r="R85">
        <f>(Plan1!R85^2)^(1/2)</f>
        <v>9.0057637106877003E-2</v>
      </c>
      <c r="S85">
        <f>(Plan1!S85^2)^(1/2)</f>
        <v>6.2151050596566497E-2</v>
      </c>
      <c r="T85">
        <f>(Plan1!T85^2)^(1/2)</f>
        <v>6.1051151258595601E-2</v>
      </c>
      <c r="U85">
        <f>(Plan1!U85^2)^(1/2)</f>
        <v>5.5970678504295102E-2</v>
      </c>
      <c r="V85">
        <f>(Plan1!V85^2)^(1/2)</f>
        <v>0.13509183538044001</v>
      </c>
      <c r="W85">
        <f>(Plan1!W85^2)^(1/2)</f>
        <v>2.3043353786995499E-2</v>
      </c>
      <c r="X85">
        <f>(Plan1!X85^2)^(1/2)</f>
        <v>6.2117941477860102E-2</v>
      </c>
      <c r="Y85">
        <f>(Plan1!Y85^2)^(1/2)</f>
        <v>0.24069059953105201</v>
      </c>
      <c r="AA85">
        <f t="shared" si="4"/>
        <v>0.24069059953105201</v>
      </c>
      <c r="AB85">
        <f t="shared" si="5"/>
        <v>0.16829679698998701</v>
      </c>
      <c r="AC85" s="4">
        <f t="shared" si="6"/>
        <v>0.30077536340061889</v>
      </c>
    </row>
    <row r="86" spans="1:31" x14ac:dyDescent="0.25">
      <c r="A86" t="s">
        <v>121</v>
      </c>
      <c r="B86">
        <f>(Plan1!B86^2)^(1/2)</f>
        <v>4.7552400405768303E-2</v>
      </c>
      <c r="C86">
        <f>(Plan1!C86^2)^(1/2)</f>
        <v>3.0027454662757601E-2</v>
      </c>
      <c r="D86">
        <f>(Plan1!D86^2)^(1/2)</f>
        <v>2.3605173979222498E-2</v>
      </c>
      <c r="E86">
        <f>(Plan1!E86^2)^(1/2)</f>
        <v>3.9862702564577003E-2</v>
      </c>
      <c r="F86">
        <f>(Plan1!F86^2)^(1/2)</f>
        <v>3.7938953706168899E-2</v>
      </c>
      <c r="G86">
        <f>(Plan1!G86^2)^(1/2)</f>
        <v>0.30342120324713401</v>
      </c>
      <c r="H86">
        <f>(Plan1!H86^2)^(1/2)</f>
        <v>5.9343804990877401E-2</v>
      </c>
      <c r="I86">
        <f>(Plan1!I86^2)^(1/2)</f>
        <v>6.4388571317870999E-2</v>
      </c>
      <c r="J86">
        <f>(Plan1!J86^2)^(1/2)</f>
        <v>9.2164640401403E-2</v>
      </c>
      <c r="K86">
        <f>(Plan1!K86^2)^(1/2)</f>
        <v>6.1847323642302603E-2</v>
      </c>
      <c r="L86">
        <f>(Plan1!L86^2)^(1/2)</f>
        <v>6.1521462208446301E-2</v>
      </c>
      <c r="M86">
        <f>(Plan1!M86^2)^(1/2)</f>
        <v>5.7977760965084502E-2</v>
      </c>
      <c r="N86">
        <f>(Plan1!N86^2)^(1/2)</f>
        <v>5.1653151343148102E-2</v>
      </c>
      <c r="O86">
        <f>(Plan1!O86^2)^(1/2)</f>
        <v>2.82964045846772E-2</v>
      </c>
      <c r="P86">
        <f>(Plan1!P86^2)^(1/2)</f>
        <v>8.1704673657828297E-2</v>
      </c>
      <c r="Q86">
        <f>(Plan1!Q86^2)^(1/2)</f>
        <v>2.9405945551938401E-2</v>
      </c>
      <c r="R86">
        <f>(Plan1!R86^2)^(1/2)</f>
        <v>0.19744951442750699</v>
      </c>
      <c r="S86">
        <f>(Plan1!S86^2)^(1/2)</f>
        <v>1.51368118084146E-5</v>
      </c>
      <c r="T86">
        <f>(Plan1!T86^2)^(1/2)</f>
        <v>8.0238739397941305E-3</v>
      </c>
      <c r="U86">
        <f>(Plan1!U86^2)^(1/2)</f>
        <v>9.9812439023124602E-2</v>
      </c>
      <c r="V86">
        <f>(Plan1!V86^2)^(1/2)</f>
        <v>9.2407855008247206E-2</v>
      </c>
      <c r="W86">
        <f>(Plan1!W86^2)^(1/2)</f>
        <v>4.9607225205884203E-2</v>
      </c>
      <c r="X86">
        <f>(Plan1!X86^2)^(1/2)</f>
        <v>0.134952439719696</v>
      </c>
      <c r="Y86">
        <f>(Plan1!Y86^2)^(1/2)</f>
        <v>0.22071792263328699</v>
      </c>
      <c r="AA86">
        <f t="shared" si="4"/>
        <v>0.30342120324713401</v>
      </c>
      <c r="AB86">
        <f t="shared" si="5"/>
        <v>0.22071792263328699</v>
      </c>
      <c r="AC86" s="4">
        <f t="shared" si="6"/>
        <v>0.27256921971430553</v>
      </c>
    </row>
    <row r="87" spans="1:31" x14ac:dyDescent="0.25">
      <c r="A87" t="s">
        <v>122</v>
      </c>
      <c r="B87">
        <f>(Plan1!B87^2)^(1/2)</f>
        <v>3.23763733885956E-3</v>
      </c>
      <c r="C87">
        <f>(Plan1!C87^2)^(1/2)</f>
        <v>3.2949680177718398E-2</v>
      </c>
      <c r="D87">
        <f>(Plan1!D87^2)^(1/2)</f>
        <v>0.67184063575661901</v>
      </c>
      <c r="E87">
        <f>(Plan1!E87^2)^(1/2)</f>
        <v>3.19449871174389E-2</v>
      </c>
      <c r="F87">
        <f>(Plan1!F87^2)^(1/2)</f>
        <v>4.9915290223654599E-3</v>
      </c>
      <c r="G87">
        <f>(Plan1!G87^2)^(1/2)</f>
        <v>0.112240327855016</v>
      </c>
      <c r="H87">
        <f>(Plan1!H87^2)^(1/2)</f>
        <v>2.9375703073146301E-2</v>
      </c>
      <c r="I87">
        <f>(Plan1!I87^2)^(1/2)</f>
        <v>2.0168102687504099E-2</v>
      </c>
      <c r="J87">
        <f>(Plan1!J87^2)^(1/2)</f>
        <v>6.0768574373598E-3</v>
      </c>
      <c r="K87">
        <f>(Plan1!K87^2)^(1/2)</f>
        <v>5.2779861082167499E-2</v>
      </c>
      <c r="L87">
        <f>(Plan1!L87^2)^(1/2)</f>
        <v>1.04112537188707E-2</v>
      </c>
      <c r="M87">
        <f>(Plan1!M87^2)^(1/2)</f>
        <v>4.9112223047444101E-2</v>
      </c>
      <c r="N87">
        <f>(Plan1!N87^2)^(1/2)</f>
        <v>1.1875202457954301E-2</v>
      </c>
      <c r="O87">
        <f>(Plan1!O87^2)^(1/2)</f>
        <v>5.4995451344499797E-2</v>
      </c>
      <c r="P87">
        <f>(Plan1!P87^2)^(1/2)</f>
        <v>3.8249322181430701E-3</v>
      </c>
      <c r="Q87">
        <f>(Plan1!Q87^2)^(1/2)</f>
        <v>5.0135055616140199E-2</v>
      </c>
      <c r="R87">
        <f>(Plan1!R87^2)^(1/2)</f>
        <v>8.3381493990209193E-2</v>
      </c>
      <c r="S87">
        <f>(Plan1!S87^2)^(1/2)</f>
        <v>1.14986453115722E-2</v>
      </c>
      <c r="T87">
        <f>(Plan1!T87^2)^(1/2)</f>
        <v>2.6459313626657301E-2</v>
      </c>
      <c r="U87">
        <f>(Plan1!U87^2)^(1/2)</f>
        <v>3.5452961441136001E-2</v>
      </c>
      <c r="V87">
        <f>(Plan1!V87^2)^(1/2)</f>
        <v>3.09942543671635E-2</v>
      </c>
      <c r="W87">
        <f>(Plan1!W87^2)^(1/2)</f>
        <v>5.0109262793467502E-2</v>
      </c>
      <c r="X87">
        <f>(Plan1!X87^2)^(1/2)</f>
        <v>6.5849015813011696E-2</v>
      </c>
      <c r="Y87">
        <f>(Plan1!Y87^2)^(1/2)</f>
        <v>1.1697444383533199E-3</v>
      </c>
      <c r="AA87">
        <f t="shared" si="4"/>
        <v>0.67184063575661901</v>
      </c>
      <c r="AB87">
        <f t="shared" si="5"/>
        <v>0.112240327855016</v>
      </c>
      <c r="AC87" s="4">
        <f t="shared" si="6"/>
        <v>0.83293608352729021</v>
      </c>
    </row>
    <row r="88" spans="1:31" x14ac:dyDescent="0.25">
      <c r="A88" t="s">
        <v>123</v>
      </c>
      <c r="B88">
        <f>(Plan1!B88^2)^(1/2)</f>
        <v>1.16707427005654E-2</v>
      </c>
      <c r="C88">
        <f>(Plan1!C88^2)^(1/2)</f>
        <v>9.7128029726447601E-2</v>
      </c>
      <c r="D88">
        <f>(Plan1!D88^2)^(1/2)</f>
        <v>0.241519218766022</v>
      </c>
      <c r="E88">
        <f>(Plan1!E88^2)^(1/2)</f>
        <v>4.9075341311529998E-3</v>
      </c>
      <c r="F88">
        <f>(Plan1!F88^2)^(1/2)</f>
        <v>1.67876690306288E-2</v>
      </c>
      <c r="G88">
        <f>(Plan1!G88^2)^(1/2)</f>
        <v>0.487401597674465</v>
      </c>
      <c r="H88">
        <f>(Plan1!H88^2)^(1/2)</f>
        <v>3.10767432668493E-2</v>
      </c>
      <c r="I88">
        <f>(Plan1!I88^2)^(1/2)</f>
        <v>0.10295936867003801</v>
      </c>
      <c r="J88">
        <f>(Plan1!J88^2)^(1/2)</f>
        <v>2.1339009202161099E-2</v>
      </c>
      <c r="K88">
        <f>(Plan1!K88^2)^(1/2)</f>
        <v>5.5055883425583499E-2</v>
      </c>
      <c r="L88">
        <f>(Plan1!L88^2)^(1/2)</f>
        <v>7.7421662546301007E-2</v>
      </c>
      <c r="M88">
        <f>(Plan1!M88^2)^(1/2)</f>
        <v>4.3709562788492001E-2</v>
      </c>
      <c r="N88">
        <f>(Plan1!N88^2)^(1/2)</f>
        <v>4.2230766621904302E-2</v>
      </c>
      <c r="O88">
        <f>(Plan1!O88^2)^(1/2)</f>
        <v>2.15522340121811E-2</v>
      </c>
      <c r="P88">
        <f>(Plan1!P88^2)^(1/2)</f>
        <v>4.5923095395125402E-2</v>
      </c>
      <c r="Q88">
        <f>(Plan1!Q88^2)^(1/2)</f>
        <v>5.0458833605123599E-2</v>
      </c>
      <c r="R88">
        <f>(Plan1!R88^2)^(1/2)</f>
        <v>7.3656195436965402E-2</v>
      </c>
      <c r="S88">
        <f>(Plan1!S88^2)^(1/2)</f>
        <v>5.1172530173376397E-2</v>
      </c>
      <c r="T88">
        <f>(Plan1!T88^2)^(1/2)</f>
        <v>1.42322377558936E-3</v>
      </c>
      <c r="U88">
        <f>(Plan1!U88^2)^(1/2)</f>
        <v>4.82424965164195E-2</v>
      </c>
      <c r="V88">
        <f>(Plan1!V88^2)^(1/2)</f>
        <v>7.0520527055218704E-2</v>
      </c>
      <c r="W88">
        <f>(Plan1!W88^2)^(1/2)</f>
        <v>4.2799115831961401E-2</v>
      </c>
      <c r="X88">
        <f>(Plan1!X88^2)^(1/2)</f>
        <v>0.14563269976325199</v>
      </c>
      <c r="Y88">
        <f>(Plan1!Y88^2)^(1/2)</f>
        <v>5.72857302461331E-2</v>
      </c>
      <c r="AA88">
        <f t="shared" si="4"/>
        <v>0.487401597674465</v>
      </c>
      <c r="AB88">
        <f t="shared" si="5"/>
        <v>0.241519218766022</v>
      </c>
      <c r="AC88" s="4">
        <f t="shared" si="6"/>
        <v>0.50447593951603653</v>
      </c>
    </row>
    <row r="89" spans="1:31" x14ac:dyDescent="0.25">
      <c r="A89" t="s">
        <v>124</v>
      </c>
      <c r="B89">
        <f>(Plan1!B89^2)^(1/2)</f>
        <v>2.1107748920768801E-2</v>
      </c>
      <c r="C89">
        <f>(Plan1!C89^2)^(1/2)</f>
        <v>5.80356223661702E-2</v>
      </c>
      <c r="D89">
        <f>(Plan1!D89^2)^(1/2)</f>
        <v>2.9870998958277099E-2</v>
      </c>
      <c r="E89">
        <f>(Plan1!E89^2)^(1/2)</f>
        <v>0.13365918931537701</v>
      </c>
      <c r="F89">
        <f>(Plan1!F89^2)^(1/2)</f>
        <v>8.9641753335976002E-2</v>
      </c>
      <c r="G89">
        <f>(Plan1!G89^2)^(1/2)</f>
        <v>0.59564410925104705</v>
      </c>
      <c r="H89">
        <f>(Plan1!H89^2)^(1/2)</f>
        <v>2.3882337731799199E-3</v>
      </c>
      <c r="I89">
        <f>(Plan1!I89^2)^(1/2)</f>
        <v>4.9029699511915402E-2</v>
      </c>
      <c r="J89">
        <f>(Plan1!J89^2)^(1/2)</f>
        <v>2.1763807767309799E-2</v>
      </c>
      <c r="K89">
        <f>(Plan1!K89^2)^(1/2)</f>
        <v>0.113548984631691</v>
      </c>
      <c r="L89">
        <f>(Plan1!L89^2)^(1/2)</f>
        <v>7.5347490547038199E-3</v>
      </c>
      <c r="M89">
        <f>(Plan1!M89^2)^(1/2)</f>
        <v>1.7979396497595499E-3</v>
      </c>
      <c r="N89">
        <f>(Plan1!N89^2)^(1/2)</f>
        <v>6.98619068067758E-2</v>
      </c>
      <c r="O89">
        <f>(Plan1!O89^2)^(1/2)</f>
        <v>8.6997826958682394E-3</v>
      </c>
      <c r="P89">
        <f>(Plan1!P89^2)^(1/2)</f>
        <v>7.5951325134950801E-2</v>
      </c>
      <c r="Q89">
        <f>(Plan1!Q89^2)^(1/2)</f>
        <v>5.7299053701245399E-3</v>
      </c>
      <c r="R89">
        <f>(Plan1!R89^2)^(1/2)</f>
        <v>3.96779035247389E-3</v>
      </c>
      <c r="S89">
        <f>(Plan1!S89^2)^(1/2)</f>
        <v>2.0725893170073801E-2</v>
      </c>
      <c r="T89">
        <f>(Plan1!T89^2)^(1/2)</f>
        <v>2.2037455656089399E-2</v>
      </c>
      <c r="U89">
        <f>(Plan1!U89^2)^(1/2)</f>
        <v>2.8099210801529301E-2</v>
      </c>
      <c r="V89">
        <f>(Plan1!V89^2)^(1/2)</f>
        <v>3.71186274612764E-2</v>
      </c>
      <c r="W89">
        <f>(Plan1!W89^2)^(1/2)</f>
        <v>5.3909792341751299E-2</v>
      </c>
      <c r="X89">
        <f>(Plan1!X89^2)^(1/2)</f>
        <v>8.3341384669355201E-2</v>
      </c>
      <c r="Y89">
        <f>(Plan1!Y89^2)^(1/2)</f>
        <v>4.3917913568634399E-2</v>
      </c>
      <c r="AA89">
        <f t="shared" si="4"/>
        <v>0.59564410925104705</v>
      </c>
      <c r="AB89">
        <f t="shared" si="5"/>
        <v>0.13365918931537701</v>
      </c>
      <c r="AC89" s="4">
        <f t="shared" si="6"/>
        <v>0.77560562215004891</v>
      </c>
    </row>
    <row r="90" spans="1:31" x14ac:dyDescent="0.25">
      <c r="A90" t="s">
        <v>125</v>
      </c>
      <c r="B90">
        <f>(Plan1!B90^2)^(1/2)</f>
        <v>3.5481517152488901E-2</v>
      </c>
      <c r="C90">
        <f>(Plan1!C90^2)^(1/2)</f>
        <v>2.96873585885549E-2</v>
      </c>
      <c r="D90">
        <f>(Plan1!D90^2)^(1/2)</f>
        <v>0.449973514949848</v>
      </c>
      <c r="E90">
        <f>(Plan1!E90^2)^(1/2)</f>
        <v>1.84154650504679E-2</v>
      </c>
      <c r="F90">
        <f>(Plan1!F90^2)^(1/2)</f>
        <v>7.77085444848184E-3</v>
      </c>
      <c r="G90">
        <f>(Plan1!G90^2)^(1/2)</f>
        <v>0.45769912881222802</v>
      </c>
      <c r="H90">
        <f>(Plan1!H90^2)^(1/2)</f>
        <v>4.8816759694208997E-3</v>
      </c>
      <c r="I90">
        <f>(Plan1!I90^2)^(1/2)</f>
        <v>1.0383584404083299E-2</v>
      </c>
      <c r="J90">
        <f>(Plan1!J90^2)^(1/2)</f>
        <v>0.108834651104664</v>
      </c>
      <c r="K90">
        <f>(Plan1!K90^2)^(1/2)</f>
        <v>2.56173455412883E-3</v>
      </c>
      <c r="L90">
        <f>(Plan1!L90^2)^(1/2)</f>
        <v>5.5184755223456297E-2</v>
      </c>
      <c r="M90">
        <f>(Plan1!M90^2)^(1/2)</f>
        <v>6.1209835790164799E-2</v>
      </c>
      <c r="N90">
        <f>(Plan1!N90^2)^(1/2)</f>
        <v>8.6680537298066906E-2</v>
      </c>
      <c r="O90">
        <f>(Plan1!O90^2)^(1/2)</f>
        <v>3.2723744651448498E-2</v>
      </c>
      <c r="P90">
        <f>(Plan1!P90^2)^(1/2)</f>
        <v>1.3503287217818899E-2</v>
      </c>
      <c r="Q90">
        <f>(Plan1!Q90^2)^(1/2)</f>
        <v>6.2047149318162501E-3</v>
      </c>
      <c r="R90">
        <f>(Plan1!R90^2)^(1/2)</f>
        <v>8.15935715047576E-2</v>
      </c>
      <c r="S90">
        <f>(Plan1!S90^2)^(1/2)</f>
        <v>2.3015473614944802E-2</v>
      </c>
      <c r="T90">
        <f>(Plan1!T90^2)^(1/2)</f>
        <v>2.08493636337196E-2</v>
      </c>
      <c r="U90">
        <f>(Plan1!U90^2)^(1/2)</f>
        <v>7.8354956412871098E-3</v>
      </c>
      <c r="V90">
        <f>(Plan1!V90^2)^(1/2)</f>
        <v>7.68432873859587E-3</v>
      </c>
      <c r="W90">
        <f>(Plan1!W90^2)^(1/2)</f>
        <v>8.3422540244507606E-5</v>
      </c>
      <c r="X90">
        <f>(Plan1!X90^2)^(1/2)</f>
        <v>3.5764550419640301E-2</v>
      </c>
      <c r="Y90">
        <f>(Plan1!Y90^2)^(1/2)</f>
        <v>6.7758159406037896E-2</v>
      </c>
      <c r="AA90">
        <f t="shared" si="4"/>
        <v>0.45769912881222802</v>
      </c>
      <c r="AB90">
        <f t="shared" si="5"/>
        <v>0.449973514949848</v>
      </c>
      <c r="AC90" s="4">
        <f t="shared" si="6"/>
        <v>1.6879240916251492E-2</v>
      </c>
      <c r="AD90">
        <f t="shared" si="7"/>
        <v>0.108834651104664</v>
      </c>
      <c r="AE90" s="4">
        <f>(AB90-AD90)/AB90</f>
        <v>0.75813098440517279</v>
      </c>
    </row>
    <row r="91" spans="1:31" x14ac:dyDescent="0.25">
      <c r="A91" t="s">
        <v>126</v>
      </c>
      <c r="B91">
        <f>(Plan1!B91^2)^(1/2)</f>
        <v>5.0282055801570802E-2</v>
      </c>
      <c r="C91">
        <f>(Plan1!C91^2)^(1/2)</f>
        <v>5.7884596766917602E-2</v>
      </c>
      <c r="D91">
        <f>(Plan1!D91^2)^(1/2)</f>
        <v>3.5902401222287599E-2</v>
      </c>
      <c r="E91">
        <f>(Plan1!E91^2)^(1/2)</f>
        <v>4.4463078747940601E-2</v>
      </c>
      <c r="F91">
        <f>(Plan1!F91^2)^(1/2)</f>
        <v>4.1050359531522099E-2</v>
      </c>
      <c r="G91">
        <f>(Plan1!G91^2)^(1/2)</f>
        <v>0.432919517407369</v>
      </c>
      <c r="H91">
        <f>(Plan1!H91^2)^(1/2)</f>
        <v>3.2337230936596802E-2</v>
      </c>
      <c r="I91">
        <f>(Plan1!I91^2)^(1/2)</f>
        <v>3.9608303923318003E-2</v>
      </c>
      <c r="J91">
        <f>(Plan1!J91^2)^(1/2)</f>
        <v>6.2148372835016001E-2</v>
      </c>
      <c r="K91">
        <f>(Plan1!K91^2)^(1/2)</f>
        <v>6.9760528811294402E-3</v>
      </c>
      <c r="L91">
        <f>(Plan1!L91^2)^(1/2)</f>
        <v>9.2956260480902303E-2</v>
      </c>
      <c r="M91">
        <f>(Plan1!M91^2)^(1/2)</f>
        <v>0.25802496394239599</v>
      </c>
      <c r="N91">
        <f>(Plan1!N91^2)^(1/2)</f>
        <v>2.3032102468438901E-2</v>
      </c>
      <c r="O91">
        <f>(Plan1!O91^2)^(1/2)</f>
        <v>3.4139561724428599E-2</v>
      </c>
      <c r="P91">
        <f>(Plan1!P91^2)^(1/2)</f>
        <v>8.6056092752667901E-2</v>
      </c>
      <c r="Q91">
        <f>(Plan1!Q91^2)^(1/2)</f>
        <v>6.8572361834227893E-2</v>
      </c>
      <c r="R91">
        <f>(Plan1!R91^2)^(1/2)</f>
        <v>6.4386776560300799E-2</v>
      </c>
      <c r="S91">
        <f>(Plan1!S91^2)^(1/2)</f>
        <v>8.42676484261351E-2</v>
      </c>
      <c r="T91">
        <f>(Plan1!T91^2)^(1/2)</f>
        <v>2.9329018680050299E-2</v>
      </c>
      <c r="U91">
        <f>(Plan1!U91^2)^(1/2)</f>
        <v>4.3624302154196097E-2</v>
      </c>
      <c r="V91">
        <f>(Plan1!V91^2)^(1/2)</f>
        <v>0.15894508881488301</v>
      </c>
      <c r="W91">
        <f>(Plan1!W91^2)^(1/2)</f>
        <v>0.109145392042948</v>
      </c>
      <c r="X91">
        <f>(Plan1!X91^2)^(1/2)</f>
        <v>3.0705519188086901E-2</v>
      </c>
      <c r="Y91">
        <f>(Plan1!Y91^2)^(1/2)</f>
        <v>2.49323976026882E-2</v>
      </c>
      <c r="AA91">
        <f t="shared" si="4"/>
        <v>0.432919517407369</v>
      </c>
      <c r="AB91">
        <f t="shared" si="5"/>
        <v>0.25802496394239599</v>
      </c>
      <c r="AC91" s="4">
        <f t="shared" si="6"/>
        <v>0.4039886085810277</v>
      </c>
    </row>
  </sheetData>
  <conditionalFormatting sqref="AC2:AC91">
    <cfRule type="cellIs" dxfId="18" priority="11" operator="lessThanOrEqual">
      <formula>0.2</formula>
    </cfRule>
  </conditionalFormatting>
  <conditionalFormatting sqref="AE2:AE91">
    <cfRule type="cellIs" dxfId="17" priority="10" operator="lessThanOrEqual">
      <formula>0.2</formula>
    </cfRule>
  </conditionalFormatting>
  <conditionalFormatting sqref="B2:Y91">
    <cfRule type="cellIs" dxfId="16" priority="9" operator="equal">
      <formula>$AA2</formula>
    </cfRule>
  </conditionalFormatting>
  <conditionalFormatting sqref="B24:Y24">
    <cfRule type="cellIs" dxfId="15" priority="7" operator="equal">
      <formula>$AB$24</formula>
    </cfRule>
  </conditionalFormatting>
  <conditionalFormatting sqref="B19:Y19">
    <cfRule type="cellIs" dxfId="14" priority="4" operator="equal">
      <formula>$AB19</formula>
    </cfRule>
    <cfRule type="cellIs" dxfId="13" priority="3" operator="equal">
      <formula>$AD19</formula>
    </cfRule>
    <cfRule type="cellIs" dxfId="12" priority="2" operator="equal">
      <formula>$AF19</formula>
    </cfRule>
    <cfRule type="cellIs" dxfId="11" priority="1" operator="equal">
      <formula>$AH19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Exercício 2</vt:lpstr>
      <vt:lpstr>Plan2</vt:lpstr>
      <vt:lpstr>Plan3</vt:lpstr>
      <vt:lpstr>Plan4</vt:lpstr>
      <vt:lpstr>Plan5</vt:lpstr>
      <vt:lpstr>Plan6</vt:lpstr>
      <vt:lpstr>Plan8</vt:lpstr>
      <vt:lpstr>Plan1</vt:lpstr>
      <vt:lpstr>Plan7</vt:lpstr>
      <vt:lpstr>Plan9</vt:lpstr>
      <vt:lpstr>Plan10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cp:lastPrinted>2019-03-26T01:48:25Z</cp:lastPrinted>
  <dcterms:created xsi:type="dcterms:W3CDTF">2019-03-24T17:40:17Z</dcterms:created>
  <dcterms:modified xsi:type="dcterms:W3CDTF">2019-05-01T22:55:07Z</dcterms:modified>
</cp:coreProperties>
</file>