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<sst xmlns="http://schemas.openxmlformats.org/spreadsheetml/2006/main" count="316" uniqueCount="169">
  <si>
    <t xml:space="preserve">Nomes:</t>
  </si>
  <si>
    <t xml:space="preserve">Grupo 6</t>
  </si>
  <si>
    <t xml:space="preserve">Tipo</t>
  </si>
  <si>
    <t xml:space="preserve">Código</t>
  </si>
  <si>
    <t xml:space="preserve">Requisito</t>
  </si>
  <si>
    <t xml:space="preserve">Descrição</t>
  </si>
  <si>
    <t xml:space="preserve">Classificação</t>
  </si>
  <si>
    <t xml:space="preserve">Tamanho</t>
  </si>
  <si>
    <t xml:space="preserve">Tam(#)</t>
  </si>
  <si>
    <t xml:space="preserve">Prioridade</t>
  </si>
  <si>
    <t xml:space="preserve">SPRINT</t>
  </si>
  <si>
    <t xml:space="preserve">Anne Yukari Yamasaki</t>
  </si>
  <si>
    <t xml:space="preserve">Funcional</t>
  </si>
  <si>
    <t xml:space="preserve">RF0.0</t>
  </si>
  <si>
    <t xml:space="preserve">Tela Home</t>
  </si>
  <si>
    <t xml:space="preserve">O sistema deve exibir uma tela inicial com opções de entrar, registrar, menu, fale conosco e simulador.</t>
  </si>
  <si>
    <t xml:space="preserve">Essencial</t>
  </si>
  <si>
    <t xml:space="preserve">Pequeno</t>
  </si>
  <si>
    <t xml:space="preserve">Filipe da Silva Santana</t>
  </si>
  <si>
    <t xml:space="preserve">RF0.1</t>
  </si>
  <si>
    <t xml:space="preserve">Menu de navegação</t>
  </si>
  <si>
    <t xml:space="preserve">A tela Home deve ter um menu com: Home, Quem Somos, Serviços, Simulador, Fale Conosco.</t>
  </si>
  <si>
    <t xml:space="preserve">Guilherme Oliveira Mendes</t>
  </si>
  <si>
    <t xml:space="preserve">RF1.0</t>
  </si>
  <si>
    <t xml:space="preserve">Tela de Cadastro</t>
  </si>
  <si>
    <t xml:space="preserve">O sistema deve ter uma tela específica para cadastro de novos usuários com todos os campos obrigatórios.</t>
  </si>
  <si>
    <t xml:space="preserve">Hygor Silva Wanderlei</t>
  </si>
  <si>
    <t xml:space="preserve">RF1.1</t>
  </si>
  <si>
    <t xml:space="preserve">Registro de usuário</t>
  </si>
  <si>
    <t xml:space="preserve">O sistema deve permitir que usuários se registrem com: nome, CEP, número, CNPJ, e-mail, senha e confirmação de senha.</t>
  </si>
  <si>
    <t xml:space="preserve">João Victor Torelli de Matos</t>
  </si>
  <si>
    <t xml:space="preserve">RF2.0</t>
  </si>
  <si>
    <t xml:space="preserve">Tela de Login</t>
  </si>
  <si>
    <t xml:space="preserve">O sistema deve permitir que usuários façam login com e-mail e senha.</t>
  </si>
  <si>
    <t xml:space="preserve">Victor Hugo Liz Orenga</t>
  </si>
  <si>
    <t xml:space="preserve">RF2.1</t>
  </si>
  <si>
    <t xml:space="preserve">Validação de login</t>
  </si>
  <si>
    <t xml:space="preserve">O sistema deve validar os campos de login e verificar se estão de acordo com os dados cadastrados.</t>
  </si>
  <si>
    <t xml:space="preserve">RF3.0</t>
  </si>
  <si>
    <t xml:space="preserve">Tela de Simulador</t>
  </si>
  <si>
    <t xml:space="preserve">O sistema deve exibir uma tela de simulador com entradas para valores numéricos para cálculo.</t>
  </si>
  <si>
    <t xml:space="preserve">Importante</t>
  </si>
  <si>
    <t xml:space="preserve">Médio</t>
  </si>
  <si>
    <t xml:space="preserve">RF3.1</t>
  </si>
  <si>
    <t xml:space="preserve">Cálculo simulado</t>
  </si>
  <si>
    <t xml:space="preserve">O sistema deve permitir que usuários simulem a economia gerada pela redução de riscos com o uso do sistema de monitoramento de vazamentos de gás.</t>
  </si>
  <si>
    <t xml:space="preserve">RF4.0</t>
  </si>
  <si>
    <t xml:space="preserve">Tela de Dashboard</t>
  </si>
  <si>
    <t xml:space="preserve">O sistema deve exibir uma dashboard com gráficos de monitoramento em tempo real por apartamento.</t>
  </si>
  <si>
    <t xml:space="preserve">Grande</t>
  </si>
  <si>
    <t xml:space="preserve">RF4.1</t>
  </si>
  <si>
    <t xml:space="preserve">Alertas na dashboard</t>
  </si>
  <si>
    <t xml:space="preserve">O sistema deve emitir alertas visuais na dashboard em caso de níveis perigosos de gás.</t>
  </si>
  <si>
    <t xml:space="preserve">RF4.2</t>
  </si>
  <si>
    <t xml:space="preserve">Geração de históricos</t>
  </si>
  <si>
    <t xml:space="preserve">O sistema deve gerar históricos com dados de medições e alertas emitidos na tela dashboard.</t>
  </si>
  <si>
    <t xml:space="preserve">RF5.0</t>
  </si>
  <si>
    <t xml:space="preserve">Mensagem para contato</t>
  </si>
  <si>
    <t xml:space="preserve">O sistema deve permitir o envio de mensagens por formulário com: assunto, e-mail, mensagem.</t>
  </si>
  <si>
    <t xml:space="preserve">VER EQUIPE</t>
  </si>
  <si>
    <t xml:space="preserve">RF5.1</t>
  </si>
  <si>
    <t xml:space="preserve">Alteração de contato</t>
  </si>
  <si>
    <t xml:space="preserve">O sistema deve permitir a edição das informações enviadas pelo formulário de contato.</t>
  </si>
  <si>
    <t xml:space="preserve">RF5.2</t>
  </si>
  <si>
    <t xml:space="preserve">Exclusão de contato</t>
  </si>
  <si>
    <t xml:space="preserve">O sistema deve permitir a exclusão de mensagens de contato armazenadas.</t>
  </si>
  <si>
    <t xml:space="preserve">RF5.3</t>
  </si>
  <si>
    <t xml:space="preserve">Restrição de Permissão para Mensagens de Contato</t>
  </si>
  <si>
    <t xml:space="preserve">O sistema não deve permitir para usuários alteração e exclusão de mensagens de contato armazenadas. </t>
  </si>
  <si>
    <t xml:space="preserve">RF6.0</t>
  </si>
  <si>
    <t xml:space="preserve">Cadastro de condomínio</t>
  </si>
  <si>
    <t xml:space="preserve">O sistema deve cadastrar condomínios com: nome, CEP, bairro, número,  e-mail, senha.</t>
  </si>
  <si>
    <t xml:space="preserve">RF6.1</t>
  </si>
  <si>
    <t xml:space="preserve">Alteração de condomínio</t>
  </si>
  <si>
    <t xml:space="preserve">O sistema deve permitir a alteração dos dados de um condomínio.</t>
  </si>
  <si>
    <t xml:space="preserve">RF6.2</t>
  </si>
  <si>
    <t xml:space="preserve">Exclusão de condomínio</t>
  </si>
  <si>
    <t xml:space="preserve">O sistema deve permitir a exclusão de condomínios cadastrados.</t>
  </si>
  <si>
    <t xml:space="preserve">RF6.3</t>
  </si>
  <si>
    <t xml:space="preserve">Restrição de Permissão para edições cadastros de condomínio.</t>
  </si>
  <si>
    <t xml:space="preserve">O sistema não deve permitir para usuários alteração e exclusão de cadastros de condomínio.</t>
  </si>
  <si>
    <t xml:space="preserve">RF7.0</t>
  </si>
  <si>
    <t xml:space="preserve">Cadastro de sensor</t>
  </si>
  <si>
    <t xml:space="preserve">O sistema deve cadastrar sensores com o status.</t>
  </si>
  <si>
    <t xml:space="preserve">RF7.1</t>
  </si>
  <si>
    <t xml:space="preserve">Alteração de sensor</t>
  </si>
  <si>
    <t xml:space="preserve">O sistema deve permitir alteração de dados de sensores.</t>
  </si>
  <si>
    <t xml:space="preserve">RF7.2</t>
  </si>
  <si>
    <t xml:space="preserve">Exclusão de sensor</t>
  </si>
  <si>
    <t xml:space="preserve">O sistema deve permitir exclusão de sensores cadastrados.</t>
  </si>
  <si>
    <t xml:space="preserve">RF7.3</t>
  </si>
  <si>
    <t xml:space="preserve">Restrição de Permissão para edições cadastros de sensor.</t>
  </si>
  <si>
    <t xml:space="preserve">O sistema não deve permitir para usuários alteração e exclusão de cadastros de sensor.</t>
  </si>
  <si>
    <r>
      <rPr>
        <sz val="11"/>
        <color theme="1"/>
        <rFont val="Aptos Narrow"/>
        <family val="2"/>
        <charset val="1"/>
      </rPr>
      <t xml:space="preserve"> </t>
    </r>
    <r>
      <rPr>
        <sz val="11"/>
        <color theme="1"/>
        <rFont val="Aptos Narrow"/>
        <family val="2"/>
      </rPr>
      <t xml:space="preserve">VER EQUIPE – confuso com o de cima</t>
    </r>
  </si>
  <si>
    <t xml:space="preserve">RF8.0</t>
  </si>
  <si>
    <t xml:space="preserve">Cadastro de apartamento</t>
  </si>
  <si>
    <t xml:space="preserve">O sistema deve cadastrar apartamentos com: nome do condomínio, número do apartamento, metragem, andar, bloco.</t>
  </si>
  <si>
    <t xml:space="preserve">RF8.1</t>
  </si>
  <si>
    <t xml:space="preserve">Alteração de apartamento</t>
  </si>
  <si>
    <t xml:space="preserve">O sistema deve permitir alteração de dados de apartamentos.</t>
  </si>
  <si>
    <t xml:space="preserve">RF8.2</t>
  </si>
  <si>
    <t xml:space="preserve">Exclusão de apartamento</t>
  </si>
  <si>
    <t xml:space="preserve">O sistema deve permitir exclusão de apartamentos cadastrados.</t>
  </si>
  <si>
    <t xml:space="preserve">RF8.3</t>
  </si>
  <si>
    <t xml:space="preserve">Restrição de Permissão para edições cadastros de apartamentos.</t>
  </si>
  <si>
    <t xml:space="preserve">O sistema não deve permitir para usuários alteração e exclusão de cadastros de apartamentos.</t>
  </si>
  <si>
    <t xml:space="preserve">RF9.0</t>
  </si>
  <si>
    <t xml:space="preserve">Inserção de medição</t>
  </si>
  <si>
    <t xml:space="preserve">O sistema deve armazenar medições com: data, hora e concentração de gases.</t>
  </si>
  <si>
    <t xml:space="preserve">RF9.1</t>
  </si>
  <si>
    <t xml:space="preserve">Inserção de status de alerta</t>
  </si>
  <si>
    <t xml:space="preserve">O sistema deve armazenar o status do alerta baseado na medição.</t>
  </si>
  <si>
    <t xml:space="preserve">RF10.0</t>
  </si>
  <si>
    <t xml:space="preserve">Integração com Banco de Dados</t>
  </si>
  <si>
    <t xml:space="preserve">O sistema deve estar conectado a um banco de dados seguro para armazenamento das medições, alertas e dados cadastrais.</t>
  </si>
  <si>
    <t xml:space="preserve">RF11.0</t>
  </si>
  <si>
    <t xml:space="preserve">Notificações por SMS</t>
  </si>
  <si>
    <t xml:space="preserve">O sistema deve ser estruturado de forma que permita, a integração com serviços de envio de notificações por SMS em caso de alerta.</t>
  </si>
  <si>
    <t xml:space="preserve">Desejável</t>
  </si>
  <si>
    <t xml:space="preserve"> VER EQUIPE – acho q não</t>
  </si>
  <si>
    <t xml:space="preserve">RF12.0</t>
  </si>
  <si>
    <t xml:space="preserve">Portaria com funções de síndico</t>
  </si>
  <si>
    <t xml:space="preserve">A portaria não deve ter as mesmas permissões que o síndico, onde ele (síndico) pode editar e visualizar dados do sistema.</t>
  </si>
  <si>
    <t xml:space="preserve">RF13.0</t>
  </si>
  <si>
    <t xml:space="preserve">Cadastro por parte da portaria</t>
  </si>
  <si>
    <t xml:space="preserve">A portaria deve poder cadastrar apartamentos e moradores no sistema.</t>
  </si>
  <si>
    <t xml:space="preserve">RF14.0</t>
  </si>
  <si>
    <t xml:space="preserve">Tela de Administração</t>
  </si>
  <si>
    <t xml:space="preserve">O sistema deve possuir uma tela de administração para gerenciar usuários, permissões e configurações gerais.</t>
  </si>
  <si>
    <t xml:space="preserve">RF14.1</t>
  </si>
  <si>
    <t xml:space="preserve">Permissão máxima para Administradores</t>
  </si>
  <si>
    <t xml:space="preserve">Os administradores devem ter permissão máxima (nível 777) para acessar, editar e gerenciar todas as funcionalidades do sistema.</t>
  </si>
  <si>
    <t xml:space="preserve">RF15.0</t>
  </si>
  <si>
    <t xml:space="preserve">Visualização para moradores</t>
  </si>
  <si>
    <t xml:space="preserve">O sistema deve permitir que os moradores visualizem os dados da dashboard em tempo real para acompanhar o status do condomínio.</t>
  </si>
  <si>
    <t xml:space="preserve">RF15.1</t>
  </si>
  <si>
    <t xml:space="preserve">Aumentar o projeto para residencial de casas</t>
  </si>
  <si>
    <t xml:space="preserve">O projeto deve englobar também usuários de casas (não apenas apartamentos) para que visualizem a dashboard e seus alertas relacionados.</t>
  </si>
  <si>
    <t xml:space="preserve">Médio </t>
  </si>
  <si>
    <t xml:space="preserve">Não Funcional</t>
  </si>
  <si>
    <t xml:space="preserve">RNF0.0</t>
  </si>
  <si>
    <t xml:space="preserve">Plataforma Web Responsiva</t>
  </si>
  <si>
    <t xml:space="preserve">A aplicação deve ser responsiva, permitindo o acesso por diferentes dispositivos e navegadores.</t>
  </si>
  <si>
    <t xml:space="preserve">RNF1.0</t>
  </si>
  <si>
    <t xml:space="preserve">Manter o sistema ininterrupto</t>
  </si>
  <si>
    <t xml:space="preserve">O sistema deve operar continuamente sem interrupções.</t>
  </si>
  <si>
    <t xml:space="preserve">RNF2.0</t>
  </si>
  <si>
    <t xml:space="preserve">Usabilidade</t>
  </si>
  <si>
    <t xml:space="preserve">A interface da dashboard deve ser intuitiva e de fácil acesso para o usuário final.</t>
  </si>
  <si>
    <t xml:space="preserve">RNF3.0</t>
  </si>
  <si>
    <t xml:space="preserve">Segurança - LGPD</t>
  </si>
  <si>
    <t xml:space="preserve">O sistema deve estar em conformidade com a LGPD para proteção de dados pessoais.</t>
  </si>
  <si>
    <t xml:space="preserve">RNF4.0</t>
  </si>
  <si>
    <t xml:space="preserve">Escalabilidade</t>
  </si>
  <si>
    <t xml:space="preserve">O sistema deve permitir integração de novos sensores sem perda de desempenho.</t>
  </si>
  <si>
    <t xml:space="preserve">RNF5.0</t>
  </si>
  <si>
    <t xml:space="preserve">Compatibilidade</t>
  </si>
  <si>
    <t xml:space="preserve">O sistema deve ser compatível com diferentes navegadores e sistemas operacionais.</t>
  </si>
  <si>
    <t xml:space="preserve">Suporte</t>
  </si>
  <si>
    <t xml:space="preserve">Fluxograma de suporte, onde será uma imagem dizendo sobre como funciona o suporte prestado pela empresa SafaGas</t>
  </si>
  <si>
    <t xml:space="preserve">Ferramenta de Help Desk, onde será apresentado a ferramenta para o suporte ao cliente</t>
  </si>
  <si>
    <t xml:space="preserve">Mudança documentação</t>
  </si>
  <si>
    <t xml:space="preserve">A documentação passará por mudanças visando atender as necessidades do cliente, incrementando e retirando elementos do projeto</t>
  </si>
  <si>
    <t xml:space="preserve">Hospedagem na Máquina Virtual</t>
  </si>
  <si>
    <t xml:space="preserve">Todos os dados do projeto, incluindo Site, banco de dados e API’s serão hospedados na Máquina Virtual, visando isolamento e segurança</t>
  </si>
  <si>
    <t xml:space="preserve">Total</t>
  </si>
  <si>
    <t xml:space="preserve">Sprint 2</t>
  </si>
  <si>
    <t xml:space="preserve">Sprint 3</t>
  </si>
  <si>
    <t xml:space="preserve">Média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</si>
</sst>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ptos Narrow"/>
      <family val="2"/>
      <charset val="1"/>
    </font>
    <font>
      <sz val="11"/>
      <color theme="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15"/>
        <bgColor rgb="FF333300"/>
      </patternFill>
    </fill>
    <fill>
      <patternFill patternType="solid">
        <fgColor theme="0" tint="-0.15"/>
        <bgColor rgb="FFD1D1D1"/>
      </patternFill>
    </fill>
    <fill>
      <patternFill patternType="solid">
        <fgColor theme="2" tint="-0.1"/>
        <bgColor rgb="FFD9D9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L67"/>
  <sheetViews>
    <sheetView showFormulas="false" showGridLines="true" showRowColHeaders="true" showZeros="true" rightToLeft="false" tabSelected="true" showOutlineSymbols="true" defaultGridColor="true" view="normal" topLeftCell="A44" colorId="64" zoomScale="110" zoomScaleNormal="110" zoomScalePageLayoutView="100" workbookViewId="0">
      <selection pane="topLeft" activeCell="D52" activeCellId="0" sqref="D52"/>
    </sheetView>
  </sheetViews>
  <sheetFormatPr defaultColWidth="23.57421875" defaultRowHeight="15" zeroHeight="false" outlineLevelRow="0" outlineLevelCol="0"/>
  <cols>
    <col collapsed="false" customWidth="true" hidden="false" outlineLevel="0" max="1" min="1" style="0" width="12.29"/>
    <col collapsed="false" customWidth="true" hidden="false" outlineLevel="0" max="2" min="2" style="0" width="8.14"/>
    <col collapsed="false" customWidth="true" hidden="false" outlineLevel="0" max="3" min="3" style="0" width="21.57"/>
    <col collapsed="false" customWidth="true" hidden="false" outlineLevel="0" max="4" min="4" style="0" width="62.71"/>
    <col collapsed="false" customWidth="true" hidden="false" outlineLevel="0" max="5" min="5" style="0" width="13.14"/>
    <col collapsed="false" customWidth="true" hidden="false" outlineLevel="0" max="6" min="6" style="0" width="9.14"/>
    <col collapsed="false" customWidth="true" hidden="false" outlineLevel="0" max="7" min="7" style="0" width="7.15"/>
    <col collapsed="false" customWidth="true" hidden="false" outlineLevel="0" max="8" min="8" style="0" width="10.29"/>
    <col collapsed="false" customWidth="true" hidden="false" outlineLevel="0" max="9" min="9" style="0" width="7.57"/>
    <col collapsed="false" customWidth="true" hidden="false" outlineLevel="0" max="11" min="11" style="0" width="24"/>
  </cols>
  <sheetData>
    <row r="1" customFormat="false" ht="1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K1" s="0" t="s">
        <v>0</v>
      </c>
      <c r="L1" s="0" t="s">
        <v>1</v>
      </c>
    </row>
    <row r="2" customFormat="false" ht="19.5" hidden="false" customHeight="true" outlineLevel="0" collapsed="false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K2" s="0" t="s">
        <v>11</v>
      </c>
    </row>
    <row r="3" customFormat="false" ht="31.3" hidden="false" customHeight="false" outlineLevel="0" collapsed="false">
      <c r="A3" s="3" t="s">
        <v>12</v>
      </c>
      <c r="B3" s="3" t="s">
        <v>13</v>
      </c>
      <c r="C3" s="3" t="s">
        <v>14</v>
      </c>
      <c r="D3" s="3" t="s">
        <v>15</v>
      </c>
      <c r="E3" s="3" t="s">
        <v>16</v>
      </c>
      <c r="F3" s="4" t="s">
        <v>17</v>
      </c>
      <c r="G3" s="4" t="n">
        <v>5</v>
      </c>
      <c r="H3" s="4" t="n">
        <v>1</v>
      </c>
      <c r="I3" s="4" t="n">
        <v>2</v>
      </c>
      <c r="K3" s="0" t="s">
        <v>18</v>
      </c>
    </row>
    <row r="4" customFormat="false" ht="31.3" hidden="false" customHeight="false" outlineLevel="0" collapsed="false">
      <c r="A4" s="3" t="s">
        <v>12</v>
      </c>
      <c r="B4" s="3" t="s">
        <v>19</v>
      </c>
      <c r="C4" s="3" t="s">
        <v>20</v>
      </c>
      <c r="D4" s="3" t="s">
        <v>21</v>
      </c>
      <c r="E4" s="3" t="s">
        <v>16</v>
      </c>
      <c r="F4" s="4" t="s">
        <v>17</v>
      </c>
      <c r="G4" s="4" t="n">
        <v>5</v>
      </c>
      <c r="H4" s="4" t="n">
        <v>1</v>
      </c>
      <c r="I4" s="4" t="n">
        <v>2</v>
      </c>
      <c r="K4" s="0" t="s">
        <v>22</v>
      </c>
    </row>
    <row r="5" customFormat="false" ht="31.3" hidden="false" customHeight="false" outlineLevel="0" collapsed="false">
      <c r="A5" s="3" t="s">
        <v>12</v>
      </c>
      <c r="B5" s="3" t="s">
        <v>23</v>
      </c>
      <c r="C5" s="3" t="s">
        <v>24</v>
      </c>
      <c r="D5" s="3" t="s">
        <v>25</v>
      </c>
      <c r="E5" s="3" t="s">
        <v>16</v>
      </c>
      <c r="F5" s="5" t="s">
        <v>17</v>
      </c>
      <c r="G5" s="4" t="n">
        <v>3</v>
      </c>
      <c r="H5" s="4" t="n">
        <v>1</v>
      </c>
      <c r="I5" s="4" t="n">
        <v>2</v>
      </c>
      <c r="K5" s="0" t="s">
        <v>26</v>
      </c>
    </row>
    <row r="6" customFormat="false" ht="31.3" hidden="false" customHeight="false" outlineLevel="0" collapsed="false">
      <c r="A6" s="3" t="s">
        <v>12</v>
      </c>
      <c r="B6" s="3" t="s">
        <v>27</v>
      </c>
      <c r="C6" s="3" t="s">
        <v>28</v>
      </c>
      <c r="D6" s="3" t="s">
        <v>29</v>
      </c>
      <c r="E6" s="3" t="s">
        <v>16</v>
      </c>
      <c r="F6" s="5" t="s">
        <v>17</v>
      </c>
      <c r="G6" s="4" t="n">
        <v>5</v>
      </c>
      <c r="H6" s="4" t="n">
        <v>1</v>
      </c>
      <c r="I6" s="4" t="n">
        <v>2</v>
      </c>
      <c r="K6" s="0" t="s">
        <v>30</v>
      </c>
    </row>
    <row r="7" customFormat="false" ht="16.4" hidden="false" customHeight="false" outlineLevel="0" collapsed="false">
      <c r="A7" s="3" t="s">
        <v>12</v>
      </c>
      <c r="B7" s="3" t="s">
        <v>31</v>
      </c>
      <c r="C7" s="3" t="s">
        <v>32</v>
      </c>
      <c r="D7" s="3" t="s">
        <v>33</v>
      </c>
      <c r="E7" s="3" t="s">
        <v>16</v>
      </c>
      <c r="F7" s="5" t="s">
        <v>17</v>
      </c>
      <c r="G7" s="4" t="n">
        <v>3</v>
      </c>
      <c r="H7" s="4" t="n">
        <v>1</v>
      </c>
      <c r="I7" s="4" t="n">
        <v>2</v>
      </c>
      <c r="K7" s="0" t="s">
        <v>34</v>
      </c>
    </row>
    <row r="8" customFormat="false" ht="31.3" hidden="false" customHeight="false" outlineLevel="0" collapsed="false">
      <c r="A8" s="3" t="s">
        <v>12</v>
      </c>
      <c r="B8" s="3" t="s">
        <v>35</v>
      </c>
      <c r="C8" s="3" t="s">
        <v>36</v>
      </c>
      <c r="D8" s="3" t="s">
        <v>37</v>
      </c>
      <c r="E8" s="3" t="s">
        <v>16</v>
      </c>
      <c r="F8" s="5" t="s">
        <v>17</v>
      </c>
      <c r="G8" s="4" t="n">
        <v>3</v>
      </c>
      <c r="H8" s="4" t="n">
        <v>1</v>
      </c>
      <c r="I8" s="4" t="n">
        <v>2</v>
      </c>
    </row>
    <row r="9" customFormat="false" ht="31.3" hidden="false" customHeight="false" outlineLevel="0" collapsed="false">
      <c r="A9" s="3" t="s">
        <v>12</v>
      </c>
      <c r="B9" s="3" t="s">
        <v>38</v>
      </c>
      <c r="C9" s="3" t="s">
        <v>39</v>
      </c>
      <c r="D9" s="3" t="s">
        <v>40</v>
      </c>
      <c r="E9" s="3" t="s">
        <v>41</v>
      </c>
      <c r="F9" s="5" t="s">
        <v>42</v>
      </c>
      <c r="G9" s="4" t="n">
        <v>8</v>
      </c>
      <c r="H9" s="4" t="n">
        <v>2</v>
      </c>
      <c r="I9" s="4" t="n">
        <v>2</v>
      </c>
    </row>
    <row r="10" customFormat="false" ht="46.25" hidden="false" customHeight="false" outlineLevel="0" collapsed="false">
      <c r="A10" s="3" t="s">
        <v>12</v>
      </c>
      <c r="B10" s="3" t="s">
        <v>43</v>
      </c>
      <c r="C10" s="3" t="s">
        <v>44</v>
      </c>
      <c r="D10" s="3" t="s">
        <v>45</v>
      </c>
      <c r="E10" s="3" t="s">
        <v>41</v>
      </c>
      <c r="F10" s="5" t="s">
        <v>42</v>
      </c>
      <c r="G10" s="4" t="n">
        <v>8</v>
      </c>
      <c r="H10" s="4" t="n">
        <v>2</v>
      </c>
      <c r="I10" s="4" t="n">
        <v>2</v>
      </c>
    </row>
    <row r="11" customFormat="false" ht="31.3" hidden="false" customHeight="false" outlineLevel="0" collapsed="false">
      <c r="A11" s="3" t="s">
        <v>12</v>
      </c>
      <c r="B11" s="3" t="s">
        <v>46</v>
      </c>
      <c r="C11" s="3" t="s">
        <v>47</v>
      </c>
      <c r="D11" s="3" t="s">
        <v>48</v>
      </c>
      <c r="E11" s="3" t="s">
        <v>16</v>
      </c>
      <c r="F11" s="5" t="s">
        <v>49</v>
      </c>
      <c r="G11" s="4" t="n">
        <v>13</v>
      </c>
      <c r="H11" s="4" t="n">
        <v>1</v>
      </c>
      <c r="I11" s="4" t="n">
        <v>3</v>
      </c>
    </row>
    <row r="12" customFormat="false" ht="31.3" hidden="false" customHeight="false" outlineLevel="0" collapsed="false">
      <c r="A12" s="3" t="s">
        <v>12</v>
      </c>
      <c r="B12" s="3" t="s">
        <v>50</v>
      </c>
      <c r="C12" s="3" t="s">
        <v>51</v>
      </c>
      <c r="D12" s="3" t="s">
        <v>52</v>
      </c>
      <c r="E12" s="3" t="s">
        <v>16</v>
      </c>
      <c r="F12" s="5" t="s">
        <v>42</v>
      </c>
      <c r="G12" s="4" t="n">
        <v>8</v>
      </c>
      <c r="H12" s="4" t="n">
        <v>1</v>
      </c>
      <c r="I12" s="4" t="n">
        <v>3</v>
      </c>
    </row>
    <row r="13" customFormat="false" ht="31.3" hidden="false" customHeight="false" outlineLevel="0" collapsed="false">
      <c r="A13" s="3" t="s">
        <v>12</v>
      </c>
      <c r="B13" s="3" t="s">
        <v>53</v>
      </c>
      <c r="C13" s="3" t="s">
        <v>54</v>
      </c>
      <c r="D13" s="3" t="s">
        <v>55</v>
      </c>
      <c r="E13" s="3" t="s">
        <v>41</v>
      </c>
      <c r="F13" s="5" t="s">
        <v>17</v>
      </c>
      <c r="G13" s="4" t="n">
        <v>5</v>
      </c>
      <c r="H13" s="4" t="n">
        <v>3</v>
      </c>
      <c r="I13" s="4" t="n">
        <v>3</v>
      </c>
    </row>
    <row r="14" customFormat="false" ht="31.3" hidden="false" customHeight="false" outlineLevel="0" collapsed="false">
      <c r="A14" s="3" t="s">
        <v>12</v>
      </c>
      <c r="B14" s="3" t="s">
        <v>56</v>
      </c>
      <c r="C14" s="3" t="s">
        <v>57</v>
      </c>
      <c r="D14" s="3" t="s">
        <v>58</v>
      </c>
      <c r="E14" s="3" t="s">
        <v>16</v>
      </c>
      <c r="F14" s="5" t="s">
        <v>17</v>
      </c>
      <c r="G14" s="4" t="n">
        <v>5</v>
      </c>
      <c r="H14" s="4" t="n">
        <v>3</v>
      </c>
      <c r="I14" s="4" t="n">
        <v>3</v>
      </c>
      <c r="K14" s="0" t="s">
        <v>59</v>
      </c>
    </row>
    <row r="15" customFormat="false" ht="31.3" hidden="false" customHeight="false" outlineLevel="0" collapsed="false">
      <c r="A15" s="3" t="s">
        <v>12</v>
      </c>
      <c r="B15" s="3" t="s">
        <v>60</v>
      </c>
      <c r="C15" s="3" t="s">
        <v>61</v>
      </c>
      <c r="D15" s="3" t="s">
        <v>62</v>
      </c>
      <c r="E15" s="3" t="s">
        <v>16</v>
      </c>
      <c r="F15" s="5" t="s">
        <v>17</v>
      </c>
      <c r="G15" s="4" t="n">
        <v>5</v>
      </c>
      <c r="H15" s="4" t="n">
        <v>3</v>
      </c>
      <c r="I15" s="4" t="n">
        <v>3</v>
      </c>
    </row>
    <row r="16" customFormat="false" ht="31.2" hidden="false" customHeight="false" outlineLevel="0" collapsed="false">
      <c r="A16" s="3" t="s">
        <v>12</v>
      </c>
      <c r="B16" s="3" t="s">
        <v>63</v>
      </c>
      <c r="C16" s="3" t="s">
        <v>64</v>
      </c>
      <c r="D16" s="3" t="s">
        <v>65</v>
      </c>
      <c r="E16" s="3" t="s">
        <v>16</v>
      </c>
      <c r="F16" s="5" t="s">
        <v>17</v>
      </c>
      <c r="G16" s="4" t="n">
        <v>5</v>
      </c>
      <c r="H16" s="4" t="n">
        <v>3</v>
      </c>
      <c r="I16" s="4" t="n">
        <v>3</v>
      </c>
      <c r="K16" s="0" t="s">
        <v>59</v>
      </c>
    </row>
    <row r="17" customFormat="false" ht="46.25" hidden="false" customHeight="false" outlineLevel="0" collapsed="false">
      <c r="A17" s="3" t="s">
        <v>12</v>
      </c>
      <c r="B17" s="3" t="s">
        <v>66</v>
      </c>
      <c r="C17" s="3" t="s">
        <v>67</v>
      </c>
      <c r="D17" s="3" t="s">
        <v>68</v>
      </c>
      <c r="E17" s="3" t="s">
        <v>41</v>
      </c>
      <c r="F17" s="5" t="s">
        <v>42</v>
      </c>
      <c r="G17" s="4" t="n">
        <v>8</v>
      </c>
      <c r="H17" s="4" t="n">
        <v>2</v>
      </c>
      <c r="I17" s="4" t="n">
        <v>2</v>
      </c>
    </row>
    <row r="18" customFormat="false" ht="31.2" hidden="false" customHeight="false" outlineLevel="0" collapsed="false">
      <c r="A18" s="3" t="s">
        <v>12</v>
      </c>
      <c r="B18" s="3" t="s">
        <v>69</v>
      </c>
      <c r="C18" s="3" t="s">
        <v>70</v>
      </c>
      <c r="D18" s="3" t="s">
        <v>71</v>
      </c>
      <c r="E18" s="3" t="s">
        <v>16</v>
      </c>
      <c r="F18" s="5" t="s">
        <v>17</v>
      </c>
      <c r="G18" s="4" t="n">
        <v>5</v>
      </c>
      <c r="H18" s="4" t="n">
        <v>1</v>
      </c>
      <c r="I18" s="4" t="n">
        <v>2</v>
      </c>
    </row>
    <row r="19" customFormat="false" ht="16.25" hidden="false" customHeight="false" outlineLevel="0" collapsed="false">
      <c r="A19" s="3" t="s">
        <v>12</v>
      </c>
      <c r="B19" s="3" t="s">
        <v>72</v>
      </c>
      <c r="C19" s="3" t="s">
        <v>73</v>
      </c>
      <c r="D19" s="3" t="s">
        <v>74</v>
      </c>
      <c r="E19" s="3" t="s">
        <v>16</v>
      </c>
      <c r="F19" s="5" t="s">
        <v>17</v>
      </c>
      <c r="G19" s="4" t="n">
        <v>5</v>
      </c>
      <c r="H19" s="4" t="n">
        <v>3</v>
      </c>
      <c r="I19" s="4" t="n">
        <v>3</v>
      </c>
      <c r="K19" s="0" t="s">
        <v>59</v>
      </c>
    </row>
    <row r="20" customFormat="false" ht="16.25" hidden="false" customHeight="false" outlineLevel="0" collapsed="false">
      <c r="A20" s="3" t="s">
        <v>12</v>
      </c>
      <c r="B20" s="3" t="s">
        <v>75</v>
      </c>
      <c r="C20" s="3" t="s">
        <v>76</v>
      </c>
      <c r="D20" s="3" t="s">
        <v>77</v>
      </c>
      <c r="E20" s="3" t="s">
        <v>16</v>
      </c>
      <c r="F20" s="5" t="s">
        <v>17</v>
      </c>
      <c r="G20" s="4" t="n">
        <v>5</v>
      </c>
      <c r="H20" s="4" t="n">
        <v>3</v>
      </c>
      <c r="I20" s="4" t="n">
        <v>3</v>
      </c>
      <c r="K20" s="0" t="s">
        <v>59</v>
      </c>
    </row>
    <row r="21" customFormat="false" ht="46.1" hidden="false" customHeight="false" outlineLevel="0" collapsed="false">
      <c r="A21" s="3" t="s">
        <v>12</v>
      </c>
      <c r="B21" s="3" t="s">
        <v>78</v>
      </c>
      <c r="C21" s="3" t="s">
        <v>79</v>
      </c>
      <c r="D21" s="3" t="s">
        <v>80</v>
      </c>
      <c r="E21" s="3" t="s">
        <v>41</v>
      </c>
      <c r="F21" s="5" t="s">
        <v>42</v>
      </c>
      <c r="G21" s="4" t="n">
        <v>8</v>
      </c>
      <c r="H21" s="4" t="n">
        <v>2</v>
      </c>
      <c r="I21" s="4" t="n">
        <v>2</v>
      </c>
      <c r="K21" s="0" t="s">
        <v>59</v>
      </c>
    </row>
    <row r="22" customFormat="false" ht="16.4" hidden="false" customHeight="false" outlineLevel="0" collapsed="false">
      <c r="A22" s="3" t="s">
        <v>12</v>
      </c>
      <c r="B22" s="3" t="s">
        <v>81</v>
      </c>
      <c r="C22" s="3" t="s">
        <v>82</v>
      </c>
      <c r="D22" s="3" t="s">
        <v>83</v>
      </c>
      <c r="E22" s="3" t="s">
        <v>16</v>
      </c>
      <c r="F22" s="5" t="s">
        <v>17</v>
      </c>
      <c r="G22" s="4" t="n">
        <v>3</v>
      </c>
      <c r="H22" s="4" t="n">
        <v>1</v>
      </c>
      <c r="I22" s="4" t="n">
        <v>2</v>
      </c>
    </row>
    <row r="23" customFormat="false" ht="16.25" hidden="false" customHeight="false" outlineLevel="0" collapsed="false">
      <c r="A23" s="3" t="s">
        <v>12</v>
      </c>
      <c r="B23" s="3" t="s">
        <v>84</v>
      </c>
      <c r="C23" s="3" t="s">
        <v>85</v>
      </c>
      <c r="D23" s="3" t="s">
        <v>86</v>
      </c>
      <c r="E23" s="3" t="s">
        <v>16</v>
      </c>
      <c r="F23" s="5" t="s">
        <v>17</v>
      </c>
      <c r="G23" s="4" t="n">
        <v>3</v>
      </c>
      <c r="H23" s="4" t="n">
        <v>3</v>
      </c>
      <c r="I23" s="4" t="n">
        <v>3</v>
      </c>
      <c r="K23" s="0" t="s">
        <v>59</v>
      </c>
    </row>
    <row r="24" customFormat="false" ht="16.25" hidden="false" customHeight="false" outlineLevel="0" collapsed="false">
      <c r="A24" s="3" t="s">
        <v>12</v>
      </c>
      <c r="B24" s="3" t="s">
        <v>87</v>
      </c>
      <c r="C24" s="3" t="s">
        <v>88</v>
      </c>
      <c r="D24" s="3" t="s">
        <v>89</v>
      </c>
      <c r="E24" s="3" t="s">
        <v>16</v>
      </c>
      <c r="F24" s="5" t="s">
        <v>17</v>
      </c>
      <c r="G24" s="4" t="n">
        <v>3</v>
      </c>
      <c r="H24" s="4" t="n">
        <v>3</v>
      </c>
      <c r="I24" s="4" t="n">
        <v>3</v>
      </c>
      <c r="K24" s="0" t="s">
        <v>59</v>
      </c>
    </row>
    <row r="25" customFormat="false" ht="46.1" hidden="false" customHeight="false" outlineLevel="0" collapsed="false">
      <c r="A25" s="3" t="s">
        <v>12</v>
      </c>
      <c r="B25" s="3" t="s">
        <v>90</v>
      </c>
      <c r="C25" s="3" t="s">
        <v>91</v>
      </c>
      <c r="D25" s="3" t="s">
        <v>92</v>
      </c>
      <c r="E25" s="3" t="s">
        <v>41</v>
      </c>
      <c r="F25" s="5" t="s">
        <v>42</v>
      </c>
      <c r="G25" s="4" t="n">
        <v>8</v>
      </c>
      <c r="H25" s="4" t="n">
        <v>2</v>
      </c>
      <c r="I25" s="4" t="n">
        <v>2</v>
      </c>
      <c r="K25" s="0" t="s">
        <v>93</v>
      </c>
    </row>
    <row r="26" customFormat="false" ht="31.3" hidden="false" customHeight="false" outlineLevel="0" collapsed="false">
      <c r="A26" s="3" t="s">
        <v>12</v>
      </c>
      <c r="B26" s="3" t="s">
        <v>94</v>
      </c>
      <c r="C26" s="3" t="s">
        <v>95</v>
      </c>
      <c r="D26" s="3" t="s">
        <v>96</v>
      </c>
      <c r="E26" s="3" t="s">
        <v>16</v>
      </c>
      <c r="F26" s="5" t="s">
        <v>17</v>
      </c>
      <c r="G26" s="4" t="n">
        <v>5</v>
      </c>
      <c r="H26" s="4" t="n">
        <v>1</v>
      </c>
      <c r="I26" s="4" t="n">
        <v>2</v>
      </c>
    </row>
    <row r="27" customFormat="false" ht="31.2" hidden="false" customHeight="false" outlineLevel="0" collapsed="false">
      <c r="A27" s="3" t="s">
        <v>12</v>
      </c>
      <c r="B27" s="3" t="s">
        <v>97</v>
      </c>
      <c r="C27" s="3" t="s">
        <v>98</v>
      </c>
      <c r="D27" s="3" t="s">
        <v>99</v>
      </c>
      <c r="E27" s="3" t="s">
        <v>16</v>
      </c>
      <c r="F27" s="5" t="s">
        <v>17</v>
      </c>
      <c r="G27" s="4" t="n">
        <v>3</v>
      </c>
      <c r="H27" s="4" t="n">
        <v>3</v>
      </c>
      <c r="I27" s="4" t="n">
        <v>2</v>
      </c>
      <c r="K27" s="0" t="s">
        <v>59</v>
      </c>
    </row>
    <row r="28" customFormat="false" ht="31.2" hidden="false" customHeight="false" outlineLevel="0" collapsed="false">
      <c r="A28" s="3" t="s">
        <v>12</v>
      </c>
      <c r="B28" s="3" t="s">
        <v>100</v>
      </c>
      <c r="C28" s="3" t="s">
        <v>101</v>
      </c>
      <c r="D28" s="3" t="s">
        <v>102</v>
      </c>
      <c r="E28" s="3" t="s">
        <v>16</v>
      </c>
      <c r="F28" s="5" t="s">
        <v>17</v>
      </c>
      <c r="G28" s="4" t="n">
        <v>3</v>
      </c>
      <c r="H28" s="4" t="n">
        <v>3</v>
      </c>
      <c r="I28" s="4" t="n">
        <v>2</v>
      </c>
      <c r="K28" s="0" t="s">
        <v>59</v>
      </c>
    </row>
    <row r="29" customFormat="false" ht="46.25" hidden="false" customHeight="false" outlineLevel="0" collapsed="false">
      <c r="A29" s="3" t="s">
        <v>12</v>
      </c>
      <c r="B29" s="3" t="s">
        <v>103</v>
      </c>
      <c r="C29" s="3" t="s">
        <v>104</v>
      </c>
      <c r="D29" s="3" t="s">
        <v>105</v>
      </c>
      <c r="E29" s="3" t="s">
        <v>41</v>
      </c>
      <c r="F29" s="5" t="s">
        <v>42</v>
      </c>
      <c r="G29" s="4" t="n">
        <v>8</v>
      </c>
      <c r="H29" s="4" t="n">
        <v>2</v>
      </c>
      <c r="I29" s="4" t="n">
        <v>2</v>
      </c>
    </row>
    <row r="30" customFormat="false" ht="31.3" hidden="false" customHeight="false" outlineLevel="0" collapsed="false">
      <c r="A30" s="3" t="s">
        <v>12</v>
      </c>
      <c r="B30" s="3" t="s">
        <v>106</v>
      </c>
      <c r="C30" s="3" t="s">
        <v>107</v>
      </c>
      <c r="D30" s="3" t="s">
        <v>108</v>
      </c>
      <c r="E30" s="3" t="s">
        <v>16</v>
      </c>
      <c r="F30" s="5" t="s">
        <v>17</v>
      </c>
      <c r="G30" s="4" t="n">
        <v>5</v>
      </c>
      <c r="H30" s="4" t="n">
        <v>1</v>
      </c>
      <c r="I30" s="4" t="n">
        <v>2</v>
      </c>
    </row>
    <row r="31" customFormat="false" ht="31.3" hidden="false" customHeight="false" outlineLevel="0" collapsed="false">
      <c r="A31" s="3" t="s">
        <v>12</v>
      </c>
      <c r="B31" s="3" t="s">
        <v>109</v>
      </c>
      <c r="C31" s="3" t="s">
        <v>110</v>
      </c>
      <c r="D31" s="3" t="s">
        <v>111</v>
      </c>
      <c r="E31" s="3" t="s">
        <v>16</v>
      </c>
      <c r="F31" s="5" t="s">
        <v>42</v>
      </c>
      <c r="G31" s="4" t="n">
        <v>8</v>
      </c>
      <c r="H31" s="4" t="n">
        <v>1</v>
      </c>
      <c r="I31" s="4" t="n">
        <v>3</v>
      </c>
    </row>
    <row r="32" customFormat="false" ht="31.3" hidden="false" customHeight="false" outlineLevel="0" collapsed="false">
      <c r="A32" s="3" t="s">
        <v>12</v>
      </c>
      <c r="B32" s="3" t="s">
        <v>112</v>
      </c>
      <c r="C32" s="3" t="s">
        <v>113</v>
      </c>
      <c r="D32" s="3" t="s">
        <v>114</v>
      </c>
      <c r="E32" s="3" t="s">
        <v>16</v>
      </c>
      <c r="F32" s="5" t="s">
        <v>42</v>
      </c>
      <c r="G32" s="4" t="n">
        <v>8</v>
      </c>
      <c r="H32" s="4" t="n">
        <v>1</v>
      </c>
      <c r="I32" s="4" t="n">
        <v>3</v>
      </c>
    </row>
    <row r="33" customFormat="false" ht="31.2" hidden="false" customHeight="false" outlineLevel="0" collapsed="false">
      <c r="A33" s="3" t="s">
        <v>12</v>
      </c>
      <c r="B33" s="3" t="s">
        <v>115</v>
      </c>
      <c r="C33" s="3" t="s">
        <v>116</v>
      </c>
      <c r="D33" s="3" t="s">
        <v>117</v>
      </c>
      <c r="E33" s="3" t="s">
        <v>118</v>
      </c>
      <c r="F33" s="5" t="s">
        <v>42</v>
      </c>
      <c r="G33" s="4" t="n">
        <v>8</v>
      </c>
      <c r="H33" s="4" t="n">
        <v>2</v>
      </c>
      <c r="I33" s="4" t="n">
        <v>3</v>
      </c>
      <c r="K33" s="0" t="s">
        <v>119</v>
      </c>
    </row>
    <row r="34" customFormat="false" ht="31.2" hidden="false" customHeight="false" outlineLevel="0" collapsed="false">
      <c r="A34" s="3" t="s">
        <v>12</v>
      </c>
      <c r="B34" s="3" t="s">
        <v>120</v>
      </c>
      <c r="C34" s="3" t="s">
        <v>121</v>
      </c>
      <c r="D34" s="3" t="s">
        <v>122</v>
      </c>
      <c r="E34" s="3" t="s">
        <v>16</v>
      </c>
      <c r="F34" s="3" t="s">
        <v>17</v>
      </c>
      <c r="G34" s="6" t="n">
        <v>3</v>
      </c>
      <c r="H34" s="6" t="n">
        <v>1</v>
      </c>
      <c r="I34" s="6" t="n">
        <v>2</v>
      </c>
      <c r="K34" s="0" t="s">
        <v>59</v>
      </c>
    </row>
    <row r="35" customFormat="false" ht="31.2" hidden="false" customHeight="false" outlineLevel="0" collapsed="false">
      <c r="A35" s="3" t="s">
        <v>12</v>
      </c>
      <c r="B35" s="3" t="s">
        <v>123</v>
      </c>
      <c r="C35" s="3" t="s">
        <v>124</v>
      </c>
      <c r="D35" s="3" t="s">
        <v>125</v>
      </c>
      <c r="E35" s="3" t="s">
        <v>118</v>
      </c>
      <c r="F35" s="3" t="s">
        <v>17</v>
      </c>
      <c r="G35" s="6" t="n">
        <v>5</v>
      </c>
      <c r="H35" s="6" t="n">
        <v>3</v>
      </c>
      <c r="I35" s="6" t="n">
        <v>3</v>
      </c>
      <c r="K35" s="0" t="s">
        <v>59</v>
      </c>
    </row>
    <row r="36" customFormat="false" ht="31.3" hidden="false" customHeight="false" outlineLevel="0" collapsed="false">
      <c r="A36" s="3" t="s">
        <v>12</v>
      </c>
      <c r="B36" s="3" t="s">
        <v>126</v>
      </c>
      <c r="C36" s="3" t="s">
        <v>127</v>
      </c>
      <c r="D36" s="3" t="s">
        <v>128</v>
      </c>
      <c r="E36" s="3" t="s">
        <v>16</v>
      </c>
      <c r="F36" s="3" t="s">
        <v>49</v>
      </c>
      <c r="G36" s="6" t="n">
        <v>13</v>
      </c>
      <c r="H36" s="6" t="n">
        <v>2</v>
      </c>
      <c r="I36" s="6" t="n">
        <v>3</v>
      </c>
    </row>
    <row r="37" customFormat="false" ht="31.3" hidden="false" customHeight="false" outlineLevel="0" collapsed="false">
      <c r="A37" s="3" t="s">
        <v>12</v>
      </c>
      <c r="B37" s="3" t="s">
        <v>129</v>
      </c>
      <c r="C37" s="3" t="s">
        <v>130</v>
      </c>
      <c r="D37" s="3" t="s">
        <v>131</v>
      </c>
      <c r="E37" s="3" t="s">
        <v>16</v>
      </c>
      <c r="F37" s="3" t="s">
        <v>17</v>
      </c>
      <c r="G37" s="6" t="n">
        <v>3</v>
      </c>
      <c r="H37" s="6" t="n">
        <v>1</v>
      </c>
      <c r="I37" s="6" t="n">
        <v>2</v>
      </c>
    </row>
    <row r="38" customFormat="false" ht="31.3" hidden="false" customHeight="false" outlineLevel="0" collapsed="false">
      <c r="A38" s="3" t="s">
        <v>12</v>
      </c>
      <c r="B38" s="3" t="s">
        <v>132</v>
      </c>
      <c r="C38" s="3" t="s">
        <v>133</v>
      </c>
      <c r="D38" s="3" t="s">
        <v>134</v>
      </c>
      <c r="E38" s="3" t="s">
        <v>118</v>
      </c>
      <c r="F38" s="3" t="s">
        <v>42</v>
      </c>
      <c r="G38" s="6" t="n">
        <v>8</v>
      </c>
      <c r="H38" s="6" t="n">
        <v>3</v>
      </c>
      <c r="I38" s="6" t="n">
        <v>3</v>
      </c>
    </row>
    <row r="39" customFormat="false" ht="46.25" hidden="false" customHeight="false" outlineLevel="0" collapsed="false">
      <c r="A39" s="3" t="s">
        <v>12</v>
      </c>
      <c r="B39" s="3" t="s">
        <v>135</v>
      </c>
      <c r="C39" s="3" t="s">
        <v>136</v>
      </c>
      <c r="D39" s="3" t="s">
        <v>137</v>
      </c>
      <c r="E39" s="3" t="s">
        <v>118</v>
      </c>
      <c r="F39" s="3" t="s">
        <v>138</v>
      </c>
      <c r="G39" s="6" t="n">
        <v>8</v>
      </c>
      <c r="H39" s="6" t="n">
        <v>3</v>
      </c>
      <c r="I39" s="6" t="n">
        <v>3</v>
      </c>
    </row>
    <row r="40" customFormat="false" ht="31.3" hidden="false" customHeight="false" outlineLevel="0" collapsed="false">
      <c r="A40" s="3" t="s">
        <v>139</v>
      </c>
      <c r="B40" s="3" t="s">
        <v>140</v>
      </c>
      <c r="C40" s="3" t="s">
        <v>141</v>
      </c>
      <c r="D40" s="3" t="s">
        <v>142</v>
      </c>
      <c r="E40" s="3" t="s">
        <v>118</v>
      </c>
      <c r="F40" s="5" t="s">
        <v>17</v>
      </c>
      <c r="G40" s="4" t="n">
        <v>5</v>
      </c>
      <c r="H40" s="4" t="n">
        <v>3</v>
      </c>
      <c r="I40" s="4" t="n">
        <v>2</v>
      </c>
    </row>
    <row r="41" customFormat="false" ht="31.3" hidden="false" customHeight="false" outlineLevel="0" collapsed="false">
      <c r="A41" s="3" t="s">
        <v>139</v>
      </c>
      <c r="B41" s="3" t="s">
        <v>143</v>
      </c>
      <c r="C41" s="3" t="s">
        <v>144</v>
      </c>
      <c r="D41" s="3" t="s">
        <v>145</v>
      </c>
      <c r="E41" s="3" t="s">
        <v>118</v>
      </c>
      <c r="F41" s="5" t="s">
        <v>17</v>
      </c>
      <c r="G41" s="4" t="n">
        <v>3</v>
      </c>
      <c r="H41" s="4" t="n">
        <v>3</v>
      </c>
      <c r="I41" s="4" t="n">
        <v>3</v>
      </c>
    </row>
    <row r="42" customFormat="false" ht="31.3" hidden="false" customHeight="false" outlineLevel="0" collapsed="false">
      <c r="A42" s="3" t="s">
        <v>139</v>
      </c>
      <c r="B42" s="3" t="s">
        <v>146</v>
      </c>
      <c r="C42" s="3" t="s">
        <v>147</v>
      </c>
      <c r="D42" s="3" t="s">
        <v>148</v>
      </c>
      <c r="E42" s="3" t="s">
        <v>41</v>
      </c>
      <c r="F42" s="5" t="s">
        <v>17</v>
      </c>
      <c r="G42" s="4" t="n">
        <v>5</v>
      </c>
      <c r="H42" s="4" t="n">
        <v>1</v>
      </c>
      <c r="I42" s="4" t="n">
        <v>3</v>
      </c>
    </row>
    <row r="43" customFormat="false" ht="31.3" hidden="false" customHeight="false" outlineLevel="0" collapsed="false">
      <c r="A43" s="3" t="s">
        <v>139</v>
      </c>
      <c r="B43" s="3" t="s">
        <v>149</v>
      </c>
      <c r="C43" s="3" t="s">
        <v>150</v>
      </c>
      <c r="D43" s="3" t="s">
        <v>151</v>
      </c>
      <c r="E43" s="3" t="s">
        <v>41</v>
      </c>
      <c r="F43" s="5" t="s">
        <v>17</v>
      </c>
      <c r="G43" s="4" t="n">
        <v>3</v>
      </c>
      <c r="H43" s="4" t="n">
        <v>1</v>
      </c>
      <c r="I43" s="4" t="n">
        <v>2</v>
      </c>
    </row>
    <row r="44" customFormat="false" ht="31.3" hidden="false" customHeight="false" outlineLevel="0" collapsed="false">
      <c r="A44" s="3" t="s">
        <v>139</v>
      </c>
      <c r="B44" s="3" t="s">
        <v>152</v>
      </c>
      <c r="C44" s="3" t="s">
        <v>153</v>
      </c>
      <c r="D44" s="3" t="s">
        <v>154</v>
      </c>
      <c r="E44" s="3" t="s">
        <v>41</v>
      </c>
      <c r="F44" s="5" t="s">
        <v>49</v>
      </c>
      <c r="G44" s="4" t="n">
        <v>13</v>
      </c>
      <c r="H44" s="4" t="n">
        <v>1</v>
      </c>
      <c r="I44" s="4" t="n">
        <v>2</v>
      </c>
    </row>
    <row r="45" customFormat="false" ht="31.3" hidden="false" customHeight="false" outlineLevel="0" collapsed="false">
      <c r="A45" s="3" t="s">
        <v>139</v>
      </c>
      <c r="B45" s="3" t="s">
        <v>155</v>
      </c>
      <c r="C45" s="3" t="s">
        <v>156</v>
      </c>
      <c r="D45" s="3" t="s">
        <v>157</v>
      </c>
      <c r="E45" s="3" t="s">
        <v>118</v>
      </c>
      <c r="F45" s="5" t="s">
        <v>42</v>
      </c>
      <c r="G45" s="4" t="n">
        <v>8</v>
      </c>
      <c r="H45" s="4" t="n">
        <v>3</v>
      </c>
      <c r="I45" s="4" t="n">
        <v>2</v>
      </c>
    </row>
    <row r="46" customFormat="false" ht="31.2" hidden="false" customHeight="false" outlineLevel="0" collapsed="false">
      <c r="A46" s="3" t="s">
        <v>139</v>
      </c>
      <c r="B46" s="3" t="s">
        <v>155</v>
      </c>
      <c r="C46" s="3" t="s">
        <v>158</v>
      </c>
      <c r="D46" s="3" t="s">
        <v>159</v>
      </c>
      <c r="E46" s="3" t="s">
        <v>41</v>
      </c>
      <c r="F46" s="5" t="s">
        <v>42</v>
      </c>
      <c r="G46" s="4" t="n">
        <v>8</v>
      </c>
      <c r="H46" s="4" t="n">
        <v>1</v>
      </c>
      <c r="I46" s="4" t="n">
        <v>3</v>
      </c>
    </row>
    <row r="47" customFormat="false" ht="31.2" hidden="false" customHeight="false" outlineLevel="0" collapsed="false">
      <c r="A47" s="3" t="s">
        <v>139</v>
      </c>
      <c r="B47" s="3" t="s">
        <v>155</v>
      </c>
      <c r="C47" s="3" t="s">
        <v>158</v>
      </c>
      <c r="D47" s="3" t="s">
        <v>160</v>
      </c>
      <c r="E47" s="3" t="s">
        <v>41</v>
      </c>
      <c r="F47" s="5" t="s">
        <v>42</v>
      </c>
      <c r="G47" s="4" t="n">
        <v>8</v>
      </c>
      <c r="H47" s="4" t="n">
        <v>1</v>
      </c>
      <c r="I47" s="4" t="n">
        <v>3</v>
      </c>
    </row>
    <row r="48" customFormat="false" ht="46.25" hidden="false" customHeight="false" outlineLevel="0" collapsed="false">
      <c r="A48" s="3" t="s">
        <v>139</v>
      </c>
      <c r="B48" s="3" t="s">
        <v>155</v>
      </c>
      <c r="C48" s="3" t="s">
        <v>161</v>
      </c>
      <c r="D48" s="3" t="s">
        <v>162</v>
      </c>
      <c r="E48" s="3" t="s">
        <v>41</v>
      </c>
      <c r="F48" s="5" t="s">
        <v>42</v>
      </c>
      <c r="G48" s="4" t="n">
        <v>8</v>
      </c>
      <c r="H48" s="4" t="n">
        <v>1</v>
      </c>
      <c r="I48" s="4" t="n">
        <v>3</v>
      </c>
    </row>
    <row r="49" customFormat="false" ht="46.25" hidden="false" customHeight="false" outlineLevel="0" collapsed="false">
      <c r="A49" s="3" t="s">
        <v>139</v>
      </c>
      <c r="B49" s="3" t="s">
        <v>155</v>
      </c>
      <c r="C49" s="3" t="s">
        <v>163</v>
      </c>
      <c r="D49" s="3" t="s">
        <v>164</v>
      </c>
      <c r="E49" s="3" t="s">
        <v>41</v>
      </c>
      <c r="F49" s="5" t="s">
        <v>42</v>
      </c>
      <c r="G49" s="4" t="n">
        <v>8</v>
      </c>
      <c r="H49" s="4" t="n">
        <v>1</v>
      </c>
      <c r="I49" s="4" t="n">
        <v>3</v>
      </c>
    </row>
    <row r="51" customFormat="false" ht="15" hidden="false" customHeight="false" outlineLevel="0" collapsed="false">
      <c r="C51" s="7"/>
      <c r="D51" s="7"/>
      <c r="E51" s="7"/>
    </row>
    <row r="52" customFormat="false" ht="15" hidden="false" customHeight="false" outlineLevel="0" collapsed="false">
      <c r="C52" s="8"/>
      <c r="D52" s="8"/>
      <c r="E52" s="8"/>
    </row>
    <row r="53" customFormat="false" ht="15" hidden="false" customHeight="false" outlineLevel="0" collapsed="false">
      <c r="A53" s="8"/>
      <c r="B53" s="8"/>
      <c r="C53" s="8"/>
      <c r="D53" s="8"/>
      <c r="E53" s="8"/>
    </row>
    <row r="54" customFormat="false" ht="15" hidden="false" customHeight="false" outlineLevel="0" collapsed="false">
      <c r="A54" s="8"/>
      <c r="B54" s="8"/>
      <c r="C54" s="8"/>
      <c r="D54" s="8"/>
      <c r="E54" s="8"/>
    </row>
    <row r="55" customFormat="false" ht="15" hidden="false" customHeight="false" outlineLevel="0" collapsed="false">
      <c r="A55" s="8"/>
      <c r="B55" s="8"/>
      <c r="C55" s="8"/>
      <c r="D55" s="8"/>
      <c r="E55" s="8"/>
    </row>
    <row r="56" customFormat="false" ht="15" hidden="false" customHeight="false" outlineLevel="0" collapsed="false">
      <c r="A56" s="8"/>
      <c r="B56" s="8"/>
      <c r="C56" s="8"/>
      <c r="D56" s="8"/>
      <c r="E56" s="8"/>
    </row>
    <row r="57" customFormat="false" ht="15" hidden="false" customHeight="false" outlineLevel="0" collapsed="false">
      <c r="A57" s="8"/>
      <c r="B57" s="8"/>
      <c r="C57" s="8"/>
      <c r="D57" s="8"/>
      <c r="E57" s="8"/>
    </row>
    <row r="58" customFormat="false" ht="15" hidden="false" customHeight="false" outlineLevel="0" collapsed="false">
      <c r="A58" s="8"/>
      <c r="B58" s="8"/>
      <c r="C58" s="8"/>
      <c r="D58" s="8"/>
      <c r="E58" s="8"/>
    </row>
    <row r="59" customFormat="false" ht="15" hidden="false" customHeight="false" outlineLevel="0" collapsed="false">
      <c r="A59" s="8"/>
      <c r="B59" s="8"/>
      <c r="C59" s="8"/>
      <c r="D59" s="8"/>
      <c r="E59" s="8"/>
    </row>
    <row r="60" customFormat="false" ht="15" hidden="false" customHeight="false" outlineLevel="0" collapsed="false">
      <c r="A60" s="8"/>
      <c r="B60" s="8"/>
      <c r="C60" s="8"/>
      <c r="D60" s="8"/>
      <c r="E60" s="8"/>
    </row>
    <row r="61" customFormat="false" ht="15" hidden="false" customHeight="false" outlineLevel="0" collapsed="false">
      <c r="C61" s="8"/>
      <c r="D61" s="8"/>
      <c r="E61" s="8"/>
    </row>
    <row r="62" customFormat="false" ht="15" hidden="false" customHeight="false" outlineLevel="0" collapsed="false">
      <c r="C62" s="8"/>
      <c r="D62" s="8"/>
      <c r="E62" s="8"/>
    </row>
    <row r="63" customFormat="false" ht="15" hidden="false" customHeight="false" outlineLevel="0" collapsed="false">
      <c r="C63" s="8"/>
      <c r="D63" s="8"/>
      <c r="E63" s="8"/>
    </row>
    <row r="64" customFormat="false" ht="15" hidden="false" customHeight="false" outlineLevel="0" collapsed="false">
      <c r="A64" s="9" t="s">
        <v>165</v>
      </c>
      <c r="B64" s="9" t="n">
        <f aca="false">SUM(B65:B66)</f>
        <v>286</v>
      </c>
    </row>
    <row r="65" customFormat="false" ht="15" hidden="false" customHeight="false" outlineLevel="0" collapsed="false">
      <c r="A65" s="10" t="s">
        <v>166</v>
      </c>
      <c r="B65" s="10" t="n">
        <f aca="false">SUMIF(I:I, 2, G:G)</f>
        <v>131</v>
      </c>
    </row>
    <row r="66" customFormat="false" ht="15" hidden="false" customHeight="false" outlineLevel="0" collapsed="false">
      <c r="A66" s="10" t="s">
        <v>167</v>
      </c>
      <c r="B66" s="10" t="n">
        <f aca="false">SUMIF(I:I, 3, G:G)</f>
        <v>155</v>
      </c>
    </row>
    <row r="67" customFormat="false" ht="15" hidden="false" customHeight="false" outlineLevel="0" collapsed="false">
      <c r="A67" s="11" t="s">
        <v>168</v>
      </c>
      <c r="B67" s="11" t="n">
        <f aca="false">AVERAGE(B65:B66)</f>
        <v>143</v>
      </c>
    </row>
  </sheetData>
  <mergeCells count="1">
    <mergeCell ref="A1:I1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B33021656A9E479DF12B9A8EE42828" ma:contentTypeVersion="10" ma:contentTypeDescription="Create a new document." ma:contentTypeScope="" ma:versionID="949cd0f740d50374fa01800bbaad3881">
  <xsd:schema xmlns:xsd="http://www.w3.org/2001/XMLSchema" xmlns:xs="http://www.w3.org/2001/XMLSchema" xmlns:p="http://schemas.microsoft.com/office/2006/metadata/properties" xmlns:ns3="1dc861b8-2196-455d-b291-a999da8cffb6" targetNamespace="http://schemas.microsoft.com/office/2006/metadata/properties" ma:root="true" ma:fieldsID="ce8cf9e55b3deca795a666bca6d86864" ns3:_="">
    <xsd:import namespace="1dc861b8-2196-455d-b291-a999da8cffb6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c861b8-2196-455d-b291-a999da8cffb6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dc861b8-2196-455d-b291-a999da8cffb6" xsi:nil="true"/>
  </documentManagement>
</p:properties>
</file>

<file path=customXml/itemProps1.xml><?xml version="1.0" encoding="utf-8"?>
<ds:datastoreItem xmlns:ds="http://schemas.openxmlformats.org/officeDocument/2006/customXml" ds:itemID="{69A34D6A-A385-4F56-BFD7-91C10A530D87}"/>
</file>

<file path=customXml/itemProps2.xml><?xml version="1.0" encoding="utf-8"?>
<ds:datastoreItem xmlns:ds="http://schemas.openxmlformats.org/officeDocument/2006/customXml" ds:itemID="{81F687FA-6378-439E-AF46-774961C37CA4}"/>
</file>

<file path=customXml/itemProps3.xml><?xml version="1.0" encoding="utf-8"?>
<ds:datastoreItem xmlns:ds="http://schemas.openxmlformats.org/officeDocument/2006/customXml" ds:itemID="{5A74DD39-2E35-4F9B-A5D2-476D23FA5CCB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2025-04-11T20:22:09Z</dcterms:created>
  <dc:creator>ANNE YUKARI YAMASAKI .</dc:creator>
  <dc:description/>
  <dc:language>pt-BR</dc:language>
  <cp:lastModifiedBy/>
  <dcterms:modified xsi:type="dcterms:W3CDTF">2025-05-01T17:33:09Z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0x01010045B33021656A9E479DF12B9A8EE42828</vt:lpwstr>
  </property>
</Properties>
</file>