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mc:AlternateContent xmlns:mc="http://schemas.openxmlformats.org/markup-compatibility/2006">
    <mc:Choice Requires="x15">
      <x15ac:absPath xmlns:x15ac="http://schemas.microsoft.com/office/spreadsheetml/2010/11/ac" url="https://bandteccom-my.sharepoint.com/personal/anne_yamasaki_sptech_school/Documents/"/>
    </mc:Choice>
  </mc:AlternateContent>
  <xr:revisionPtr revIDLastSave="0" documentId="8_{5B02EF04-9767-40DD-96BC-B94A4689778F}" xr6:coauthVersionLast="47" xr6:coauthVersionMax="47" xr10:uidLastSave="{00000000-0000-0000-0000-000000000000}"/>
  <bookViews>
    <workbookView xWindow="0" yWindow="0" windowWidth="9075" windowHeight="10920" xr2:uid="{3B6F92B9-A2A2-449B-9BD8-EBC39F8921C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" i="1" l="1"/>
  <c r="B49" i="1"/>
  <c r="B51" i="1" l="1"/>
  <c r="B48" i="1"/>
</calcChain>
</file>

<file path=xl/sharedStrings.xml><?xml version="1.0" encoding="utf-8"?>
<sst xmlns="http://schemas.openxmlformats.org/spreadsheetml/2006/main" count="279" uniqueCount="159">
  <si>
    <t>Nomes:</t>
  </si>
  <si>
    <t>Grupo 6</t>
  </si>
  <si>
    <t>Tipo</t>
  </si>
  <si>
    <t>Código</t>
  </si>
  <si>
    <t>Requisito</t>
  </si>
  <si>
    <t>Descrição</t>
  </si>
  <si>
    <t>Classificação</t>
  </si>
  <si>
    <t>Tamanho</t>
  </si>
  <si>
    <t>Tam(#)</t>
  </si>
  <si>
    <t>Prioridade</t>
  </si>
  <si>
    <t>SPRINT</t>
  </si>
  <si>
    <t>Anne Yukari Yamasaki</t>
  </si>
  <si>
    <t>Funcional</t>
  </si>
  <si>
    <t>RF0.0</t>
  </si>
  <si>
    <t>Tela Home</t>
  </si>
  <si>
    <t>O sistema deve exibir uma tela inicial com opções de entrar, registrar, menu, fale conosco e simulador.</t>
  </si>
  <si>
    <t>Essencial</t>
  </si>
  <si>
    <t>Pequeno</t>
  </si>
  <si>
    <t>Filipe da Silva Santana</t>
  </si>
  <si>
    <t>RF0.1</t>
  </si>
  <si>
    <t>Menu de navegação</t>
  </si>
  <si>
    <t>A tela Home deve ter um menu com: Home, Quem Somos, Serviços, Simulador, Fale Conosco.</t>
  </si>
  <si>
    <t>Guilherme Oliveira Mendes</t>
  </si>
  <si>
    <t>RF1.0</t>
  </si>
  <si>
    <t>Tela de Cadastro</t>
  </si>
  <si>
    <t>O sistema deve ter uma tela específica para cadastro de novos usuários com todos os campos obrigatórios.</t>
  </si>
  <si>
    <t>Hygor Silva Wanderlei</t>
  </si>
  <si>
    <t>RF1.1</t>
  </si>
  <si>
    <t>Registro de usuário</t>
  </si>
  <si>
    <t>O sistema deve permitir que usuários se registrem com: nome, CEP, número, CNPJ, e-mail, senha e confirmação de senha.</t>
  </si>
  <si>
    <t>João Victor Torelli de Matos</t>
  </si>
  <si>
    <t>RF2.0</t>
  </si>
  <si>
    <t>Tela de Login</t>
  </si>
  <si>
    <t>O sistema deve permitir que usuários façam login com e-mail e senha.</t>
  </si>
  <si>
    <t>Victor Hugo Liz Orenga</t>
  </si>
  <si>
    <t>RF2.1</t>
  </si>
  <si>
    <t>Validação de login</t>
  </si>
  <si>
    <t>O sistema deve validar os campos de login e verificar se estão de acordo com os dados cadastrados.</t>
  </si>
  <si>
    <t>RF3.0</t>
  </si>
  <si>
    <t>Tela de Simulador</t>
  </si>
  <si>
    <t>O sistema deve exibir uma tela de simulador com entradas para valores numéricos para cálculo.</t>
  </si>
  <si>
    <t>Importante</t>
  </si>
  <si>
    <t>Médio</t>
  </si>
  <si>
    <t>RF3.1</t>
  </si>
  <si>
    <t>Cálculo simulado</t>
  </si>
  <si>
    <t>O sistema deve permitir que usuários simulem a economia gerada pela redução de riscos com o uso do sistema de monitoramento de vazamentos de gás.</t>
  </si>
  <si>
    <t>RF4.0</t>
  </si>
  <si>
    <t>Tela de Dashboard</t>
  </si>
  <si>
    <t>O sistema deve exibir uma dashboard com gráficos de monitoramento em tempo real por apartamento.</t>
  </si>
  <si>
    <t>Grande</t>
  </si>
  <si>
    <t>RF4.1</t>
  </si>
  <si>
    <t>Alertas na dashboard</t>
  </si>
  <si>
    <t>O sistema deve emitir alertas visuais na dashboard em caso de níveis perigosos de gás.</t>
  </si>
  <si>
    <t>RF4.2</t>
  </si>
  <si>
    <t>Geração de históricos</t>
  </si>
  <si>
    <t>O sistema deve gerar históricos com dados de medições e alertas emitidos na tela dashboard.</t>
  </si>
  <si>
    <t>RF5.0</t>
  </si>
  <si>
    <t>Mensagem para contato</t>
  </si>
  <si>
    <t>O sistema deve permitir o envio de mensagens por formulário com: assunto, e-mail, mensagem.</t>
  </si>
  <si>
    <t>RF5.1</t>
  </si>
  <si>
    <t>Alteração de contato</t>
  </si>
  <si>
    <t>O sistema deve permitir a edição das informações enviadas pelo formulário de contato.</t>
  </si>
  <si>
    <t>RF5.2</t>
  </si>
  <si>
    <t>Exclusão de contato</t>
  </si>
  <si>
    <t>O sistema deve permitir a exclusão de mensagens de contato armazenadas.</t>
  </si>
  <si>
    <t>RF5.3</t>
  </si>
  <si>
    <t>Restrição de Permissão para Mensagens de Contato</t>
  </si>
  <si>
    <t xml:space="preserve">O sistema não deve permitir para usuários alteração e exclusão de mensagens de contato armazenadas. </t>
  </si>
  <si>
    <t>RF6.0</t>
  </si>
  <si>
    <t>Cadastro de condomínio</t>
  </si>
  <si>
    <t>O sistema deve cadastrar condomínios com: nome, CEP, bairro, número,  e-mail, senha.</t>
  </si>
  <si>
    <t>RF6.1</t>
  </si>
  <si>
    <t>Alteração de condomínio</t>
  </si>
  <si>
    <t>O sistema deve permitir a alteração dos dados de um condomínio.</t>
  </si>
  <si>
    <t>RF6.2</t>
  </si>
  <si>
    <t>Exclusão de condomínio</t>
  </si>
  <si>
    <t>O sistema deve permitir a exclusão de condomínios cadastrados.</t>
  </si>
  <si>
    <t>RF6.3</t>
  </si>
  <si>
    <t>Restrição de Permissão para edições cadastros de condomínio.</t>
  </si>
  <si>
    <t>O sistema não deve permitir para usuários alteração e exclusão de cadastros de condomínio.</t>
  </si>
  <si>
    <t>RF7.0</t>
  </si>
  <si>
    <t>Cadastro de sensor</t>
  </si>
  <si>
    <t>O sistema deve cadastrar sensores com: nome, tipo e status.</t>
  </si>
  <si>
    <t>RF7.1</t>
  </si>
  <si>
    <t>Alteração de sensor</t>
  </si>
  <si>
    <t>O sistema deve permitir alteração de dados de sensores.</t>
  </si>
  <si>
    <t>RF7.2</t>
  </si>
  <si>
    <t>Exclusão de sensor</t>
  </si>
  <si>
    <t>O sistema deve permitir exclusão de sensores cadastrados.</t>
  </si>
  <si>
    <t>RF7.3</t>
  </si>
  <si>
    <t>Restrição de Permissão para edições cadastros de sensor.</t>
  </si>
  <si>
    <t>O sistema não deve permitir para usuários alteração e exclusão de cadastros de sensor.</t>
  </si>
  <si>
    <t>RF8.0</t>
  </si>
  <si>
    <t>Cadastro de apartamento</t>
  </si>
  <si>
    <t>O sistema deve cadastrar apartamentos com: nome do condomínio, número do apartamento, metragem, andar, bloco.</t>
  </si>
  <si>
    <t>RF8.1</t>
  </si>
  <si>
    <t>Alteração de apartamento</t>
  </si>
  <si>
    <t>O sistema deve permitir alteração de dados de apartamentos.</t>
  </si>
  <si>
    <t>RF8.2</t>
  </si>
  <si>
    <t>Exclusão de apartamento</t>
  </si>
  <si>
    <t>O sistema deve permitir exclusão de apartamentos cadastrados.</t>
  </si>
  <si>
    <t>RF8.3</t>
  </si>
  <si>
    <t>Restrição de Permissão para edições cadastros de apartamentos.</t>
  </si>
  <si>
    <t>O sistema não deve permitir para usuários alteração e exclusão de cadastros de apartamentos.</t>
  </si>
  <si>
    <t>RF9.0</t>
  </si>
  <si>
    <t>Inserção de medição</t>
  </si>
  <si>
    <t>O sistema deve armazenar medições com: data, hora e concentração de gases.</t>
  </si>
  <si>
    <t>RF9.1</t>
  </si>
  <si>
    <t>Inserção de status de alerta</t>
  </si>
  <si>
    <t>O sistema deve armazenar o status do alerta baseado na medição.</t>
  </si>
  <si>
    <t>RF10.0</t>
  </si>
  <si>
    <t>Integração com Banco de Dados</t>
  </si>
  <si>
    <t>O sistema deve estar conectado a um banco de dados seguro para armazenamento das medições, alertas e dados cadastrais.</t>
  </si>
  <si>
    <t>RF11.0</t>
  </si>
  <si>
    <t>Notificações por SMS</t>
  </si>
  <si>
    <t>O sistema deve ser estruturado de forma que permita, a integração com serviços de envio de notificações por SMS em caso de alerta.</t>
  </si>
  <si>
    <t>Desejável</t>
  </si>
  <si>
    <t>RF12.0</t>
  </si>
  <si>
    <t>Portaria com funções de síndico</t>
  </si>
  <si>
    <t>A portaria deve ter as mesmas permissões que o síndico, podendo editar e visualizar dados do sistema.</t>
  </si>
  <si>
    <t>RF13.0</t>
  </si>
  <si>
    <t>Cadastro por parte da portaria</t>
  </si>
  <si>
    <t>A portaria deve poder cadastrar apartamentos e moradores no sistema.</t>
  </si>
  <si>
    <t>RF14.0</t>
  </si>
  <si>
    <t>Tela de Administração</t>
  </si>
  <si>
    <t>O sistema deve possuir uma tela de administração para gerenciar usuários, permissões e configurações gerais.</t>
  </si>
  <si>
    <t>RF14.1</t>
  </si>
  <si>
    <t>Permissão máxima para Administradores</t>
  </si>
  <si>
    <t>Os administradores devem ter permissão máxima (nível 777) para acessar, editar e gerenciar todas as funcionalidades do sistema.</t>
  </si>
  <si>
    <t>RF15.0</t>
  </si>
  <si>
    <t>Visualização para moradores</t>
  </si>
  <si>
    <t>O sistema deve permitir que os moradores visualizem os dados da dashboard em tempo real para acompanhar o status do condomínio.</t>
  </si>
  <si>
    <t>RF15.1</t>
  </si>
  <si>
    <t>Aumentar o projeto para residencial de casas</t>
  </si>
  <si>
    <t>O projeto deve englobar também usuários de casas (não apenas apartamentos) para que visualizem a dashboard e seus alertas relacionados.</t>
  </si>
  <si>
    <t xml:space="preserve">Médio </t>
  </si>
  <si>
    <t>Não Funcional</t>
  </si>
  <si>
    <t>RNF0.0</t>
  </si>
  <si>
    <t>Plataforma Web Responsiva</t>
  </si>
  <si>
    <t>A aplicação deve ser responsiva, permitindo o acesso por diferentes dispositivos e navegadores.</t>
  </si>
  <si>
    <t>RNF1.0</t>
  </si>
  <si>
    <t>Manter o sistema ininterrupto</t>
  </si>
  <si>
    <t>O sistema deve operar continuamente sem interrupções.</t>
  </si>
  <si>
    <t>RNF2.0</t>
  </si>
  <si>
    <t>Usabilidade</t>
  </si>
  <si>
    <t>A interface da dashboard deve ser intuitiva e de fácil acesso para o usuário final.</t>
  </si>
  <si>
    <t>RNF3.0</t>
  </si>
  <si>
    <t>Segurança - LGPD</t>
  </si>
  <si>
    <t>O sistema deve estar em conformidade com a LGPD para proteção de dados pessoais.</t>
  </si>
  <si>
    <t>RNF4.0</t>
  </si>
  <si>
    <t>Escalabilidade</t>
  </si>
  <si>
    <t>O sistema deve permitir integração de novos sensores sem perda de desempenho.</t>
  </si>
  <si>
    <t>RNF5.0</t>
  </si>
  <si>
    <t>Compatibilidade</t>
  </si>
  <si>
    <t>O sistema deve ser compatível com diferentes navegadores e sistemas operacionais.</t>
  </si>
  <si>
    <t>Total</t>
  </si>
  <si>
    <t>Sprint 2</t>
  </si>
  <si>
    <t>Sprint 3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</si>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</sst>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1" xfId="0" applyBorder="1" applyAlignment="1">
      <alignment horizontal="center" vertical="center" wrapText="1"/>
    </xf>
    <xf numFmtId="0" fontId="1" fillId="4" borderId="2" xfId="0" applyFont="1" applyFill="1" applyBorder="1"/>
    <xf numFmtId="0" fontId="1" fillId="3" borderId="2" xfId="0" applyFont="1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E1043-C948-4C2E-BCC6-E6488C6A98BB}">
  <sheetPr>
    <pageSetUpPr fitToPage="1"/>
  </sheetPr>
  <dimension ref="A1:L63"/>
  <sheetViews>
    <sheetView tabSelected="1" topLeftCell="A18" zoomScale="55" zoomScaleNormal="55" workbookViewId="0">
      <selection activeCell="E21" sqref="E21:I21"/>
    </sheetView>
  </sheetViews>
  <sheetFormatPr defaultColWidth="23.5703125" defaultRowHeight="15"/>
  <cols>
    <col min="1" max="1" width="12.28515625" customWidth="1"/>
    <col min="2" max="2" width="8.140625" bestFit="1" customWidth="1"/>
    <col min="3" max="3" width="21.5703125" customWidth="1"/>
    <col min="4" max="4" width="62.7109375" customWidth="1"/>
    <col min="5" max="5" width="13.140625" bestFit="1" customWidth="1"/>
    <col min="6" max="6" width="9.140625" bestFit="1" customWidth="1"/>
    <col min="7" max="7" width="7.140625" bestFit="1" customWidth="1"/>
    <col min="8" max="8" width="10.28515625" bestFit="1" customWidth="1"/>
    <col min="9" max="9" width="7.5703125" bestFit="1" customWidth="1"/>
    <col min="11" max="11" width="24" bestFit="1" customWidth="1"/>
  </cols>
  <sheetData>
    <row r="1" spans="1:12">
      <c r="A1" s="11"/>
      <c r="B1" s="11"/>
      <c r="C1" s="11"/>
      <c r="D1" s="11"/>
      <c r="E1" s="11"/>
      <c r="F1" s="11"/>
      <c r="G1" s="11"/>
      <c r="H1" s="11"/>
      <c r="I1" s="11"/>
      <c r="K1" t="s">
        <v>0</v>
      </c>
      <c r="L1" t="s">
        <v>1</v>
      </c>
    </row>
    <row r="2" spans="1:12" ht="20.1000000000000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K2" t="s">
        <v>11</v>
      </c>
    </row>
    <row r="3" spans="1:12" ht="30">
      <c r="A3" s="4" t="s">
        <v>12</v>
      </c>
      <c r="B3" s="4" t="s">
        <v>13</v>
      </c>
      <c r="C3" s="4" t="s">
        <v>14</v>
      </c>
      <c r="D3" s="4" t="s">
        <v>15</v>
      </c>
      <c r="E3" s="4" t="s">
        <v>16</v>
      </c>
      <c r="F3" s="5" t="s">
        <v>17</v>
      </c>
      <c r="G3" s="5">
        <v>5</v>
      </c>
      <c r="H3" s="5">
        <v>1</v>
      </c>
      <c r="I3" s="5">
        <v>2</v>
      </c>
      <c r="K3" t="s">
        <v>18</v>
      </c>
    </row>
    <row r="4" spans="1:12" ht="30">
      <c r="A4" s="4" t="s">
        <v>12</v>
      </c>
      <c r="B4" s="4" t="s">
        <v>19</v>
      </c>
      <c r="C4" s="4" t="s">
        <v>20</v>
      </c>
      <c r="D4" s="4" t="s">
        <v>21</v>
      </c>
      <c r="E4" s="4" t="s">
        <v>16</v>
      </c>
      <c r="F4" s="5" t="s">
        <v>17</v>
      </c>
      <c r="G4" s="5">
        <v>5</v>
      </c>
      <c r="H4" s="5">
        <v>1</v>
      </c>
      <c r="I4" s="5">
        <v>2</v>
      </c>
      <c r="K4" t="s">
        <v>22</v>
      </c>
    </row>
    <row r="5" spans="1:12" ht="30">
      <c r="A5" s="4" t="s">
        <v>12</v>
      </c>
      <c r="B5" s="4" t="s">
        <v>23</v>
      </c>
      <c r="C5" s="4" t="s">
        <v>24</v>
      </c>
      <c r="D5" s="4" t="s">
        <v>25</v>
      </c>
      <c r="E5" s="4" t="s">
        <v>16</v>
      </c>
      <c r="F5" s="6" t="s">
        <v>17</v>
      </c>
      <c r="G5" s="5">
        <v>3</v>
      </c>
      <c r="H5" s="5">
        <v>1</v>
      </c>
      <c r="I5" s="5">
        <v>2</v>
      </c>
      <c r="K5" t="s">
        <v>26</v>
      </c>
    </row>
    <row r="6" spans="1:12" ht="30">
      <c r="A6" s="4" t="s">
        <v>12</v>
      </c>
      <c r="B6" s="4" t="s">
        <v>27</v>
      </c>
      <c r="C6" s="4" t="s">
        <v>28</v>
      </c>
      <c r="D6" s="4" t="s">
        <v>29</v>
      </c>
      <c r="E6" s="4" t="s">
        <v>16</v>
      </c>
      <c r="F6" s="6" t="s">
        <v>17</v>
      </c>
      <c r="G6" s="5">
        <v>5</v>
      </c>
      <c r="H6" s="5">
        <v>1</v>
      </c>
      <c r="I6" s="5">
        <v>2</v>
      </c>
      <c r="K6" t="s">
        <v>30</v>
      </c>
    </row>
    <row r="7" spans="1:12" ht="30">
      <c r="A7" s="4" t="s">
        <v>12</v>
      </c>
      <c r="B7" s="4" t="s">
        <v>31</v>
      </c>
      <c r="C7" s="4" t="s">
        <v>32</v>
      </c>
      <c r="D7" s="4" t="s">
        <v>33</v>
      </c>
      <c r="E7" s="4" t="s">
        <v>16</v>
      </c>
      <c r="F7" s="6" t="s">
        <v>17</v>
      </c>
      <c r="G7" s="5">
        <v>3</v>
      </c>
      <c r="H7" s="5">
        <v>1</v>
      </c>
      <c r="I7" s="5">
        <v>2</v>
      </c>
      <c r="K7" t="s">
        <v>34</v>
      </c>
    </row>
    <row r="8" spans="1:12" ht="30">
      <c r="A8" s="4" t="s">
        <v>12</v>
      </c>
      <c r="B8" s="4" t="s">
        <v>35</v>
      </c>
      <c r="C8" s="4" t="s">
        <v>36</v>
      </c>
      <c r="D8" s="4" t="s">
        <v>37</v>
      </c>
      <c r="E8" s="4" t="s">
        <v>16</v>
      </c>
      <c r="F8" s="6" t="s">
        <v>17</v>
      </c>
      <c r="G8" s="5">
        <v>3</v>
      </c>
      <c r="H8" s="5">
        <v>1</v>
      </c>
      <c r="I8" s="5">
        <v>2</v>
      </c>
    </row>
    <row r="9" spans="1:12" ht="30">
      <c r="A9" s="4" t="s">
        <v>12</v>
      </c>
      <c r="B9" s="4" t="s">
        <v>38</v>
      </c>
      <c r="C9" s="4" t="s">
        <v>39</v>
      </c>
      <c r="D9" s="4" t="s">
        <v>40</v>
      </c>
      <c r="E9" s="4" t="s">
        <v>41</v>
      </c>
      <c r="F9" s="6" t="s">
        <v>42</v>
      </c>
      <c r="G9" s="5">
        <v>8</v>
      </c>
      <c r="H9" s="5">
        <v>2</v>
      </c>
      <c r="I9" s="5">
        <v>2</v>
      </c>
    </row>
    <row r="10" spans="1:12" ht="45">
      <c r="A10" s="4" t="s">
        <v>12</v>
      </c>
      <c r="B10" s="4" t="s">
        <v>43</v>
      </c>
      <c r="C10" s="4" t="s">
        <v>44</v>
      </c>
      <c r="D10" s="4" t="s">
        <v>45</v>
      </c>
      <c r="E10" s="4" t="s">
        <v>41</v>
      </c>
      <c r="F10" s="6" t="s">
        <v>42</v>
      </c>
      <c r="G10" s="5">
        <v>8</v>
      </c>
      <c r="H10" s="5">
        <v>2</v>
      </c>
      <c r="I10" s="5">
        <v>2</v>
      </c>
    </row>
    <row r="11" spans="1:12" ht="30">
      <c r="A11" s="4" t="s">
        <v>12</v>
      </c>
      <c r="B11" s="4" t="s">
        <v>46</v>
      </c>
      <c r="C11" s="4" t="s">
        <v>47</v>
      </c>
      <c r="D11" s="4" t="s">
        <v>48</v>
      </c>
      <c r="E11" s="4" t="s">
        <v>16</v>
      </c>
      <c r="F11" s="6" t="s">
        <v>49</v>
      </c>
      <c r="G11" s="5">
        <v>13</v>
      </c>
      <c r="H11" s="5">
        <v>1</v>
      </c>
      <c r="I11" s="5">
        <v>3</v>
      </c>
    </row>
    <row r="12" spans="1:12" ht="30">
      <c r="A12" s="4" t="s">
        <v>12</v>
      </c>
      <c r="B12" s="4" t="s">
        <v>50</v>
      </c>
      <c r="C12" s="4" t="s">
        <v>51</v>
      </c>
      <c r="D12" s="4" t="s">
        <v>52</v>
      </c>
      <c r="E12" s="4" t="s">
        <v>16</v>
      </c>
      <c r="F12" s="6" t="s">
        <v>42</v>
      </c>
      <c r="G12" s="5">
        <v>8</v>
      </c>
      <c r="H12" s="5">
        <v>1</v>
      </c>
      <c r="I12" s="5">
        <v>3</v>
      </c>
    </row>
    <row r="13" spans="1:12" ht="30">
      <c r="A13" s="4" t="s">
        <v>12</v>
      </c>
      <c r="B13" s="4" t="s">
        <v>53</v>
      </c>
      <c r="C13" s="4" t="s">
        <v>54</v>
      </c>
      <c r="D13" s="4" t="s">
        <v>55</v>
      </c>
      <c r="E13" s="4" t="s">
        <v>41</v>
      </c>
      <c r="F13" s="6" t="s">
        <v>17</v>
      </c>
      <c r="G13" s="5">
        <v>5</v>
      </c>
      <c r="H13" s="5">
        <v>3</v>
      </c>
      <c r="I13" s="5">
        <v>3</v>
      </c>
    </row>
    <row r="14" spans="1:12" ht="30">
      <c r="A14" s="4" t="s">
        <v>12</v>
      </c>
      <c r="B14" s="4" t="s">
        <v>56</v>
      </c>
      <c r="C14" s="4" t="s">
        <v>57</v>
      </c>
      <c r="D14" s="4" t="s">
        <v>58</v>
      </c>
      <c r="E14" s="4" t="s">
        <v>16</v>
      </c>
      <c r="F14" s="6" t="s">
        <v>17</v>
      </c>
      <c r="G14" s="5">
        <v>5</v>
      </c>
      <c r="H14" s="5">
        <v>3</v>
      </c>
      <c r="I14" s="5">
        <v>3</v>
      </c>
    </row>
    <row r="15" spans="1:12" ht="30">
      <c r="A15" s="4" t="s">
        <v>12</v>
      </c>
      <c r="B15" s="4" t="s">
        <v>59</v>
      </c>
      <c r="C15" s="4" t="s">
        <v>60</v>
      </c>
      <c r="D15" s="4" t="s">
        <v>61</v>
      </c>
      <c r="E15" s="4" t="s">
        <v>16</v>
      </c>
      <c r="F15" s="6" t="s">
        <v>17</v>
      </c>
      <c r="G15" s="5">
        <v>5</v>
      </c>
      <c r="H15" s="5">
        <v>3</v>
      </c>
      <c r="I15" s="5">
        <v>3</v>
      </c>
    </row>
    <row r="16" spans="1:12" ht="30">
      <c r="A16" s="4" t="s">
        <v>12</v>
      </c>
      <c r="B16" s="4" t="s">
        <v>62</v>
      </c>
      <c r="C16" s="4" t="s">
        <v>63</v>
      </c>
      <c r="D16" s="4" t="s">
        <v>64</v>
      </c>
      <c r="E16" s="4" t="s">
        <v>16</v>
      </c>
      <c r="F16" s="6" t="s">
        <v>17</v>
      </c>
      <c r="G16" s="5">
        <v>5</v>
      </c>
      <c r="H16" s="5">
        <v>3</v>
      </c>
      <c r="I16" s="5">
        <v>3</v>
      </c>
    </row>
    <row r="17" spans="1:9" ht="45">
      <c r="A17" s="4" t="s">
        <v>12</v>
      </c>
      <c r="B17" s="4" t="s">
        <v>65</v>
      </c>
      <c r="C17" s="4" t="s">
        <v>66</v>
      </c>
      <c r="D17" s="4" t="s">
        <v>67</v>
      </c>
      <c r="E17" s="4" t="s">
        <v>41</v>
      </c>
      <c r="F17" s="6" t="s">
        <v>42</v>
      </c>
      <c r="G17" s="5">
        <v>8</v>
      </c>
      <c r="H17" s="5">
        <v>2</v>
      </c>
      <c r="I17" s="5">
        <v>2</v>
      </c>
    </row>
    <row r="18" spans="1:9" ht="30">
      <c r="A18" s="4" t="s">
        <v>12</v>
      </c>
      <c r="B18" s="4" t="s">
        <v>68</v>
      </c>
      <c r="C18" s="4" t="s">
        <v>69</v>
      </c>
      <c r="D18" s="4" t="s">
        <v>70</v>
      </c>
      <c r="E18" s="4" t="s">
        <v>16</v>
      </c>
      <c r="F18" s="6" t="s">
        <v>17</v>
      </c>
      <c r="G18" s="5">
        <v>5</v>
      </c>
      <c r="H18" s="5">
        <v>1</v>
      </c>
      <c r="I18" s="5">
        <v>2</v>
      </c>
    </row>
    <row r="19" spans="1:9" ht="30">
      <c r="A19" s="4" t="s">
        <v>12</v>
      </c>
      <c r="B19" s="4" t="s">
        <v>71</v>
      </c>
      <c r="C19" s="4" t="s">
        <v>72</v>
      </c>
      <c r="D19" s="4" t="s">
        <v>73</v>
      </c>
      <c r="E19" s="4" t="s">
        <v>16</v>
      </c>
      <c r="F19" s="6" t="s">
        <v>17</v>
      </c>
      <c r="G19" s="5">
        <v>5</v>
      </c>
      <c r="H19" s="5">
        <v>3</v>
      </c>
      <c r="I19" s="5">
        <v>3</v>
      </c>
    </row>
    <row r="20" spans="1:9" ht="30">
      <c r="A20" s="4" t="s">
        <v>12</v>
      </c>
      <c r="B20" s="4" t="s">
        <v>74</v>
      </c>
      <c r="C20" s="4" t="s">
        <v>75</v>
      </c>
      <c r="D20" s="4" t="s">
        <v>76</v>
      </c>
      <c r="E20" s="4" t="s">
        <v>16</v>
      </c>
      <c r="F20" s="6" t="s">
        <v>17</v>
      </c>
      <c r="G20" s="5">
        <v>5</v>
      </c>
      <c r="H20" s="5">
        <v>3</v>
      </c>
      <c r="I20" s="5">
        <v>3</v>
      </c>
    </row>
    <row r="21" spans="1:9" ht="60">
      <c r="A21" s="4" t="s">
        <v>12</v>
      </c>
      <c r="B21" s="4" t="s">
        <v>77</v>
      </c>
      <c r="C21" s="4" t="s">
        <v>78</v>
      </c>
      <c r="D21" s="4" t="s">
        <v>79</v>
      </c>
      <c r="E21" s="4" t="s">
        <v>41</v>
      </c>
      <c r="F21" s="6" t="s">
        <v>42</v>
      </c>
      <c r="G21" s="5">
        <v>8</v>
      </c>
      <c r="H21" s="5">
        <v>2</v>
      </c>
      <c r="I21" s="5">
        <v>2</v>
      </c>
    </row>
    <row r="22" spans="1:9">
      <c r="A22" s="4" t="s">
        <v>12</v>
      </c>
      <c r="B22" s="4" t="s">
        <v>80</v>
      </c>
      <c r="C22" s="4" t="s">
        <v>81</v>
      </c>
      <c r="D22" s="4" t="s">
        <v>82</v>
      </c>
      <c r="E22" s="4" t="s">
        <v>16</v>
      </c>
      <c r="F22" s="6" t="s">
        <v>17</v>
      </c>
      <c r="G22" s="5">
        <v>3</v>
      </c>
      <c r="H22" s="5">
        <v>1</v>
      </c>
      <c r="I22" s="5">
        <v>2</v>
      </c>
    </row>
    <row r="23" spans="1:9">
      <c r="A23" s="4" t="s">
        <v>12</v>
      </c>
      <c r="B23" s="4" t="s">
        <v>83</v>
      </c>
      <c r="C23" s="4" t="s">
        <v>84</v>
      </c>
      <c r="D23" s="4" t="s">
        <v>85</v>
      </c>
      <c r="E23" s="4" t="s">
        <v>16</v>
      </c>
      <c r="F23" s="6" t="s">
        <v>17</v>
      </c>
      <c r="G23" s="5">
        <v>3</v>
      </c>
      <c r="H23" s="5">
        <v>3</v>
      </c>
      <c r="I23" s="5">
        <v>3</v>
      </c>
    </row>
    <row r="24" spans="1:9">
      <c r="A24" s="4" t="s">
        <v>12</v>
      </c>
      <c r="B24" s="4" t="s">
        <v>86</v>
      </c>
      <c r="C24" s="4" t="s">
        <v>87</v>
      </c>
      <c r="D24" s="4" t="s">
        <v>88</v>
      </c>
      <c r="E24" s="4" t="s">
        <v>16</v>
      </c>
      <c r="F24" s="6" t="s">
        <v>17</v>
      </c>
      <c r="G24" s="5">
        <v>3</v>
      </c>
      <c r="H24" s="5">
        <v>3</v>
      </c>
      <c r="I24" s="5">
        <v>3</v>
      </c>
    </row>
    <row r="25" spans="1:9" ht="60">
      <c r="A25" s="4" t="s">
        <v>12</v>
      </c>
      <c r="B25" s="4" t="s">
        <v>89</v>
      </c>
      <c r="C25" s="4" t="s">
        <v>90</v>
      </c>
      <c r="D25" s="4" t="s">
        <v>91</v>
      </c>
      <c r="E25" s="4" t="s">
        <v>41</v>
      </c>
      <c r="F25" s="6" t="s">
        <v>42</v>
      </c>
      <c r="G25" s="5">
        <v>8</v>
      </c>
      <c r="H25" s="5">
        <v>2</v>
      </c>
      <c r="I25" s="5">
        <v>2</v>
      </c>
    </row>
    <row r="26" spans="1:9" ht="30">
      <c r="A26" s="4" t="s">
        <v>12</v>
      </c>
      <c r="B26" s="4" t="s">
        <v>92</v>
      </c>
      <c r="C26" s="4" t="s">
        <v>93</v>
      </c>
      <c r="D26" s="4" t="s">
        <v>94</v>
      </c>
      <c r="E26" s="4" t="s">
        <v>16</v>
      </c>
      <c r="F26" s="6" t="s">
        <v>17</v>
      </c>
      <c r="G26" s="5">
        <v>5</v>
      </c>
      <c r="H26" s="5">
        <v>1</v>
      </c>
      <c r="I26" s="5">
        <v>2</v>
      </c>
    </row>
    <row r="27" spans="1:9" ht="30">
      <c r="A27" s="4" t="s">
        <v>12</v>
      </c>
      <c r="B27" s="4" t="s">
        <v>95</v>
      </c>
      <c r="C27" s="4" t="s">
        <v>96</v>
      </c>
      <c r="D27" s="4" t="s">
        <v>97</v>
      </c>
      <c r="E27" s="4" t="s">
        <v>16</v>
      </c>
      <c r="F27" s="6" t="s">
        <v>17</v>
      </c>
      <c r="G27" s="5">
        <v>3</v>
      </c>
      <c r="H27" s="5">
        <v>3</v>
      </c>
      <c r="I27" s="5">
        <v>2</v>
      </c>
    </row>
    <row r="28" spans="1:9" ht="30">
      <c r="A28" s="4" t="s">
        <v>12</v>
      </c>
      <c r="B28" s="4" t="s">
        <v>98</v>
      </c>
      <c r="C28" s="4" t="s">
        <v>99</v>
      </c>
      <c r="D28" s="4" t="s">
        <v>100</v>
      </c>
      <c r="E28" s="4" t="s">
        <v>16</v>
      </c>
      <c r="F28" s="6" t="s">
        <v>17</v>
      </c>
      <c r="G28" s="5">
        <v>3</v>
      </c>
      <c r="H28" s="5">
        <v>3</v>
      </c>
      <c r="I28" s="5">
        <v>2</v>
      </c>
    </row>
    <row r="29" spans="1:9" ht="60">
      <c r="A29" s="4" t="s">
        <v>12</v>
      </c>
      <c r="B29" s="4" t="s">
        <v>101</v>
      </c>
      <c r="C29" s="4" t="s">
        <v>102</v>
      </c>
      <c r="D29" s="4" t="s">
        <v>103</v>
      </c>
      <c r="E29" s="4" t="s">
        <v>41</v>
      </c>
      <c r="F29" s="6" t="s">
        <v>42</v>
      </c>
      <c r="G29" s="5">
        <v>8</v>
      </c>
      <c r="H29" s="5">
        <v>2</v>
      </c>
      <c r="I29" s="5">
        <v>2</v>
      </c>
    </row>
    <row r="30" spans="1:9" ht="30">
      <c r="A30" s="4" t="s">
        <v>12</v>
      </c>
      <c r="B30" s="4" t="s">
        <v>104</v>
      </c>
      <c r="C30" s="4" t="s">
        <v>105</v>
      </c>
      <c r="D30" s="4" t="s">
        <v>106</v>
      </c>
      <c r="E30" s="4" t="s">
        <v>16</v>
      </c>
      <c r="F30" s="6" t="s">
        <v>17</v>
      </c>
      <c r="G30" s="5">
        <v>5</v>
      </c>
      <c r="H30" s="5">
        <v>1</v>
      </c>
      <c r="I30" s="5">
        <v>2</v>
      </c>
    </row>
    <row r="31" spans="1:9" ht="30">
      <c r="A31" s="4" t="s">
        <v>12</v>
      </c>
      <c r="B31" s="4" t="s">
        <v>107</v>
      </c>
      <c r="C31" s="4" t="s">
        <v>108</v>
      </c>
      <c r="D31" s="4" t="s">
        <v>109</v>
      </c>
      <c r="E31" s="4" t="s">
        <v>16</v>
      </c>
      <c r="F31" s="6" t="s">
        <v>42</v>
      </c>
      <c r="G31" s="5">
        <v>8</v>
      </c>
      <c r="H31" s="5">
        <v>1</v>
      </c>
      <c r="I31" s="5">
        <v>3</v>
      </c>
    </row>
    <row r="32" spans="1:9" ht="30">
      <c r="A32" s="4" t="s">
        <v>12</v>
      </c>
      <c r="B32" s="4" t="s">
        <v>110</v>
      </c>
      <c r="C32" s="4" t="s">
        <v>111</v>
      </c>
      <c r="D32" s="4" t="s">
        <v>112</v>
      </c>
      <c r="E32" s="4" t="s">
        <v>16</v>
      </c>
      <c r="F32" s="6" t="s">
        <v>42</v>
      </c>
      <c r="G32" s="5">
        <v>8</v>
      </c>
      <c r="H32" s="5">
        <v>1</v>
      </c>
      <c r="I32" s="5">
        <v>3</v>
      </c>
    </row>
    <row r="33" spans="1:9" ht="30">
      <c r="A33" s="4" t="s">
        <v>12</v>
      </c>
      <c r="B33" s="4" t="s">
        <v>113</v>
      </c>
      <c r="C33" s="4" t="s">
        <v>114</v>
      </c>
      <c r="D33" s="4" t="s">
        <v>115</v>
      </c>
      <c r="E33" s="4" t="s">
        <v>116</v>
      </c>
      <c r="F33" s="6" t="s">
        <v>42</v>
      </c>
      <c r="G33" s="5">
        <v>8</v>
      </c>
      <c r="H33" s="5">
        <v>2</v>
      </c>
      <c r="I33" s="5">
        <v>3</v>
      </c>
    </row>
    <row r="34" spans="1:9" ht="30">
      <c r="A34" s="4" t="s">
        <v>12</v>
      </c>
      <c r="B34" s="4" t="s">
        <v>117</v>
      </c>
      <c r="C34" s="4" t="s">
        <v>118</v>
      </c>
      <c r="D34" s="4" t="s">
        <v>119</v>
      </c>
      <c r="E34" s="4" t="s">
        <v>16</v>
      </c>
      <c r="F34" s="4" t="s">
        <v>17</v>
      </c>
      <c r="G34" s="8">
        <v>3</v>
      </c>
      <c r="H34" s="8">
        <v>1</v>
      </c>
      <c r="I34" s="8">
        <v>2</v>
      </c>
    </row>
    <row r="35" spans="1:9" ht="30">
      <c r="A35" s="4" t="s">
        <v>12</v>
      </c>
      <c r="B35" s="4" t="s">
        <v>120</v>
      </c>
      <c r="C35" s="4" t="s">
        <v>121</v>
      </c>
      <c r="D35" s="4" t="s">
        <v>122</v>
      </c>
      <c r="E35" s="4" t="s">
        <v>116</v>
      </c>
      <c r="F35" s="4" t="s">
        <v>17</v>
      </c>
      <c r="G35" s="8">
        <v>5</v>
      </c>
      <c r="H35" s="8">
        <v>3</v>
      </c>
      <c r="I35" s="8">
        <v>3</v>
      </c>
    </row>
    <row r="36" spans="1:9" ht="30">
      <c r="A36" s="4" t="s">
        <v>12</v>
      </c>
      <c r="B36" s="4" t="s">
        <v>123</v>
      </c>
      <c r="C36" s="4" t="s">
        <v>124</v>
      </c>
      <c r="D36" s="4" t="s">
        <v>125</v>
      </c>
      <c r="E36" s="4" t="s">
        <v>16</v>
      </c>
      <c r="F36" s="4" t="s">
        <v>49</v>
      </c>
      <c r="G36" s="8">
        <v>13</v>
      </c>
      <c r="H36" s="8">
        <v>2</v>
      </c>
      <c r="I36" s="8">
        <v>3</v>
      </c>
    </row>
    <row r="37" spans="1:9" ht="30">
      <c r="A37" s="4" t="s">
        <v>12</v>
      </c>
      <c r="B37" s="4" t="s">
        <v>126</v>
      </c>
      <c r="C37" s="4" t="s">
        <v>127</v>
      </c>
      <c r="D37" s="4" t="s">
        <v>128</v>
      </c>
      <c r="E37" s="4" t="s">
        <v>16</v>
      </c>
      <c r="F37" s="4" t="s">
        <v>17</v>
      </c>
      <c r="G37" s="8">
        <v>3</v>
      </c>
      <c r="H37" s="8">
        <v>1</v>
      </c>
      <c r="I37" s="8">
        <v>2</v>
      </c>
    </row>
    <row r="38" spans="1:9" ht="45">
      <c r="A38" s="4" t="s">
        <v>12</v>
      </c>
      <c r="B38" s="4" t="s">
        <v>129</v>
      </c>
      <c r="C38" s="4" t="s">
        <v>130</v>
      </c>
      <c r="D38" s="4" t="s">
        <v>131</v>
      </c>
      <c r="E38" s="4" t="s">
        <v>116</v>
      </c>
      <c r="F38" s="4" t="s">
        <v>42</v>
      </c>
      <c r="G38" s="8">
        <v>8</v>
      </c>
      <c r="H38" s="8">
        <v>3</v>
      </c>
      <c r="I38" s="8">
        <v>3</v>
      </c>
    </row>
    <row r="39" spans="1:9" ht="45">
      <c r="A39" s="4" t="s">
        <v>12</v>
      </c>
      <c r="B39" s="4" t="s">
        <v>132</v>
      </c>
      <c r="C39" s="4" t="s">
        <v>133</v>
      </c>
      <c r="D39" s="4" t="s">
        <v>134</v>
      </c>
      <c r="E39" s="4" t="s">
        <v>116</v>
      </c>
      <c r="F39" s="4" t="s">
        <v>135</v>
      </c>
      <c r="G39" s="8">
        <v>8</v>
      </c>
      <c r="H39" s="8">
        <v>3</v>
      </c>
      <c r="I39" s="8">
        <v>3</v>
      </c>
    </row>
    <row r="40" spans="1:9" ht="30">
      <c r="A40" s="4" t="s">
        <v>136</v>
      </c>
      <c r="B40" s="4" t="s">
        <v>137</v>
      </c>
      <c r="C40" s="4" t="s">
        <v>138</v>
      </c>
      <c r="D40" s="4" t="s">
        <v>139</v>
      </c>
      <c r="E40" s="4" t="s">
        <v>116</v>
      </c>
      <c r="F40" s="6" t="s">
        <v>17</v>
      </c>
      <c r="G40" s="5">
        <v>5</v>
      </c>
      <c r="H40" s="5">
        <v>3</v>
      </c>
      <c r="I40" s="5">
        <v>2</v>
      </c>
    </row>
    <row r="41" spans="1:9" ht="30">
      <c r="A41" s="4" t="s">
        <v>136</v>
      </c>
      <c r="B41" s="4" t="s">
        <v>140</v>
      </c>
      <c r="C41" s="4" t="s">
        <v>141</v>
      </c>
      <c r="D41" s="4" t="s">
        <v>142</v>
      </c>
      <c r="E41" s="4" t="s">
        <v>116</v>
      </c>
      <c r="F41" s="6" t="s">
        <v>17</v>
      </c>
      <c r="G41" s="5">
        <v>3</v>
      </c>
      <c r="H41" s="5">
        <v>3</v>
      </c>
      <c r="I41" s="5">
        <v>3</v>
      </c>
    </row>
    <row r="42" spans="1:9" ht="30">
      <c r="A42" s="4" t="s">
        <v>136</v>
      </c>
      <c r="B42" s="4" t="s">
        <v>143</v>
      </c>
      <c r="C42" s="4" t="s">
        <v>144</v>
      </c>
      <c r="D42" s="4" t="s">
        <v>145</v>
      </c>
      <c r="E42" s="4" t="s">
        <v>41</v>
      </c>
      <c r="F42" s="6" t="s">
        <v>17</v>
      </c>
      <c r="G42" s="5">
        <v>5</v>
      </c>
      <c r="H42" s="5">
        <v>1</v>
      </c>
      <c r="I42" s="5">
        <v>3</v>
      </c>
    </row>
    <row r="43" spans="1:9" ht="30">
      <c r="A43" s="4" t="s">
        <v>136</v>
      </c>
      <c r="B43" s="4" t="s">
        <v>146</v>
      </c>
      <c r="C43" s="4" t="s">
        <v>147</v>
      </c>
      <c r="D43" s="4" t="s">
        <v>148</v>
      </c>
      <c r="E43" s="4" t="s">
        <v>41</v>
      </c>
      <c r="F43" s="6" t="s">
        <v>17</v>
      </c>
      <c r="G43" s="5">
        <v>3</v>
      </c>
      <c r="H43" s="5">
        <v>1</v>
      </c>
      <c r="I43" s="5">
        <v>2</v>
      </c>
    </row>
    <row r="44" spans="1:9" ht="30">
      <c r="A44" s="4" t="s">
        <v>136</v>
      </c>
      <c r="B44" s="4" t="s">
        <v>149</v>
      </c>
      <c r="C44" s="4" t="s">
        <v>150</v>
      </c>
      <c r="D44" s="4" t="s">
        <v>151</v>
      </c>
      <c r="E44" s="4" t="s">
        <v>41</v>
      </c>
      <c r="F44" s="6" t="s">
        <v>49</v>
      </c>
      <c r="G44" s="5">
        <v>13</v>
      </c>
      <c r="H44" s="5">
        <v>1</v>
      </c>
      <c r="I44" s="5">
        <v>2</v>
      </c>
    </row>
    <row r="45" spans="1:9" ht="30">
      <c r="A45" s="4" t="s">
        <v>136</v>
      </c>
      <c r="B45" s="4" t="s">
        <v>152</v>
      </c>
      <c r="C45" s="4" t="s">
        <v>153</v>
      </c>
      <c r="D45" s="4" t="s">
        <v>154</v>
      </c>
      <c r="E45" s="4" t="s">
        <v>116</v>
      </c>
      <c r="F45" s="6" t="s">
        <v>42</v>
      </c>
      <c r="G45" s="5">
        <v>8</v>
      </c>
      <c r="H45" s="5">
        <v>3</v>
      </c>
      <c r="I45" s="5">
        <v>2</v>
      </c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8" spans="1:9">
      <c r="A48" s="9" t="s">
        <v>155</v>
      </c>
      <c r="B48" s="9">
        <f>SUM(B49:B50)</f>
        <v>254</v>
      </c>
    </row>
    <row r="49" spans="1:5">
      <c r="A49" s="7" t="s">
        <v>156</v>
      </c>
      <c r="B49" s="7">
        <f>SUMIF(I:I, 2, G:G)</f>
        <v>131</v>
      </c>
    </row>
    <row r="50" spans="1:5">
      <c r="A50" s="7" t="s">
        <v>157</v>
      </c>
      <c r="B50" s="7">
        <f>SUMIF(I:I, 3, G:G)</f>
        <v>123</v>
      </c>
    </row>
    <row r="51" spans="1:5">
      <c r="A51" s="10" t="s">
        <v>158</v>
      </c>
      <c r="B51" s="10">
        <f>AVERAGE(B49:B50)</f>
        <v>127</v>
      </c>
      <c r="C51" s="1"/>
      <c r="D51" s="1"/>
      <c r="E51" s="1"/>
    </row>
    <row r="52" spans="1:5">
      <c r="C52" s="2"/>
      <c r="D52" s="2"/>
      <c r="E52" s="2"/>
    </row>
    <row r="53" spans="1:5">
      <c r="A53" s="2"/>
      <c r="B53" s="2"/>
      <c r="C53" s="2"/>
      <c r="D53" s="2"/>
      <c r="E53" s="2"/>
    </row>
    <row r="54" spans="1:5">
      <c r="A54" s="2"/>
      <c r="B54" s="2"/>
      <c r="C54" s="2"/>
      <c r="D54" s="2"/>
      <c r="E54" s="2"/>
    </row>
    <row r="55" spans="1:5">
      <c r="A55" s="2"/>
      <c r="B55" s="2"/>
      <c r="C55" s="2"/>
      <c r="D55" s="2"/>
      <c r="E55" s="2"/>
    </row>
    <row r="56" spans="1:5">
      <c r="A56" s="2"/>
      <c r="B56" s="2"/>
      <c r="C56" s="2"/>
      <c r="D56" s="2"/>
      <c r="E56" s="2"/>
    </row>
    <row r="57" spans="1:5">
      <c r="A57" s="2"/>
      <c r="B57" s="2"/>
      <c r="C57" s="2"/>
      <c r="D57" s="2"/>
      <c r="E57" s="2"/>
    </row>
    <row r="58" spans="1:5">
      <c r="A58" s="2"/>
      <c r="B58" s="2"/>
      <c r="C58" s="2"/>
      <c r="D58" s="2"/>
      <c r="E58" s="2"/>
    </row>
    <row r="59" spans="1:5">
      <c r="A59" s="2"/>
      <c r="B59" s="2"/>
      <c r="C59" s="2"/>
      <c r="D59" s="2"/>
      <c r="E59" s="2"/>
    </row>
    <row r="60" spans="1:5">
      <c r="A60" s="2"/>
      <c r="B60" s="2"/>
      <c r="C60" s="2"/>
      <c r="D60" s="2"/>
      <c r="E60" s="2"/>
    </row>
    <row r="61" spans="1:5">
      <c r="C61" s="2"/>
      <c r="D61" s="2"/>
      <c r="E61" s="2"/>
    </row>
    <row r="62" spans="1:5">
      <c r="C62" s="2"/>
      <c r="D62" s="2"/>
      <c r="E62" s="2"/>
    </row>
    <row r="63" spans="1:5">
      <c r="C63" s="2"/>
      <c r="D63" s="2"/>
      <c r="E63" s="2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scale="61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B33021656A9E479DF12B9A8EE42828" ma:contentTypeVersion="10" ma:contentTypeDescription="Create a new document." ma:contentTypeScope="" ma:versionID="949cd0f740d50374fa01800bbaad3881">
  <xsd:schema xmlns:xsd="http://www.w3.org/2001/XMLSchema" xmlns:xs="http://www.w3.org/2001/XMLSchema" xmlns:p="http://schemas.microsoft.com/office/2006/metadata/properties" xmlns:ns3="1dc861b8-2196-455d-b291-a999da8cffb6" targetNamespace="http://schemas.microsoft.com/office/2006/metadata/properties" ma:root="true" ma:fieldsID="ce8cf9e55b3deca795a666bca6d86864" ns3:_="">
    <xsd:import namespace="1dc861b8-2196-455d-b291-a999da8cffb6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c861b8-2196-455d-b291-a999da8cffb6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c861b8-2196-455d-b291-a999da8cffb6" xsi:nil="true"/>
  </documentManagement>
</p:properties>
</file>

<file path=customXml/itemProps1.xml><?xml version="1.0" encoding="utf-8"?>
<ds:datastoreItem xmlns:ds="http://schemas.openxmlformats.org/officeDocument/2006/customXml" ds:itemID="{69A34D6A-A385-4F56-BFD7-91C10A530D87}"/>
</file>

<file path=customXml/itemProps2.xml><?xml version="1.0" encoding="utf-8"?>
<ds:datastoreItem xmlns:ds="http://schemas.openxmlformats.org/officeDocument/2006/customXml" ds:itemID="{81F687FA-6378-439E-AF46-774961C37CA4}"/>
</file>

<file path=customXml/itemProps3.xml><?xml version="1.0" encoding="utf-8"?>
<ds:datastoreItem xmlns:ds="http://schemas.openxmlformats.org/officeDocument/2006/customXml" ds:itemID="{5A74DD39-2E35-4F9B-A5D2-476D23FA5C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 YUKARI YAMASAKI .</dc:creator>
  <cp:keywords/>
  <dc:description/>
  <cp:lastModifiedBy/>
  <cp:revision/>
  <dcterms:created xsi:type="dcterms:W3CDTF">2025-04-11T20:22:09Z</dcterms:created>
  <dcterms:modified xsi:type="dcterms:W3CDTF">2025-04-14T19:42:07Z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0x01010045B33021656A9E479DF12B9A8EE42828</vt:lpwstr>
  </property>
</Properties>
</file>