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ormulaOneDatabase\referenceData\"/>
    </mc:Choice>
  </mc:AlternateContent>
  <xr:revisionPtr revIDLastSave="0" documentId="13_ncr:1_{C1A8EDD8-488E-4DA5-9C4D-E94B0032583B}" xr6:coauthVersionLast="47" xr6:coauthVersionMax="47" xr10:uidLastSave="{00000000-0000-0000-0000-000000000000}"/>
  <bookViews>
    <workbookView xWindow="-120" yWindow="-120" windowWidth="29040" windowHeight="15720" tabRatio="903" firstSheet="8" activeTab="20" xr2:uid="{F363ABD8-2663-4C1A-9F43-AEFB006279D6}"/>
  </bookViews>
  <sheets>
    <sheet name="Drivers" sheetId="9" r:id="rId1"/>
    <sheet name="DriverTeam" sheetId="23" r:id="rId2"/>
    <sheet name="DriversSeasons" sheetId="11" r:id="rId3"/>
    <sheet name="DriversChampionships" sheetId="10" r:id="rId4"/>
    <sheet name="DriverStandings" sheetId="22" r:id="rId5"/>
    <sheet name="Seasons" sheetId="4" r:id="rId6"/>
    <sheet name="Constructors" sheetId="12" r:id="rId7"/>
    <sheet name="ConstructorsSeasons" sheetId="16" r:id="rId8"/>
    <sheet name="ConstructorNationality" sheetId="14" r:id="rId9"/>
    <sheet name="ConstructorStandings" sheetId="21" r:id="rId10"/>
    <sheet name="Country" sheetId="15" r:id="rId11"/>
    <sheet name="Circuits" sheetId="3" r:id="rId12"/>
    <sheet name="GrandPrix" sheetId="26" r:id="rId13"/>
    <sheet name="CircuitsGrandPrix" sheetId="27" r:id="rId14"/>
    <sheet name="SeasonsGrandPrix" sheetId="25" r:id="rId15"/>
    <sheet name="CircuitsLocation" sheetId="20" r:id="rId16"/>
    <sheet name="CircuitImages" sheetId="17" r:id="rId17"/>
    <sheet name="CircuitSeasons" sheetId="13" r:id="rId18"/>
    <sheet name="CircuitType" sheetId="7" r:id="rId19"/>
    <sheet name="Directions" sheetId="6" r:id="rId20"/>
    <sheet name="races" sheetId="24" r:id="rId21"/>
    <sheet name="fastestlaps" sheetId="29" r:id="rId22"/>
  </sheets>
  <definedNames>
    <definedName name="_xlnm._FilterDatabase" localSheetId="17" hidden="1">CircuitSeasons!$A$1:$E$1054</definedName>
    <definedName name="_xlnm._FilterDatabase" localSheetId="8" hidden="1">ConstructorNationality!$A$1:$F$143</definedName>
    <definedName name="_xlnm._FilterDatabase" localSheetId="6" hidden="1">Constructors!$A$1:$C$135</definedName>
    <definedName name="_xlnm._FilterDatabase" localSheetId="7" hidden="1">ConstructorsSeasons!$C$1:$C$920</definedName>
    <definedName name="_xlnm._FilterDatabase" localSheetId="0" hidden="1">Drivers!$A$1:$H$867</definedName>
    <definedName name="_xlnm._FilterDatabase" localSheetId="2" hidden="1">DriversSeasons!$A$1:$F$3164</definedName>
    <definedName name="_xlnm._FilterDatabase" localSheetId="1" hidden="1">DriverTeam!$A$1:$B$19</definedName>
    <definedName name="_xlnm._FilterDatabase" localSheetId="21" hidden="1">fastestlaps!$A$1:$I$1057</definedName>
    <definedName name="_xlnm._FilterDatabase" localSheetId="12" hidden="1">GrandPrix!$A$1:$A$55</definedName>
    <definedName name="_xlnm._FilterDatabase" localSheetId="14" hidden="1">SeasonsGrandPrix!$A$1:$B$1081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9" l="1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16" i="29"/>
  <c r="J117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J257" i="29"/>
  <c r="J258" i="29"/>
  <c r="J259" i="29"/>
  <c r="J260" i="29"/>
  <c r="J261" i="29"/>
  <c r="J262" i="29"/>
  <c r="J263" i="29"/>
  <c r="J264" i="29"/>
  <c r="J265" i="29"/>
  <c r="J266" i="29"/>
  <c r="J267" i="29"/>
  <c r="J268" i="29"/>
  <c r="J269" i="29"/>
  <c r="J270" i="29"/>
  <c r="J271" i="29"/>
  <c r="J272" i="29"/>
  <c r="J273" i="29"/>
  <c r="J274" i="29"/>
  <c r="J275" i="29"/>
  <c r="J276" i="29"/>
  <c r="J277" i="29"/>
  <c r="J278" i="29"/>
  <c r="J279" i="29"/>
  <c r="J280" i="29"/>
  <c r="J281" i="29"/>
  <c r="J282" i="29"/>
  <c r="J283" i="29"/>
  <c r="J284" i="29"/>
  <c r="J285" i="29"/>
  <c r="J286" i="29"/>
  <c r="J287" i="29"/>
  <c r="J288" i="29"/>
  <c r="J289" i="29"/>
  <c r="J290" i="29"/>
  <c r="J291" i="29"/>
  <c r="J292" i="29"/>
  <c r="J293" i="29"/>
  <c r="J294" i="29"/>
  <c r="J295" i="29"/>
  <c r="J296" i="29"/>
  <c r="J297" i="29"/>
  <c r="J298" i="29"/>
  <c r="J299" i="29"/>
  <c r="J300" i="29"/>
  <c r="J301" i="29"/>
  <c r="J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360" i="29"/>
  <c r="J361" i="29"/>
  <c r="J362" i="29"/>
  <c r="J363" i="29"/>
  <c r="J364" i="29"/>
  <c r="J365" i="29"/>
  <c r="J366" i="29"/>
  <c r="J367" i="29"/>
  <c r="J368" i="29"/>
  <c r="J369" i="29"/>
  <c r="J370" i="29"/>
  <c r="J371" i="29"/>
  <c r="J372" i="29"/>
  <c r="J373" i="29"/>
  <c r="J374" i="29"/>
  <c r="J375" i="29"/>
  <c r="J376" i="29"/>
  <c r="J377" i="29"/>
  <c r="J378" i="29"/>
  <c r="J379" i="29"/>
  <c r="J380" i="29"/>
  <c r="J381" i="29"/>
  <c r="J382" i="29"/>
  <c r="J383" i="29"/>
  <c r="J384" i="29"/>
  <c r="J385" i="29"/>
  <c r="J386" i="29"/>
  <c r="J387" i="29"/>
  <c r="J388" i="29"/>
  <c r="J389" i="29"/>
  <c r="J390" i="29"/>
  <c r="J391" i="29"/>
  <c r="J392" i="29"/>
  <c r="J393" i="29"/>
  <c r="J394" i="29"/>
  <c r="J395" i="29"/>
  <c r="J396" i="29"/>
  <c r="J397" i="29"/>
  <c r="J398" i="29"/>
  <c r="J399" i="29"/>
  <c r="J400" i="29"/>
  <c r="J401" i="29"/>
  <c r="J402" i="29"/>
  <c r="J403" i="29"/>
  <c r="J404" i="29"/>
  <c r="J405" i="29"/>
  <c r="J406" i="29"/>
  <c r="J407" i="29"/>
  <c r="J408" i="29"/>
  <c r="J409" i="29"/>
  <c r="J410" i="29"/>
  <c r="J411" i="29"/>
  <c r="J412" i="29"/>
  <c r="J413" i="29"/>
  <c r="J414" i="29"/>
  <c r="J415" i="29"/>
  <c r="J416" i="29"/>
  <c r="J417" i="29"/>
  <c r="J418" i="29"/>
  <c r="J419" i="29"/>
  <c r="J420" i="29"/>
  <c r="J421" i="29"/>
  <c r="J422" i="29"/>
  <c r="J423" i="29"/>
  <c r="J424" i="29"/>
  <c r="J425" i="29"/>
  <c r="J426" i="29"/>
  <c r="J427" i="29"/>
  <c r="J428" i="29"/>
  <c r="J429" i="29"/>
  <c r="J430" i="29"/>
  <c r="J431" i="29"/>
  <c r="J432" i="29"/>
  <c r="J433" i="29"/>
  <c r="J434" i="29"/>
  <c r="J435" i="29"/>
  <c r="J436" i="29"/>
  <c r="J437" i="29"/>
  <c r="J438" i="29"/>
  <c r="J439" i="29"/>
  <c r="J440" i="29"/>
  <c r="J441" i="29"/>
  <c r="J442" i="29"/>
  <c r="J443" i="29"/>
  <c r="J444" i="29"/>
  <c r="J445" i="29"/>
  <c r="J446" i="29"/>
  <c r="J447" i="29"/>
  <c r="J448" i="29"/>
  <c r="J449" i="29"/>
  <c r="J450" i="29"/>
  <c r="J451" i="29"/>
  <c r="J452" i="29"/>
  <c r="J453" i="29"/>
  <c r="J454" i="29"/>
  <c r="J455" i="29"/>
  <c r="J456" i="29"/>
  <c r="J457" i="29"/>
  <c r="J458" i="29"/>
  <c r="J459" i="29"/>
  <c r="J460" i="29"/>
  <c r="J461" i="29"/>
  <c r="J462" i="29"/>
  <c r="J463" i="29"/>
  <c r="J464" i="29"/>
  <c r="J465" i="29"/>
  <c r="J466" i="29"/>
  <c r="J467" i="29"/>
  <c r="J468" i="29"/>
  <c r="J469" i="29"/>
  <c r="J470" i="29"/>
  <c r="J471" i="29"/>
  <c r="J472" i="29"/>
  <c r="J473" i="29"/>
  <c r="J474" i="29"/>
  <c r="J475" i="29"/>
  <c r="J476" i="29"/>
  <c r="J477" i="29"/>
  <c r="J478" i="29"/>
  <c r="J479" i="29"/>
  <c r="J480" i="29"/>
  <c r="J481" i="29"/>
  <c r="J482" i="29"/>
  <c r="J483" i="29"/>
  <c r="J484" i="29"/>
  <c r="J485" i="29"/>
  <c r="J486" i="29"/>
  <c r="J487" i="29"/>
  <c r="J488" i="29"/>
  <c r="J489" i="29"/>
  <c r="J490" i="29"/>
  <c r="J491" i="29"/>
  <c r="J492" i="29"/>
  <c r="J493" i="29"/>
  <c r="J494" i="29"/>
  <c r="J495" i="29"/>
  <c r="J496" i="29"/>
  <c r="J497" i="29"/>
  <c r="J498" i="29"/>
  <c r="J499" i="29"/>
  <c r="J500" i="29"/>
  <c r="J501" i="29"/>
  <c r="J502" i="29"/>
  <c r="J503" i="29"/>
  <c r="J504" i="29"/>
  <c r="J505" i="29"/>
  <c r="J506" i="29"/>
  <c r="J507" i="29"/>
  <c r="J508" i="29"/>
  <c r="J509" i="29"/>
  <c r="J510" i="29"/>
  <c r="J511" i="29"/>
  <c r="J512" i="29"/>
  <c r="J513" i="29"/>
  <c r="J514" i="29"/>
  <c r="J515" i="29"/>
  <c r="J516" i="29"/>
  <c r="J517" i="29"/>
  <c r="J518" i="29"/>
  <c r="J519" i="29"/>
  <c r="J520" i="29"/>
  <c r="J521" i="29"/>
  <c r="J522" i="29"/>
  <c r="J523" i="29"/>
  <c r="J524" i="29"/>
  <c r="J525" i="29"/>
  <c r="J526" i="29"/>
  <c r="J527" i="29"/>
  <c r="J528" i="29"/>
  <c r="J529" i="29"/>
  <c r="J530" i="29"/>
  <c r="J531" i="29"/>
  <c r="J532" i="29"/>
  <c r="J533" i="29"/>
  <c r="J534" i="29"/>
  <c r="J535" i="29"/>
  <c r="J536" i="29"/>
  <c r="J537" i="29"/>
  <c r="J538" i="29"/>
  <c r="J539" i="29"/>
  <c r="J540" i="29"/>
  <c r="J541" i="29"/>
  <c r="J542" i="29"/>
  <c r="J543" i="29"/>
  <c r="J544" i="29"/>
  <c r="J545" i="29"/>
  <c r="J546" i="29"/>
  <c r="J547" i="29"/>
  <c r="J548" i="29"/>
  <c r="J549" i="29"/>
  <c r="J550" i="29"/>
  <c r="J551" i="29"/>
  <c r="J552" i="29"/>
  <c r="J553" i="29"/>
  <c r="J554" i="29"/>
  <c r="J555" i="29"/>
  <c r="J556" i="29"/>
  <c r="J557" i="29"/>
  <c r="J558" i="29"/>
  <c r="J559" i="29"/>
  <c r="J560" i="29"/>
  <c r="J561" i="29"/>
  <c r="J562" i="29"/>
  <c r="J563" i="29"/>
  <c r="J564" i="29"/>
  <c r="J565" i="29"/>
  <c r="J566" i="29"/>
  <c r="J567" i="29"/>
  <c r="J568" i="29"/>
  <c r="J569" i="29"/>
  <c r="J570" i="29"/>
  <c r="J571" i="29"/>
  <c r="J572" i="29"/>
  <c r="J573" i="29"/>
  <c r="J574" i="29"/>
  <c r="J575" i="29"/>
  <c r="J576" i="29"/>
  <c r="J577" i="29"/>
  <c r="J578" i="29"/>
  <c r="J579" i="29"/>
  <c r="J580" i="29"/>
  <c r="J581" i="29"/>
  <c r="J582" i="29"/>
  <c r="J583" i="29"/>
  <c r="J584" i="29"/>
  <c r="J585" i="29"/>
  <c r="J586" i="29"/>
  <c r="J587" i="29"/>
  <c r="J588" i="29"/>
  <c r="J589" i="29"/>
  <c r="J590" i="29"/>
  <c r="J591" i="29"/>
  <c r="J592" i="29"/>
  <c r="J593" i="29"/>
  <c r="J594" i="29"/>
  <c r="J595" i="29"/>
  <c r="J596" i="29"/>
  <c r="J597" i="29"/>
  <c r="J598" i="29"/>
  <c r="J599" i="29"/>
  <c r="J600" i="29"/>
  <c r="J601" i="29"/>
  <c r="J602" i="29"/>
  <c r="J603" i="29"/>
  <c r="J604" i="29"/>
  <c r="J605" i="29"/>
  <c r="J606" i="29"/>
  <c r="J607" i="29"/>
  <c r="J608" i="29"/>
  <c r="J609" i="29"/>
  <c r="J610" i="29"/>
  <c r="J611" i="29"/>
  <c r="J612" i="29"/>
  <c r="J613" i="29"/>
  <c r="J614" i="29"/>
  <c r="J615" i="29"/>
  <c r="J616" i="29"/>
  <c r="J617" i="29"/>
  <c r="J618" i="29"/>
  <c r="J619" i="29"/>
  <c r="J620" i="29"/>
  <c r="J621" i="29"/>
  <c r="J622" i="29"/>
  <c r="J623" i="29"/>
  <c r="J624" i="29"/>
  <c r="J625" i="29"/>
  <c r="J626" i="29"/>
  <c r="J627" i="29"/>
  <c r="J628" i="29"/>
  <c r="J629" i="29"/>
  <c r="J630" i="29"/>
  <c r="J631" i="29"/>
  <c r="J632" i="29"/>
  <c r="J633" i="29"/>
  <c r="J634" i="29"/>
  <c r="J635" i="29"/>
  <c r="J636" i="29"/>
  <c r="J637" i="29"/>
  <c r="J638" i="29"/>
  <c r="J639" i="29"/>
  <c r="J640" i="29"/>
  <c r="J641" i="29"/>
  <c r="J642" i="29"/>
  <c r="J643" i="29"/>
  <c r="J644" i="29"/>
  <c r="J645" i="29"/>
  <c r="J646" i="29"/>
  <c r="J647" i="29"/>
  <c r="J648" i="29"/>
  <c r="J649" i="29"/>
  <c r="J650" i="29"/>
  <c r="J651" i="29"/>
  <c r="J652" i="29"/>
  <c r="J653" i="29"/>
  <c r="J654" i="29"/>
  <c r="J655" i="29"/>
  <c r="J656" i="29"/>
  <c r="J657" i="29"/>
  <c r="J658" i="29"/>
  <c r="J659" i="29"/>
  <c r="J660" i="29"/>
  <c r="J661" i="29"/>
  <c r="J662" i="29"/>
  <c r="J663" i="29"/>
  <c r="J664" i="29"/>
  <c r="J665" i="29"/>
  <c r="J666" i="29"/>
  <c r="J667" i="29"/>
  <c r="J668" i="29"/>
  <c r="J669" i="29"/>
  <c r="J670" i="29"/>
  <c r="J671" i="29"/>
  <c r="J672" i="29"/>
  <c r="J673" i="29"/>
  <c r="J674" i="29"/>
  <c r="J675" i="29"/>
  <c r="J676" i="29"/>
  <c r="J677" i="29"/>
  <c r="J678" i="29"/>
  <c r="J679" i="29"/>
  <c r="J680" i="29"/>
  <c r="J681" i="29"/>
  <c r="J682" i="29"/>
  <c r="J683" i="29"/>
  <c r="J684" i="29"/>
  <c r="J685" i="29"/>
  <c r="J686" i="29"/>
  <c r="J687" i="29"/>
  <c r="J688" i="29"/>
  <c r="J689" i="29"/>
  <c r="J690" i="29"/>
  <c r="J691" i="29"/>
  <c r="J692" i="29"/>
  <c r="J693" i="29"/>
  <c r="J694" i="29"/>
  <c r="J695" i="29"/>
  <c r="J696" i="29"/>
  <c r="J697" i="29"/>
  <c r="J698" i="29"/>
  <c r="J699" i="29"/>
  <c r="J700" i="29"/>
  <c r="J701" i="29"/>
  <c r="J702" i="29"/>
  <c r="J703" i="29"/>
  <c r="J704" i="29"/>
  <c r="J705" i="29"/>
  <c r="J706" i="29"/>
  <c r="J707" i="29"/>
  <c r="J708" i="29"/>
  <c r="J709" i="29"/>
  <c r="J710" i="29"/>
  <c r="J711" i="29"/>
  <c r="J712" i="29"/>
  <c r="J713" i="29"/>
  <c r="J714" i="29"/>
  <c r="J715" i="29"/>
  <c r="J716" i="29"/>
  <c r="J717" i="29"/>
  <c r="J718" i="29"/>
  <c r="J719" i="29"/>
  <c r="J720" i="29"/>
  <c r="J721" i="29"/>
  <c r="J722" i="29"/>
  <c r="J723" i="29"/>
  <c r="J724" i="29"/>
  <c r="J725" i="29"/>
  <c r="J726" i="29"/>
  <c r="J727" i="29"/>
  <c r="J728" i="29"/>
  <c r="J729" i="29"/>
  <c r="J730" i="29"/>
  <c r="J731" i="29"/>
  <c r="J732" i="29"/>
  <c r="J733" i="29"/>
  <c r="J734" i="29"/>
  <c r="J735" i="29"/>
  <c r="J736" i="29"/>
  <c r="J737" i="29"/>
  <c r="J738" i="29"/>
  <c r="J739" i="29"/>
  <c r="J740" i="29"/>
  <c r="J741" i="29"/>
  <c r="J742" i="29"/>
  <c r="J743" i="29"/>
  <c r="J744" i="29"/>
  <c r="J745" i="29"/>
  <c r="J746" i="29"/>
  <c r="J747" i="29"/>
  <c r="J748" i="29"/>
  <c r="J749" i="29"/>
  <c r="J750" i="29"/>
  <c r="J751" i="29"/>
  <c r="J752" i="29"/>
  <c r="J753" i="29"/>
  <c r="J754" i="29"/>
  <c r="J755" i="29"/>
  <c r="J756" i="29"/>
  <c r="J757" i="29"/>
  <c r="J758" i="29"/>
  <c r="J759" i="29"/>
  <c r="J760" i="29"/>
  <c r="J761" i="29"/>
  <c r="J762" i="29"/>
  <c r="J763" i="29"/>
  <c r="J764" i="29"/>
  <c r="J765" i="29"/>
  <c r="J766" i="29"/>
  <c r="J767" i="29"/>
  <c r="J768" i="29"/>
  <c r="J769" i="29"/>
  <c r="J770" i="29"/>
  <c r="J771" i="29"/>
  <c r="J772" i="29"/>
  <c r="J773" i="29"/>
  <c r="J774" i="29"/>
  <c r="J775" i="29"/>
  <c r="J776" i="29"/>
  <c r="J777" i="29"/>
  <c r="J778" i="29"/>
  <c r="J779" i="29"/>
  <c r="J780" i="29"/>
  <c r="J781" i="29"/>
  <c r="J782" i="29"/>
  <c r="J783" i="29"/>
  <c r="J784" i="29"/>
  <c r="J785" i="29"/>
  <c r="J786" i="29"/>
  <c r="J787" i="29"/>
  <c r="J788" i="29"/>
  <c r="J789" i="29"/>
  <c r="J790" i="29"/>
  <c r="J791" i="29"/>
  <c r="J792" i="29"/>
  <c r="J793" i="29"/>
  <c r="J794" i="29"/>
  <c r="J795" i="29"/>
  <c r="J796" i="29"/>
  <c r="J797" i="29"/>
  <c r="J798" i="29"/>
  <c r="J799" i="29"/>
  <c r="J800" i="29"/>
  <c r="J801" i="29"/>
  <c r="J802" i="29"/>
  <c r="J803" i="29"/>
  <c r="J804" i="29"/>
  <c r="J805" i="29"/>
  <c r="J806" i="29"/>
  <c r="J807" i="29"/>
  <c r="J808" i="29"/>
  <c r="J809" i="29"/>
  <c r="J810" i="29"/>
  <c r="J811" i="29"/>
  <c r="J812" i="29"/>
  <c r="J813" i="29"/>
  <c r="J814" i="29"/>
  <c r="J815" i="29"/>
  <c r="J816" i="29"/>
  <c r="J817" i="29"/>
  <c r="J818" i="29"/>
  <c r="J819" i="29"/>
  <c r="J820" i="29"/>
  <c r="J821" i="29"/>
  <c r="J822" i="29"/>
  <c r="J823" i="29"/>
  <c r="J824" i="29"/>
  <c r="J825" i="29"/>
  <c r="J826" i="29"/>
  <c r="J827" i="29"/>
  <c r="J828" i="29"/>
  <c r="J829" i="29"/>
  <c r="J830" i="29"/>
  <c r="J831" i="29"/>
  <c r="J832" i="29"/>
  <c r="J833" i="29"/>
  <c r="J834" i="29"/>
  <c r="J835" i="29"/>
  <c r="J836" i="29"/>
  <c r="J837" i="29"/>
  <c r="J838" i="29"/>
  <c r="J839" i="29"/>
  <c r="J840" i="29"/>
  <c r="J841" i="29"/>
  <c r="J842" i="29"/>
  <c r="J843" i="29"/>
  <c r="J844" i="29"/>
  <c r="J845" i="29"/>
  <c r="J846" i="29"/>
  <c r="J847" i="29"/>
  <c r="J848" i="29"/>
  <c r="J849" i="29"/>
  <c r="J850" i="29"/>
  <c r="J851" i="29"/>
  <c r="J852" i="29"/>
  <c r="J853" i="29"/>
  <c r="J854" i="29"/>
  <c r="J855" i="29"/>
  <c r="J856" i="29"/>
  <c r="J857" i="29"/>
  <c r="J858" i="29"/>
  <c r="J859" i="29"/>
  <c r="J860" i="29"/>
  <c r="J861" i="29"/>
  <c r="J862" i="29"/>
  <c r="J863" i="29"/>
  <c r="J864" i="29"/>
  <c r="J865" i="29"/>
  <c r="J866" i="29"/>
  <c r="J867" i="29"/>
  <c r="J868" i="29"/>
  <c r="J869" i="29"/>
  <c r="J870" i="29"/>
  <c r="J871" i="29"/>
  <c r="J872" i="29"/>
  <c r="J873" i="29"/>
  <c r="J874" i="29"/>
  <c r="J875" i="29"/>
  <c r="J876" i="29"/>
  <c r="J877" i="29"/>
  <c r="J878" i="29"/>
  <c r="J879" i="29"/>
  <c r="J880" i="29"/>
  <c r="J881" i="29"/>
  <c r="J882" i="29"/>
  <c r="J883" i="29"/>
  <c r="J884" i="29"/>
  <c r="J885" i="29"/>
  <c r="J886" i="29"/>
  <c r="J887" i="29"/>
  <c r="J888" i="29"/>
  <c r="J889" i="29"/>
  <c r="J890" i="29"/>
  <c r="J891" i="29"/>
  <c r="J892" i="29"/>
  <c r="J893" i="29"/>
  <c r="J894" i="29"/>
  <c r="J895" i="29"/>
  <c r="J896" i="29"/>
  <c r="J897" i="29"/>
  <c r="J898" i="29"/>
  <c r="J899" i="29"/>
  <c r="J900" i="29"/>
  <c r="J901" i="29"/>
  <c r="J902" i="29"/>
  <c r="J903" i="29"/>
  <c r="J904" i="29"/>
  <c r="J905" i="29"/>
  <c r="J906" i="29"/>
  <c r="J907" i="29"/>
  <c r="J908" i="29"/>
  <c r="J909" i="29"/>
  <c r="J910" i="29"/>
  <c r="J911" i="29"/>
  <c r="J912" i="29"/>
  <c r="J913" i="29"/>
  <c r="J914" i="29"/>
  <c r="J915" i="29"/>
  <c r="J916" i="29"/>
  <c r="J917" i="29"/>
  <c r="J918" i="29"/>
  <c r="J919" i="29"/>
  <c r="J920" i="29"/>
  <c r="J921" i="29"/>
  <c r="J922" i="29"/>
  <c r="J923" i="29"/>
  <c r="J924" i="29"/>
  <c r="J925" i="29"/>
  <c r="J926" i="29"/>
  <c r="J927" i="29"/>
  <c r="J928" i="29"/>
  <c r="J929" i="29"/>
  <c r="J930" i="29"/>
  <c r="J931" i="29"/>
  <c r="J932" i="29"/>
  <c r="J933" i="29"/>
  <c r="J934" i="29"/>
  <c r="J935" i="29"/>
  <c r="J936" i="29"/>
  <c r="J937" i="29"/>
  <c r="J938" i="29"/>
  <c r="J939" i="29"/>
  <c r="J940" i="29"/>
  <c r="J941" i="29"/>
  <c r="J942" i="29"/>
  <c r="J943" i="29"/>
  <c r="J944" i="29"/>
  <c r="J945" i="29"/>
  <c r="J946" i="29"/>
  <c r="J947" i="29"/>
  <c r="J948" i="29"/>
  <c r="J949" i="29"/>
  <c r="J950" i="29"/>
  <c r="J951" i="29"/>
  <c r="J952" i="29"/>
  <c r="J953" i="29"/>
  <c r="J954" i="29"/>
  <c r="J955" i="29"/>
  <c r="J956" i="29"/>
  <c r="J957" i="29"/>
  <c r="J958" i="29"/>
  <c r="J959" i="29"/>
  <c r="J960" i="29"/>
  <c r="J961" i="29"/>
  <c r="J962" i="29"/>
  <c r="J963" i="29"/>
  <c r="J964" i="29"/>
  <c r="J965" i="29"/>
  <c r="J966" i="29"/>
  <c r="J967" i="29"/>
  <c r="J968" i="29"/>
  <c r="J969" i="29"/>
  <c r="J970" i="29"/>
  <c r="J971" i="29"/>
  <c r="J972" i="29"/>
  <c r="J973" i="29"/>
  <c r="J974" i="29"/>
  <c r="J975" i="29"/>
  <c r="J976" i="29"/>
  <c r="J977" i="29"/>
  <c r="J978" i="29"/>
  <c r="J979" i="29"/>
  <c r="J980" i="29"/>
  <c r="J981" i="29"/>
  <c r="J982" i="29"/>
  <c r="J983" i="29"/>
  <c r="J984" i="29"/>
  <c r="J985" i="29"/>
  <c r="J986" i="29"/>
  <c r="J987" i="29"/>
  <c r="J988" i="29"/>
  <c r="J989" i="29"/>
  <c r="J990" i="29"/>
  <c r="J991" i="29"/>
  <c r="J992" i="29"/>
  <c r="J993" i="29"/>
  <c r="J994" i="29"/>
  <c r="J995" i="29"/>
  <c r="J996" i="29"/>
  <c r="J997" i="29"/>
  <c r="J998" i="29"/>
  <c r="J999" i="29"/>
  <c r="J1000" i="29"/>
  <c r="J1001" i="29"/>
  <c r="J1002" i="29"/>
  <c r="J1003" i="29"/>
  <c r="J1004" i="29"/>
  <c r="J1005" i="29"/>
  <c r="J1006" i="29"/>
  <c r="J1007" i="29"/>
  <c r="J1008" i="29"/>
  <c r="J1009" i="29"/>
  <c r="J1010" i="29"/>
  <c r="J1011" i="29"/>
  <c r="J1012" i="29"/>
  <c r="J1013" i="29"/>
  <c r="J1014" i="29"/>
  <c r="J1015" i="29"/>
  <c r="J1016" i="29"/>
  <c r="J1017" i="29"/>
  <c r="J1018" i="29"/>
  <c r="J1019" i="29"/>
  <c r="J1020" i="29"/>
  <c r="J1021" i="29"/>
  <c r="J1022" i="29"/>
  <c r="J1023" i="29"/>
  <c r="J1024" i="29"/>
  <c r="J1025" i="29"/>
  <c r="J1026" i="29"/>
  <c r="J1027" i="29"/>
  <c r="J1028" i="29"/>
  <c r="J1029" i="29"/>
  <c r="J1030" i="29"/>
  <c r="J1031" i="29"/>
  <c r="J1032" i="29"/>
  <c r="J1033" i="29"/>
  <c r="J1034" i="29"/>
  <c r="J1035" i="29"/>
  <c r="J1036" i="29"/>
  <c r="J1037" i="29"/>
  <c r="J1038" i="29"/>
  <c r="J1039" i="29"/>
  <c r="J1040" i="29"/>
  <c r="J1041" i="29"/>
  <c r="J1042" i="29"/>
  <c r="J1043" i="29"/>
  <c r="J1044" i="29"/>
  <c r="J1045" i="29"/>
  <c r="J1046" i="29"/>
  <c r="J1047" i="29"/>
  <c r="J1048" i="29"/>
  <c r="J1049" i="29"/>
  <c r="J1050" i="29"/>
  <c r="J1051" i="29"/>
  <c r="J1052" i="29"/>
  <c r="J1053" i="29"/>
  <c r="J1054" i="29"/>
  <c r="J1055" i="29"/>
  <c r="J1056" i="29"/>
  <c r="J1057" i="29"/>
  <c r="B2" i="29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C582" i="25"/>
  <c r="C583" i="25"/>
  <c r="C584" i="25"/>
  <c r="C585" i="25"/>
  <c r="C586" i="25"/>
  <c r="C587" i="25"/>
  <c r="C588" i="25"/>
  <c r="C589" i="25"/>
  <c r="C590" i="25"/>
  <c r="C591" i="25"/>
  <c r="C592" i="25"/>
  <c r="C593" i="25"/>
  <c r="C594" i="25"/>
  <c r="C595" i="25"/>
  <c r="C596" i="25"/>
  <c r="C597" i="25"/>
  <c r="C598" i="25"/>
  <c r="C599" i="25"/>
  <c r="C600" i="25"/>
  <c r="C601" i="25"/>
  <c r="C602" i="25"/>
  <c r="C603" i="25"/>
  <c r="C604" i="25"/>
  <c r="C605" i="25"/>
  <c r="C606" i="25"/>
  <c r="C607" i="25"/>
  <c r="C608" i="25"/>
  <c r="C609" i="25"/>
  <c r="C610" i="25"/>
  <c r="C611" i="25"/>
  <c r="C612" i="25"/>
  <c r="C613" i="25"/>
  <c r="C614" i="25"/>
  <c r="C615" i="25"/>
  <c r="C616" i="25"/>
  <c r="C617" i="25"/>
  <c r="C618" i="25"/>
  <c r="C619" i="25"/>
  <c r="C620" i="25"/>
  <c r="C621" i="25"/>
  <c r="C622" i="25"/>
  <c r="C623" i="25"/>
  <c r="C624" i="25"/>
  <c r="C625" i="25"/>
  <c r="C626" i="25"/>
  <c r="C627" i="25"/>
  <c r="C628" i="25"/>
  <c r="C629" i="25"/>
  <c r="C630" i="25"/>
  <c r="C631" i="25"/>
  <c r="C632" i="25"/>
  <c r="C633" i="25"/>
  <c r="C634" i="25"/>
  <c r="C635" i="25"/>
  <c r="C636" i="25"/>
  <c r="C637" i="25"/>
  <c r="C638" i="25"/>
  <c r="C639" i="25"/>
  <c r="C640" i="25"/>
  <c r="C641" i="25"/>
  <c r="C642" i="25"/>
  <c r="C643" i="25"/>
  <c r="C644" i="25"/>
  <c r="C645" i="25"/>
  <c r="C646" i="25"/>
  <c r="C647" i="25"/>
  <c r="C648" i="25"/>
  <c r="C649" i="25"/>
  <c r="C650" i="25"/>
  <c r="C651" i="25"/>
  <c r="C652" i="25"/>
  <c r="C653" i="25"/>
  <c r="C654" i="25"/>
  <c r="C655" i="25"/>
  <c r="C656" i="25"/>
  <c r="C657" i="25"/>
  <c r="C658" i="25"/>
  <c r="C659" i="25"/>
  <c r="C660" i="25"/>
  <c r="C661" i="25"/>
  <c r="C662" i="25"/>
  <c r="C663" i="25"/>
  <c r="C664" i="25"/>
  <c r="C665" i="25"/>
  <c r="C666" i="25"/>
  <c r="C667" i="25"/>
  <c r="C668" i="25"/>
  <c r="C669" i="25"/>
  <c r="C670" i="25"/>
  <c r="C671" i="25"/>
  <c r="C672" i="25"/>
  <c r="C673" i="25"/>
  <c r="C674" i="25"/>
  <c r="C675" i="25"/>
  <c r="C676" i="25"/>
  <c r="C677" i="25"/>
  <c r="C678" i="25"/>
  <c r="C679" i="25"/>
  <c r="C680" i="25"/>
  <c r="C681" i="25"/>
  <c r="C682" i="25"/>
  <c r="C683" i="25"/>
  <c r="C684" i="25"/>
  <c r="C685" i="25"/>
  <c r="C686" i="25"/>
  <c r="C687" i="25"/>
  <c r="C688" i="25"/>
  <c r="C689" i="25"/>
  <c r="C690" i="25"/>
  <c r="C691" i="25"/>
  <c r="C692" i="25"/>
  <c r="C693" i="25"/>
  <c r="C694" i="25"/>
  <c r="C695" i="25"/>
  <c r="C696" i="25"/>
  <c r="C697" i="25"/>
  <c r="C698" i="25"/>
  <c r="C699" i="25"/>
  <c r="C700" i="25"/>
  <c r="C701" i="25"/>
  <c r="C702" i="25"/>
  <c r="C703" i="25"/>
  <c r="C704" i="25"/>
  <c r="C705" i="25"/>
  <c r="C706" i="25"/>
  <c r="C707" i="25"/>
  <c r="C708" i="25"/>
  <c r="C709" i="25"/>
  <c r="C710" i="25"/>
  <c r="C711" i="25"/>
  <c r="C712" i="25"/>
  <c r="C713" i="25"/>
  <c r="C714" i="25"/>
  <c r="C715" i="25"/>
  <c r="C716" i="25"/>
  <c r="C717" i="25"/>
  <c r="C718" i="25"/>
  <c r="C719" i="25"/>
  <c r="C720" i="25"/>
  <c r="C721" i="25"/>
  <c r="C722" i="25"/>
  <c r="C723" i="25"/>
  <c r="C724" i="25"/>
  <c r="C725" i="25"/>
  <c r="C726" i="25"/>
  <c r="C727" i="25"/>
  <c r="C728" i="25"/>
  <c r="C729" i="25"/>
  <c r="C730" i="25"/>
  <c r="C731" i="25"/>
  <c r="C732" i="25"/>
  <c r="C733" i="25"/>
  <c r="C734" i="25"/>
  <c r="C735" i="25"/>
  <c r="C736" i="25"/>
  <c r="C737" i="25"/>
  <c r="C738" i="25"/>
  <c r="C739" i="25"/>
  <c r="C740" i="25"/>
  <c r="C741" i="25"/>
  <c r="C742" i="25"/>
  <c r="C743" i="25"/>
  <c r="C744" i="25"/>
  <c r="C745" i="25"/>
  <c r="C746" i="25"/>
  <c r="C747" i="25"/>
  <c r="C748" i="25"/>
  <c r="C749" i="25"/>
  <c r="C750" i="25"/>
  <c r="C751" i="25"/>
  <c r="C752" i="25"/>
  <c r="C753" i="25"/>
  <c r="C754" i="25"/>
  <c r="C755" i="25"/>
  <c r="C756" i="25"/>
  <c r="C757" i="25"/>
  <c r="C758" i="25"/>
  <c r="C759" i="25"/>
  <c r="C760" i="25"/>
  <c r="C761" i="25"/>
  <c r="C762" i="25"/>
  <c r="C763" i="25"/>
  <c r="C764" i="25"/>
  <c r="C765" i="25"/>
  <c r="C766" i="25"/>
  <c r="C767" i="25"/>
  <c r="C768" i="25"/>
  <c r="C769" i="25"/>
  <c r="C770" i="25"/>
  <c r="C771" i="25"/>
  <c r="C772" i="25"/>
  <c r="C773" i="25"/>
  <c r="C774" i="25"/>
  <c r="C775" i="25"/>
  <c r="C776" i="25"/>
  <c r="C777" i="25"/>
  <c r="C778" i="25"/>
  <c r="C779" i="25"/>
  <c r="C780" i="25"/>
  <c r="C781" i="25"/>
  <c r="C782" i="25"/>
  <c r="C783" i="25"/>
  <c r="C784" i="25"/>
  <c r="C785" i="25"/>
  <c r="C786" i="25"/>
  <c r="C787" i="25"/>
  <c r="C788" i="25"/>
  <c r="C789" i="25"/>
  <c r="C790" i="25"/>
  <c r="C791" i="25"/>
  <c r="C792" i="25"/>
  <c r="C793" i="25"/>
  <c r="C794" i="25"/>
  <c r="C795" i="25"/>
  <c r="C796" i="25"/>
  <c r="C797" i="25"/>
  <c r="C798" i="25"/>
  <c r="C799" i="25"/>
  <c r="C800" i="25"/>
  <c r="C801" i="25"/>
  <c r="C802" i="25"/>
  <c r="C803" i="25"/>
  <c r="C804" i="25"/>
  <c r="C805" i="25"/>
  <c r="C806" i="25"/>
  <c r="C807" i="25"/>
  <c r="C808" i="25"/>
  <c r="C809" i="25"/>
  <c r="C810" i="25"/>
  <c r="C811" i="25"/>
  <c r="C812" i="25"/>
  <c r="C813" i="25"/>
  <c r="C814" i="25"/>
  <c r="C815" i="25"/>
  <c r="C816" i="25"/>
  <c r="C817" i="25"/>
  <c r="C818" i="25"/>
  <c r="C819" i="25"/>
  <c r="C820" i="25"/>
  <c r="C821" i="25"/>
  <c r="C822" i="25"/>
  <c r="C823" i="25"/>
  <c r="C824" i="25"/>
  <c r="C825" i="25"/>
  <c r="C826" i="25"/>
  <c r="C827" i="25"/>
  <c r="C828" i="25"/>
  <c r="C829" i="25"/>
  <c r="C830" i="25"/>
  <c r="C831" i="25"/>
  <c r="C832" i="25"/>
  <c r="C833" i="25"/>
  <c r="C834" i="25"/>
  <c r="C835" i="25"/>
  <c r="C836" i="25"/>
  <c r="C837" i="25"/>
  <c r="C838" i="25"/>
  <c r="C839" i="25"/>
  <c r="C840" i="25"/>
  <c r="C841" i="25"/>
  <c r="C842" i="25"/>
  <c r="C843" i="25"/>
  <c r="C844" i="25"/>
  <c r="C845" i="25"/>
  <c r="C846" i="25"/>
  <c r="C847" i="25"/>
  <c r="C848" i="25"/>
  <c r="C849" i="25"/>
  <c r="C850" i="25"/>
  <c r="C851" i="25"/>
  <c r="C852" i="25"/>
  <c r="C853" i="25"/>
  <c r="C854" i="25"/>
  <c r="C855" i="25"/>
  <c r="C856" i="25"/>
  <c r="C857" i="25"/>
  <c r="C858" i="25"/>
  <c r="C859" i="25"/>
  <c r="C860" i="25"/>
  <c r="C861" i="25"/>
  <c r="C862" i="25"/>
  <c r="C863" i="25"/>
  <c r="C864" i="25"/>
  <c r="C865" i="25"/>
  <c r="C866" i="25"/>
  <c r="C867" i="25"/>
  <c r="C868" i="25"/>
  <c r="C869" i="25"/>
  <c r="C870" i="25"/>
  <c r="C871" i="25"/>
  <c r="C872" i="25"/>
  <c r="C873" i="25"/>
  <c r="C874" i="25"/>
  <c r="C875" i="25"/>
  <c r="C876" i="25"/>
  <c r="C877" i="25"/>
  <c r="C878" i="25"/>
  <c r="C879" i="25"/>
  <c r="C880" i="25"/>
  <c r="C881" i="25"/>
  <c r="C882" i="25"/>
  <c r="C883" i="25"/>
  <c r="C884" i="25"/>
  <c r="C885" i="25"/>
  <c r="C886" i="25"/>
  <c r="C887" i="25"/>
  <c r="C888" i="25"/>
  <c r="C889" i="25"/>
  <c r="C890" i="25"/>
  <c r="C891" i="25"/>
  <c r="C892" i="25"/>
  <c r="C893" i="25"/>
  <c r="C894" i="25"/>
  <c r="C895" i="25"/>
  <c r="C896" i="25"/>
  <c r="C897" i="25"/>
  <c r="C898" i="25"/>
  <c r="C899" i="25"/>
  <c r="C900" i="25"/>
  <c r="C901" i="25"/>
  <c r="C902" i="25"/>
  <c r="C903" i="25"/>
  <c r="C904" i="25"/>
  <c r="C905" i="25"/>
  <c r="C906" i="25"/>
  <c r="C907" i="25"/>
  <c r="C908" i="25"/>
  <c r="C909" i="25"/>
  <c r="C910" i="25"/>
  <c r="C911" i="25"/>
  <c r="C912" i="25"/>
  <c r="C913" i="25"/>
  <c r="C914" i="25"/>
  <c r="C915" i="25"/>
  <c r="C916" i="25"/>
  <c r="C917" i="25"/>
  <c r="C918" i="25"/>
  <c r="C919" i="25"/>
  <c r="C920" i="25"/>
  <c r="C921" i="25"/>
  <c r="C922" i="25"/>
  <c r="C923" i="25"/>
  <c r="C924" i="25"/>
  <c r="C925" i="25"/>
  <c r="C926" i="25"/>
  <c r="C927" i="25"/>
  <c r="C928" i="25"/>
  <c r="C929" i="25"/>
  <c r="C930" i="25"/>
  <c r="C931" i="25"/>
  <c r="C932" i="25"/>
  <c r="C933" i="25"/>
  <c r="C934" i="25"/>
  <c r="C935" i="25"/>
  <c r="C936" i="25"/>
  <c r="C937" i="25"/>
  <c r="C938" i="25"/>
  <c r="C939" i="25"/>
  <c r="C940" i="25"/>
  <c r="C941" i="25"/>
  <c r="C942" i="25"/>
  <c r="C943" i="25"/>
  <c r="C944" i="25"/>
  <c r="C945" i="25"/>
  <c r="C946" i="25"/>
  <c r="C947" i="25"/>
  <c r="C948" i="25"/>
  <c r="C949" i="25"/>
  <c r="C950" i="25"/>
  <c r="C951" i="25"/>
  <c r="C952" i="25"/>
  <c r="C953" i="25"/>
  <c r="C954" i="25"/>
  <c r="C955" i="25"/>
  <c r="C956" i="25"/>
  <c r="C957" i="25"/>
  <c r="C958" i="25"/>
  <c r="C959" i="25"/>
  <c r="C960" i="25"/>
  <c r="C961" i="25"/>
  <c r="C962" i="25"/>
  <c r="C963" i="25"/>
  <c r="C964" i="25"/>
  <c r="C965" i="25"/>
  <c r="C966" i="25"/>
  <c r="C967" i="25"/>
  <c r="C968" i="25"/>
  <c r="C969" i="25"/>
  <c r="C970" i="25"/>
  <c r="C971" i="25"/>
  <c r="C972" i="25"/>
  <c r="C973" i="25"/>
  <c r="C974" i="25"/>
  <c r="C975" i="25"/>
  <c r="C976" i="25"/>
  <c r="C977" i="25"/>
  <c r="C978" i="25"/>
  <c r="C979" i="25"/>
  <c r="C980" i="25"/>
  <c r="C981" i="25"/>
  <c r="C982" i="25"/>
  <c r="C983" i="25"/>
  <c r="C984" i="25"/>
  <c r="C985" i="25"/>
  <c r="C986" i="25"/>
  <c r="C987" i="25"/>
  <c r="C988" i="25"/>
  <c r="C989" i="25"/>
  <c r="C990" i="25"/>
  <c r="C991" i="25"/>
  <c r="C992" i="25"/>
  <c r="C993" i="25"/>
  <c r="C994" i="25"/>
  <c r="C995" i="25"/>
  <c r="C996" i="25"/>
  <c r="C997" i="25"/>
  <c r="C998" i="25"/>
  <c r="C999" i="25"/>
  <c r="C1000" i="25"/>
  <c r="C1001" i="25"/>
  <c r="C1002" i="25"/>
  <c r="C1003" i="25"/>
  <c r="C1004" i="25"/>
  <c r="C1005" i="25"/>
  <c r="C1006" i="25"/>
  <c r="C1007" i="25"/>
  <c r="C1008" i="25"/>
  <c r="C1009" i="25"/>
  <c r="C1010" i="25"/>
  <c r="C1011" i="25"/>
  <c r="C1012" i="25"/>
  <c r="C1013" i="25"/>
  <c r="C1014" i="25"/>
  <c r="C1015" i="25"/>
  <c r="C1016" i="25"/>
  <c r="C1017" i="25"/>
  <c r="C1018" i="25"/>
  <c r="C1019" i="25"/>
  <c r="C1020" i="25"/>
  <c r="C1021" i="25"/>
  <c r="C1022" i="25"/>
  <c r="C1023" i="25"/>
  <c r="C1024" i="25"/>
  <c r="C1025" i="25"/>
  <c r="C1026" i="25"/>
  <c r="C1027" i="25"/>
  <c r="C1028" i="25"/>
  <c r="C1029" i="25"/>
  <c r="C1030" i="25"/>
  <c r="C1031" i="25"/>
  <c r="C1032" i="25"/>
  <c r="C1033" i="25"/>
  <c r="C1034" i="25"/>
  <c r="C1035" i="25"/>
  <c r="C1036" i="25"/>
  <c r="C1037" i="25"/>
  <c r="C1038" i="25"/>
  <c r="C1039" i="25"/>
  <c r="C1040" i="25"/>
  <c r="C1041" i="25"/>
  <c r="C1042" i="25"/>
  <c r="C1043" i="25"/>
  <c r="C1044" i="25"/>
  <c r="C1045" i="25"/>
  <c r="C1046" i="25"/>
  <c r="C1047" i="25"/>
  <c r="C1048" i="25"/>
  <c r="C1049" i="25"/>
  <c r="C1050" i="25"/>
  <c r="C1051" i="25"/>
  <c r="C1052" i="25"/>
  <c r="C1053" i="25"/>
  <c r="C1054" i="25"/>
  <c r="C1055" i="25"/>
  <c r="C1056" i="25"/>
  <c r="C1057" i="25"/>
  <c r="C1058" i="25"/>
  <c r="C1059" i="25"/>
  <c r="C1060" i="25"/>
  <c r="C1061" i="25"/>
  <c r="C1062" i="25"/>
  <c r="C1063" i="25"/>
  <c r="C1064" i="25"/>
  <c r="C1065" i="25"/>
  <c r="C1066" i="25"/>
  <c r="C1067" i="25"/>
  <c r="C1068" i="25"/>
  <c r="C1069" i="25"/>
  <c r="C1070" i="25"/>
  <c r="C1071" i="25"/>
  <c r="C1072" i="25"/>
  <c r="C1073" i="25"/>
  <c r="C1074" i="25"/>
  <c r="C1075" i="25"/>
  <c r="C1076" i="25"/>
  <c r="C1077" i="25"/>
  <c r="C1078" i="25"/>
  <c r="C1079" i="25"/>
  <c r="C1080" i="25"/>
  <c r="C1081" i="25"/>
  <c r="C3" i="25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3" i="12"/>
  <c r="D58" i="15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" i="23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84" i="29"/>
  <c r="F485" i="29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F579" i="29"/>
  <c r="F580" i="29"/>
  <c r="F581" i="29"/>
  <c r="F582" i="29"/>
  <c r="F583" i="29"/>
  <c r="F584" i="29"/>
  <c r="F585" i="29"/>
  <c r="F586" i="29"/>
  <c r="F587" i="29"/>
  <c r="F588" i="29"/>
  <c r="F589" i="29"/>
  <c r="F590" i="29"/>
  <c r="F591" i="29"/>
  <c r="F592" i="29"/>
  <c r="F593" i="29"/>
  <c r="F594" i="29"/>
  <c r="F595" i="29"/>
  <c r="F596" i="29"/>
  <c r="F597" i="29"/>
  <c r="F598" i="29"/>
  <c r="F599" i="29"/>
  <c r="F600" i="29"/>
  <c r="F601" i="29"/>
  <c r="F602" i="29"/>
  <c r="F603" i="29"/>
  <c r="F604" i="29"/>
  <c r="F605" i="29"/>
  <c r="F606" i="29"/>
  <c r="F607" i="29"/>
  <c r="F608" i="29"/>
  <c r="F609" i="29"/>
  <c r="F610" i="29"/>
  <c r="F611" i="29"/>
  <c r="F612" i="29"/>
  <c r="F613" i="29"/>
  <c r="F614" i="29"/>
  <c r="F615" i="29"/>
  <c r="F616" i="29"/>
  <c r="F617" i="29"/>
  <c r="F618" i="29"/>
  <c r="F619" i="29"/>
  <c r="F620" i="29"/>
  <c r="F621" i="29"/>
  <c r="F622" i="29"/>
  <c r="F623" i="29"/>
  <c r="F624" i="29"/>
  <c r="F625" i="29"/>
  <c r="F626" i="29"/>
  <c r="F627" i="29"/>
  <c r="F628" i="29"/>
  <c r="F629" i="29"/>
  <c r="F630" i="29"/>
  <c r="F631" i="29"/>
  <c r="F632" i="29"/>
  <c r="F633" i="29"/>
  <c r="F634" i="29"/>
  <c r="F635" i="29"/>
  <c r="F636" i="29"/>
  <c r="F637" i="29"/>
  <c r="F638" i="29"/>
  <c r="F639" i="29"/>
  <c r="F640" i="29"/>
  <c r="F641" i="29"/>
  <c r="F642" i="29"/>
  <c r="F643" i="29"/>
  <c r="F644" i="29"/>
  <c r="F645" i="29"/>
  <c r="F646" i="29"/>
  <c r="F647" i="29"/>
  <c r="F648" i="29"/>
  <c r="F649" i="29"/>
  <c r="F650" i="29"/>
  <c r="F651" i="29"/>
  <c r="F652" i="29"/>
  <c r="F653" i="29"/>
  <c r="F654" i="29"/>
  <c r="F655" i="29"/>
  <c r="F656" i="29"/>
  <c r="F657" i="29"/>
  <c r="F658" i="29"/>
  <c r="F659" i="29"/>
  <c r="F660" i="29"/>
  <c r="F661" i="29"/>
  <c r="F662" i="29"/>
  <c r="F663" i="29"/>
  <c r="F664" i="29"/>
  <c r="F665" i="29"/>
  <c r="F666" i="29"/>
  <c r="F667" i="29"/>
  <c r="F668" i="29"/>
  <c r="F669" i="29"/>
  <c r="F670" i="29"/>
  <c r="F671" i="29"/>
  <c r="F672" i="29"/>
  <c r="F673" i="29"/>
  <c r="F674" i="29"/>
  <c r="F675" i="29"/>
  <c r="F676" i="29"/>
  <c r="F677" i="29"/>
  <c r="F678" i="29"/>
  <c r="F679" i="29"/>
  <c r="F680" i="29"/>
  <c r="F681" i="29"/>
  <c r="F682" i="29"/>
  <c r="F683" i="29"/>
  <c r="F684" i="29"/>
  <c r="F685" i="29"/>
  <c r="F686" i="29"/>
  <c r="F687" i="29"/>
  <c r="F688" i="29"/>
  <c r="F689" i="29"/>
  <c r="F690" i="29"/>
  <c r="F691" i="29"/>
  <c r="F692" i="29"/>
  <c r="F693" i="29"/>
  <c r="F694" i="29"/>
  <c r="F695" i="29"/>
  <c r="F696" i="29"/>
  <c r="F697" i="29"/>
  <c r="F698" i="29"/>
  <c r="F699" i="29"/>
  <c r="F700" i="29"/>
  <c r="F701" i="29"/>
  <c r="F702" i="29"/>
  <c r="F703" i="29"/>
  <c r="F704" i="29"/>
  <c r="F705" i="29"/>
  <c r="F706" i="29"/>
  <c r="F707" i="29"/>
  <c r="F708" i="29"/>
  <c r="F709" i="29"/>
  <c r="F710" i="29"/>
  <c r="F711" i="29"/>
  <c r="F712" i="29"/>
  <c r="F713" i="29"/>
  <c r="F714" i="29"/>
  <c r="F715" i="29"/>
  <c r="F716" i="29"/>
  <c r="F717" i="29"/>
  <c r="F718" i="29"/>
  <c r="F719" i="29"/>
  <c r="F720" i="29"/>
  <c r="F721" i="29"/>
  <c r="F722" i="29"/>
  <c r="F723" i="29"/>
  <c r="F724" i="29"/>
  <c r="F725" i="29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54" i="29"/>
  <c r="F755" i="29"/>
  <c r="F756" i="29"/>
  <c r="F757" i="29"/>
  <c r="F758" i="29"/>
  <c r="F759" i="29"/>
  <c r="F760" i="29"/>
  <c r="F761" i="29"/>
  <c r="F762" i="29"/>
  <c r="F763" i="29"/>
  <c r="F764" i="29"/>
  <c r="F765" i="29"/>
  <c r="F766" i="29"/>
  <c r="F767" i="29"/>
  <c r="F768" i="29"/>
  <c r="F769" i="29"/>
  <c r="F770" i="29"/>
  <c r="F771" i="29"/>
  <c r="F772" i="29"/>
  <c r="F773" i="29"/>
  <c r="F774" i="29"/>
  <c r="F775" i="29"/>
  <c r="F776" i="29"/>
  <c r="F777" i="29"/>
  <c r="F778" i="29"/>
  <c r="F779" i="29"/>
  <c r="F780" i="29"/>
  <c r="F781" i="29"/>
  <c r="F782" i="29"/>
  <c r="F783" i="29"/>
  <c r="F784" i="29"/>
  <c r="F785" i="29"/>
  <c r="F786" i="29"/>
  <c r="F787" i="29"/>
  <c r="F788" i="29"/>
  <c r="F789" i="29"/>
  <c r="F790" i="29"/>
  <c r="F791" i="29"/>
  <c r="F792" i="29"/>
  <c r="F793" i="29"/>
  <c r="F794" i="29"/>
  <c r="F795" i="29"/>
  <c r="F796" i="29"/>
  <c r="F797" i="29"/>
  <c r="F798" i="29"/>
  <c r="F799" i="29"/>
  <c r="F800" i="29"/>
  <c r="F801" i="29"/>
  <c r="F802" i="29"/>
  <c r="F803" i="29"/>
  <c r="F804" i="29"/>
  <c r="F805" i="29"/>
  <c r="F806" i="29"/>
  <c r="F807" i="29"/>
  <c r="F808" i="29"/>
  <c r="F809" i="29"/>
  <c r="F810" i="29"/>
  <c r="F811" i="29"/>
  <c r="F812" i="29"/>
  <c r="F813" i="29"/>
  <c r="F814" i="29"/>
  <c r="F815" i="29"/>
  <c r="F816" i="29"/>
  <c r="F817" i="29"/>
  <c r="F818" i="29"/>
  <c r="F819" i="29"/>
  <c r="F820" i="29"/>
  <c r="F821" i="29"/>
  <c r="F822" i="29"/>
  <c r="F823" i="29"/>
  <c r="F824" i="29"/>
  <c r="F825" i="29"/>
  <c r="F826" i="29"/>
  <c r="F827" i="29"/>
  <c r="F828" i="29"/>
  <c r="F829" i="29"/>
  <c r="F830" i="29"/>
  <c r="F831" i="29"/>
  <c r="F832" i="29"/>
  <c r="F833" i="29"/>
  <c r="F834" i="29"/>
  <c r="F835" i="29"/>
  <c r="F836" i="29"/>
  <c r="F837" i="29"/>
  <c r="F838" i="29"/>
  <c r="F839" i="29"/>
  <c r="F840" i="29"/>
  <c r="F841" i="29"/>
  <c r="F842" i="29"/>
  <c r="F843" i="29"/>
  <c r="F844" i="29"/>
  <c r="F845" i="29"/>
  <c r="F846" i="29"/>
  <c r="F847" i="29"/>
  <c r="F848" i="29"/>
  <c r="F849" i="29"/>
  <c r="F850" i="29"/>
  <c r="F851" i="29"/>
  <c r="F852" i="29"/>
  <c r="F853" i="29"/>
  <c r="F854" i="29"/>
  <c r="F855" i="29"/>
  <c r="F856" i="29"/>
  <c r="F857" i="29"/>
  <c r="F858" i="29"/>
  <c r="F859" i="29"/>
  <c r="F860" i="29"/>
  <c r="F861" i="29"/>
  <c r="F862" i="29"/>
  <c r="F863" i="29"/>
  <c r="F864" i="29"/>
  <c r="F865" i="29"/>
  <c r="F866" i="29"/>
  <c r="F867" i="29"/>
  <c r="F868" i="29"/>
  <c r="F869" i="29"/>
  <c r="F870" i="29"/>
  <c r="F871" i="29"/>
  <c r="F872" i="29"/>
  <c r="F873" i="29"/>
  <c r="F874" i="29"/>
  <c r="F875" i="29"/>
  <c r="F876" i="29"/>
  <c r="F877" i="29"/>
  <c r="F878" i="29"/>
  <c r="F879" i="29"/>
  <c r="F880" i="29"/>
  <c r="F881" i="29"/>
  <c r="F882" i="29"/>
  <c r="F883" i="29"/>
  <c r="F884" i="29"/>
  <c r="F885" i="29"/>
  <c r="F886" i="29"/>
  <c r="F887" i="29"/>
  <c r="F888" i="29"/>
  <c r="F889" i="29"/>
  <c r="F890" i="29"/>
  <c r="F891" i="29"/>
  <c r="F892" i="29"/>
  <c r="F893" i="29"/>
  <c r="F894" i="29"/>
  <c r="F895" i="29"/>
  <c r="F896" i="29"/>
  <c r="F897" i="29"/>
  <c r="F898" i="29"/>
  <c r="F899" i="29"/>
  <c r="F900" i="29"/>
  <c r="F901" i="29"/>
  <c r="F902" i="29"/>
  <c r="F903" i="29"/>
  <c r="F904" i="29"/>
  <c r="F905" i="29"/>
  <c r="F906" i="29"/>
  <c r="F907" i="29"/>
  <c r="F908" i="29"/>
  <c r="F909" i="29"/>
  <c r="F910" i="29"/>
  <c r="F911" i="29"/>
  <c r="F912" i="29"/>
  <c r="F913" i="29"/>
  <c r="F914" i="29"/>
  <c r="F915" i="29"/>
  <c r="F916" i="29"/>
  <c r="F917" i="29"/>
  <c r="F918" i="29"/>
  <c r="F919" i="29"/>
  <c r="F920" i="29"/>
  <c r="F921" i="29"/>
  <c r="F922" i="29"/>
  <c r="F923" i="29"/>
  <c r="F924" i="29"/>
  <c r="F925" i="29"/>
  <c r="F926" i="29"/>
  <c r="F927" i="29"/>
  <c r="F928" i="29"/>
  <c r="F929" i="29"/>
  <c r="F930" i="29"/>
  <c r="F931" i="29"/>
  <c r="F932" i="29"/>
  <c r="F933" i="29"/>
  <c r="F934" i="29"/>
  <c r="F935" i="29"/>
  <c r="F936" i="29"/>
  <c r="F937" i="29"/>
  <c r="F938" i="29"/>
  <c r="F939" i="29"/>
  <c r="F940" i="29"/>
  <c r="F941" i="29"/>
  <c r="F942" i="29"/>
  <c r="F943" i="29"/>
  <c r="F944" i="29"/>
  <c r="F945" i="29"/>
  <c r="F946" i="29"/>
  <c r="F947" i="29"/>
  <c r="F948" i="29"/>
  <c r="F949" i="29"/>
  <c r="F950" i="29"/>
  <c r="F951" i="29"/>
  <c r="F952" i="29"/>
  <c r="F953" i="29"/>
  <c r="F954" i="29"/>
  <c r="F955" i="29"/>
  <c r="F956" i="29"/>
  <c r="F957" i="29"/>
  <c r="F958" i="29"/>
  <c r="F959" i="29"/>
  <c r="F960" i="29"/>
  <c r="F961" i="29"/>
  <c r="F962" i="29"/>
  <c r="F963" i="29"/>
  <c r="F964" i="29"/>
  <c r="F965" i="29"/>
  <c r="F966" i="29"/>
  <c r="F967" i="29"/>
  <c r="F968" i="29"/>
  <c r="F969" i="29"/>
  <c r="F970" i="29"/>
  <c r="F971" i="29"/>
  <c r="F972" i="29"/>
  <c r="F973" i="29"/>
  <c r="F974" i="29"/>
  <c r="F975" i="29"/>
  <c r="F976" i="29"/>
  <c r="F977" i="29"/>
  <c r="F978" i="29"/>
  <c r="F979" i="29"/>
  <c r="F980" i="29"/>
  <c r="F981" i="29"/>
  <c r="F982" i="29"/>
  <c r="F983" i="29"/>
  <c r="F984" i="29"/>
  <c r="F985" i="29"/>
  <c r="F986" i="29"/>
  <c r="F987" i="29"/>
  <c r="F988" i="29"/>
  <c r="F989" i="29"/>
  <c r="F990" i="29"/>
  <c r="F991" i="29"/>
  <c r="F992" i="29"/>
  <c r="F993" i="29"/>
  <c r="F994" i="29"/>
  <c r="F995" i="29"/>
  <c r="F996" i="29"/>
  <c r="F997" i="29"/>
  <c r="F998" i="29"/>
  <c r="F999" i="29"/>
  <c r="F1000" i="29"/>
  <c r="F1001" i="29"/>
  <c r="F1002" i="29"/>
  <c r="F1003" i="29"/>
  <c r="F1004" i="29"/>
  <c r="F1005" i="29"/>
  <c r="F1006" i="29"/>
  <c r="F1007" i="29"/>
  <c r="F1008" i="29"/>
  <c r="F1009" i="29"/>
  <c r="F1010" i="29"/>
  <c r="F1011" i="29"/>
  <c r="F1012" i="29"/>
  <c r="F1013" i="29"/>
  <c r="F1014" i="29"/>
  <c r="F1015" i="29"/>
  <c r="F1016" i="29"/>
  <c r="F1017" i="29"/>
  <c r="F1018" i="29"/>
  <c r="F1019" i="29"/>
  <c r="F1020" i="29"/>
  <c r="F1021" i="29"/>
  <c r="F1022" i="29"/>
  <c r="F1023" i="29"/>
  <c r="F1024" i="29"/>
  <c r="F1025" i="29"/>
  <c r="F1026" i="29"/>
  <c r="F1027" i="29"/>
  <c r="F1028" i="29"/>
  <c r="F1029" i="29"/>
  <c r="F1030" i="29"/>
  <c r="F1031" i="29"/>
  <c r="F1032" i="29"/>
  <c r="F1033" i="29"/>
  <c r="F1034" i="29"/>
  <c r="F1035" i="29"/>
  <c r="F1036" i="29"/>
  <c r="F1037" i="29"/>
  <c r="F1038" i="29"/>
  <c r="F1039" i="29"/>
  <c r="F1040" i="29"/>
  <c r="F1041" i="29"/>
  <c r="F1042" i="29"/>
  <c r="F1043" i="29"/>
  <c r="F1044" i="29"/>
  <c r="F1045" i="29"/>
  <c r="F1046" i="29"/>
  <c r="F1047" i="29"/>
  <c r="F1048" i="29"/>
  <c r="F1049" i="29"/>
  <c r="F1050" i="29"/>
  <c r="F1051" i="29"/>
  <c r="F1052" i="29"/>
  <c r="F1053" i="29"/>
  <c r="F1054" i="29"/>
  <c r="F1055" i="29"/>
  <c r="F1056" i="29"/>
  <c r="F1057" i="29"/>
  <c r="F2" i="29"/>
  <c r="H870" i="9"/>
  <c r="B870" i="9"/>
  <c r="D870" i="9" s="1"/>
  <c r="H869" i="9"/>
  <c r="B869" i="9"/>
  <c r="D869" i="9" s="1"/>
  <c r="B868" i="9"/>
  <c r="D868" i="9" s="1"/>
  <c r="H868" i="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6" i="29"/>
  <c r="D307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5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59" i="29"/>
  <c r="D360" i="29"/>
  <c r="D361" i="29"/>
  <c r="D362" i="29"/>
  <c r="D363" i="29"/>
  <c r="D364" i="29"/>
  <c r="D365" i="29"/>
  <c r="D366" i="29"/>
  <c r="D367" i="29"/>
  <c r="D368" i="29"/>
  <c r="D369" i="29"/>
  <c r="D370" i="29"/>
  <c r="D371" i="29"/>
  <c r="D372" i="29"/>
  <c r="D373" i="29"/>
  <c r="D374" i="29"/>
  <c r="D375" i="29"/>
  <c r="D376" i="29"/>
  <c r="D377" i="29"/>
  <c r="D378" i="29"/>
  <c r="D379" i="29"/>
  <c r="D380" i="29"/>
  <c r="D381" i="29"/>
  <c r="D382" i="29"/>
  <c r="D383" i="29"/>
  <c r="D384" i="29"/>
  <c r="D385" i="29"/>
  <c r="D386" i="29"/>
  <c r="D387" i="29"/>
  <c r="D388" i="29"/>
  <c r="D389" i="29"/>
  <c r="D390" i="29"/>
  <c r="D391" i="29"/>
  <c r="D392" i="29"/>
  <c r="D393" i="29"/>
  <c r="D394" i="29"/>
  <c r="D395" i="29"/>
  <c r="D396" i="29"/>
  <c r="D397" i="29"/>
  <c r="D398" i="29"/>
  <c r="D399" i="29"/>
  <c r="D400" i="29"/>
  <c r="D401" i="29"/>
  <c r="D402" i="29"/>
  <c r="D403" i="29"/>
  <c r="D404" i="29"/>
  <c r="D405" i="29"/>
  <c r="D406" i="29"/>
  <c r="D407" i="29"/>
  <c r="D408" i="29"/>
  <c r="D409" i="29"/>
  <c r="D410" i="29"/>
  <c r="D411" i="29"/>
  <c r="D412" i="29"/>
  <c r="D413" i="29"/>
  <c r="D414" i="29"/>
  <c r="D415" i="29"/>
  <c r="D416" i="29"/>
  <c r="D417" i="29"/>
  <c r="D418" i="29"/>
  <c r="D419" i="29"/>
  <c r="D420" i="29"/>
  <c r="D421" i="29"/>
  <c r="D422" i="29"/>
  <c r="D423" i="29"/>
  <c r="D424" i="29"/>
  <c r="D425" i="29"/>
  <c r="D426" i="29"/>
  <c r="D427" i="29"/>
  <c r="D428" i="29"/>
  <c r="D429" i="29"/>
  <c r="D430" i="29"/>
  <c r="D431" i="29"/>
  <c r="D432" i="29"/>
  <c r="D433" i="29"/>
  <c r="D434" i="29"/>
  <c r="D435" i="29"/>
  <c r="D436" i="29"/>
  <c r="D437" i="29"/>
  <c r="D438" i="29"/>
  <c r="D439" i="29"/>
  <c r="D440" i="29"/>
  <c r="D441" i="29"/>
  <c r="D442" i="29"/>
  <c r="D443" i="29"/>
  <c r="D444" i="29"/>
  <c r="D445" i="29"/>
  <c r="D446" i="29"/>
  <c r="D447" i="29"/>
  <c r="D448" i="29"/>
  <c r="D449" i="29"/>
  <c r="D450" i="29"/>
  <c r="D451" i="29"/>
  <c r="D452" i="29"/>
  <c r="D453" i="29"/>
  <c r="D454" i="29"/>
  <c r="D455" i="29"/>
  <c r="D456" i="29"/>
  <c r="D457" i="29"/>
  <c r="D458" i="29"/>
  <c r="D459" i="29"/>
  <c r="D460" i="29"/>
  <c r="D461" i="29"/>
  <c r="D462" i="29"/>
  <c r="D463" i="29"/>
  <c r="D464" i="29"/>
  <c r="D465" i="29"/>
  <c r="D466" i="29"/>
  <c r="D467" i="29"/>
  <c r="D468" i="29"/>
  <c r="D469" i="29"/>
  <c r="D470" i="29"/>
  <c r="D471" i="29"/>
  <c r="D472" i="29"/>
  <c r="D473" i="29"/>
  <c r="D474" i="29"/>
  <c r="D475" i="29"/>
  <c r="D476" i="29"/>
  <c r="D477" i="29"/>
  <c r="D478" i="29"/>
  <c r="D479" i="29"/>
  <c r="D480" i="29"/>
  <c r="D481" i="29"/>
  <c r="D482" i="29"/>
  <c r="D483" i="29"/>
  <c r="D484" i="29"/>
  <c r="D485" i="29"/>
  <c r="D486" i="29"/>
  <c r="D487" i="29"/>
  <c r="D488" i="29"/>
  <c r="D489" i="29"/>
  <c r="D490" i="29"/>
  <c r="D491" i="29"/>
  <c r="D492" i="29"/>
  <c r="D493" i="29"/>
  <c r="D494" i="29"/>
  <c r="D495" i="29"/>
  <c r="D496" i="29"/>
  <c r="D497" i="29"/>
  <c r="D498" i="29"/>
  <c r="D499" i="29"/>
  <c r="D500" i="29"/>
  <c r="D501" i="29"/>
  <c r="D502" i="29"/>
  <c r="D503" i="29"/>
  <c r="D504" i="29"/>
  <c r="D505" i="29"/>
  <c r="D506" i="29"/>
  <c r="D507" i="29"/>
  <c r="D508" i="29"/>
  <c r="D509" i="29"/>
  <c r="D510" i="29"/>
  <c r="D511" i="29"/>
  <c r="D512" i="29"/>
  <c r="D513" i="29"/>
  <c r="D514" i="29"/>
  <c r="D515" i="29"/>
  <c r="D516" i="29"/>
  <c r="D517" i="29"/>
  <c r="D518" i="29"/>
  <c r="D519" i="29"/>
  <c r="D520" i="29"/>
  <c r="D521" i="29"/>
  <c r="D522" i="29"/>
  <c r="D523" i="29"/>
  <c r="D524" i="29"/>
  <c r="D525" i="29"/>
  <c r="D526" i="29"/>
  <c r="D527" i="29"/>
  <c r="D528" i="29"/>
  <c r="D529" i="29"/>
  <c r="D530" i="29"/>
  <c r="D531" i="29"/>
  <c r="D532" i="29"/>
  <c r="D533" i="29"/>
  <c r="D534" i="29"/>
  <c r="D535" i="29"/>
  <c r="D536" i="29"/>
  <c r="D537" i="29"/>
  <c r="D538" i="29"/>
  <c r="D539" i="29"/>
  <c r="D540" i="29"/>
  <c r="D541" i="29"/>
  <c r="D542" i="29"/>
  <c r="D543" i="29"/>
  <c r="D544" i="29"/>
  <c r="D545" i="29"/>
  <c r="D546" i="29"/>
  <c r="D547" i="29"/>
  <c r="D548" i="29"/>
  <c r="D549" i="29"/>
  <c r="D550" i="29"/>
  <c r="D551" i="29"/>
  <c r="D552" i="29"/>
  <c r="D553" i="29"/>
  <c r="D554" i="29"/>
  <c r="D555" i="29"/>
  <c r="D556" i="29"/>
  <c r="D557" i="29"/>
  <c r="D558" i="29"/>
  <c r="D559" i="29"/>
  <c r="D560" i="29"/>
  <c r="D561" i="29"/>
  <c r="D562" i="29"/>
  <c r="D563" i="29"/>
  <c r="D564" i="29"/>
  <c r="D565" i="29"/>
  <c r="D566" i="29"/>
  <c r="D567" i="29"/>
  <c r="D568" i="29"/>
  <c r="D569" i="29"/>
  <c r="D570" i="29"/>
  <c r="D571" i="29"/>
  <c r="D572" i="29"/>
  <c r="D573" i="29"/>
  <c r="D574" i="29"/>
  <c r="D575" i="29"/>
  <c r="D576" i="29"/>
  <c r="D577" i="29"/>
  <c r="D578" i="29"/>
  <c r="D579" i="29"/>
  <c r="D580" i="29"/>
  <c r="D581" i="29"/>
  <c r="D582" i="29"/>
  <c r="D583" i="29"/>
  <c r="D584" i="29"/>
  <c r="D585" i="29"/>
  <c r="D586" i="29"/>
  <c r="D587" i="29"/>
  <c r="D588" i="29"/>
  <c r="D589" i="29"/>
  <c r="D590" i="29"/>
  <c r="D591" i="29"/>
  <c r="D592" i="29"/>
  <c r="D593" i="29"/>
  <c r="D594" i="29"/>
  <c r="D595" i="29"/>
  <c r="D596" i="29"/>
  <c r="D597" i="29"/>
  <c r="D598" i="29"/>
  <c r="D599" i="29"/>
  <c r="D600" i="29"/>
  <c r="D601" i="29"/>
  <c r="D602" i="29"/>
  <c r="D603" i="29"/>
  <c r="D604" i="29"/>
  <c r="D605" i="29"/>
  <c r="D606" i="29"/>
  <c r="D607" i="29"/>
  <c r="D608" i="29"/>
  <c r="D609" i="29"/>
  <c r="D610" i="29"/>
  <c r="D611" i="29"/>
  <c r="D612" i="29"/>
  <c r="D613" i="29"/>
  <c r="D614" i="29"/>
  <c r="D615" i="29"/>
  <c r="D616" i="29"/>
  <c r="D617" i="29"/>
  <c r="D618" i="29"/>
  <c r="D619" i="29"/>
  <c r="D620" i="29"/>
  <c r="D621" i="29"/>
  <c r="D622" i="29"/>
  <c r="D623" i="29"/>
  <c r="D624" i="29"/>
  <c r="D625" i="29"/>
  <c r="D626" i="29"/>
  <c r="D627" i="29"/>
  <c r="D628" i="29"/>
  <c r="D629" i="29"/>
  <c r="D630" i="29"/>
  <c r="D631" i="29"/>
  <c r="D632" i="29"/>
  <c r="D633" i="29"/>
  <c r="D634" i="29"/>
  <c r="D635" i="29"/>
  <c r="D636" i="29"/>
  <c r="D637" i="29"/>
  <c r="D638" i="29"/>
  <c r="D639" i="29"/>
  <c r="D640" i="29"/>
  <c r="D641" i="29"/>
  <c r="D642" i="29"/>
  <c r="D643" i="29"/>
  <c r="D644" i="29"/>
  <c r="D645" i="29"/>
  <c r="D646" i="29"/>
  <c r="D647" i="29"/>
  <c r="D648" i="29"/>
  <c r="D649" i="29"/>
  <c r="D650" i="29"/>
  <c r="D651" i="29"/>
  <c r="D652" i="29"/>
  <c r="D653" i="29"/>
  <c r="D654" i="29"/>
  <c r="D655" i="29"/>
  <c r="D656" i="29"/>
  <c r="D657" i="29"/>
  <c r="D658" i="29"/>
  <c r="D659" i="29"/>
  <c r="D660" i="29"/>
  <c r="D661" i="29"/>
  <c r="D662" i="29"/>
  <c r="D663" i="29"/>
  <c r="D664" i="29"/>
  <c r="D665" i="29"/>
  <c r="D666" i="29"/>
  <c r="D667" i="29"/>
  <c r="D668" i="29"/>
  <c r="D669" i="29"/>
  <c r="D670" i="29"/>
  <c r="D671" i="29"/>
  <c r="D672" i="29"/>
  <c r="D673" i="29"/>
  <c r="D674" i="29"/>
  <c r="D675" i="29"/>
  <c r="D676" i="29"/>
  <c r="D677" i="29"/>
  <c r="D678" i="29"/>
  <c r="D679" i="29"/>
  <c r="D680" i="29"/>
  <c r="D681" i="29"/>
  <c r="D682" i="29"/>
  <c r="D683" i="29"/>
  <c r="D684" i="29"/>
  <c r="D685" i="29"/>
  <c r="D686" i="29"/>
  <c r="D687" i="29"/>
  <c r="D688" i="29"/>
  <c r="D689" i="29"/>
  <c r="D690" i="29"/>
  <c r="D691" i="29"/>
  <c r="D692" i="29"/>
  <c r="D693" i="29"/>
  <c r="D694" i="29"/>
  <c r="D695" i="29"/>
  <c r="D696" i="29"/>
  <c r="D697" i="29"/>
  <c r="D698" i="29"/>
  <c r="D699" i="29"/>
  <c r="D700" i="29"/>
  <c r="D701" i="29"/>
  <c r="D702" i="29"/>
  <c r="D703" i="29"/>
  <c r="D704" i="29"/>
  <c r="D705" i="29"/>
  <c r="D706" i="29"/>
  <c r="D707" i="29"/>
  <c r="D708" i="29"/>
  <c r="D709" i="29"/>
  <c r="D710" i="29"/>
  <c r="D711" i="29"/>
  <c r="D712" i="29"/>
  <c r="D713" i="29"/>
  <c r="D714" i="29"/>
  <c r="D715" i="29"/>
  <c r="D716" i="29"/>
  <c r="D717" i="29"/>
  <c r="D718" i="29"/>
  <c r="D719" i="29"/>
  <c r="D720" i="29"/>
  <c r="D721" i="29"/>
  <c r="D722" i="29"/>
  <c r="D723" i="29"/>
  <c r="D724" i="29"/>
  <c r="D725" i="29"/>
  <c r="D726" i="29"/>
  <c r="D727" i="29"/>
  <c r="D728" i="29"/>
  <c r="D729" i="29"/>
  <c r="D730" i="29"/>
  <c r="D731" i="29"/>
  <c r="D732" i="29"/>
  <c r="D733" i="29"/>
  <c r="D734" i="29"/>
  <c r="D735" i="29"/>
  <c r="D736" i="29"/>
  <c r="D737" i="29"/>
  <c r="D738" i="29"/>
  <c r="D739" i="29"/>
  <c r="D740" i="29"/>
  <c r="D741" i="29"/>
  <c r="D742" i="29"/>
  <c r="D743" i="29"/>
  <c r="D744" i="29"/>
  <c r="D745" i="29"/>
  <c r="D746" i="29"/>
  <c r="D747" i="29"/>
  <c r="D748" i="29"/>
  <c r="D749" i="29"/>
  <c r="D750" i="29"/>
  <c r="D751" i="29"/>
  <c r="D752" i="29"/>
  <c r="D753" i="29"/>
  <c r="D754" i="29"/>
  <c r="D755" i="29"/>
  <c r="D756" i="29"/>
  <c r="D757" i="29"/>
  <c r="D758" i="29"/>
  <c r="D759" i="29"/>
  <c r="D760" i="29"/>
  <c r="D761" i="29"/>
  <c r="D762" i="29"/>
  <c r="D763" i="29"/>
  <c r="D764" i="29"/>
  <c r="D765" i="29"/>
  <c r="D766" i="29"/>
  <c r="D767" i="29"/>
  <c r="D768" i="29"/>
  <c r="D769" i="29"/>
  <c r="D770" i="29"/>
  <c r="D771" i="29"/>
  <c r="D772" i="29"/>
  <c r="D773" i="29"/>
  <c r="D774" i="29"/>
  <c r="D775" i="29"/>
  <c r="D776" i="29"/>
  <c r="D777" i="29"/>
  <c r="D778" i="29"/>
  <c r="D779" i="29"/>
  <c r="D780" i="29"/>
  <c r="D781" i="29"/>
  <c r="D782" i="29"/>
  <c r="D783" i="29"/>
  <c r="D784" i="29"/>
  <c r="D785" i="29"/>
  <c r="D786" i="29"/>
  <c r="D787" i="29"/>
  <c r="D788" i="29"/>
  <c r="D789" i="29"/>
  <c r="D790" i="29"/>
  <c r="D791" i="29"/>
  <c r="D792" i="29"/>
  <c r="D793" i="29"/>
  <c r="D794" i="29"/>
  <c r="D795" i="29"/>
  <c r="D796" i="29"/>
  <c r="D797" i="29"/>
  <c r="D798" i="29"/>
  <c r="D799" i="29"/>
  <c r="D800" i="29"/>
  <c r="D801" i="29"/>
  <c r="D802" i="29"/>
  <c r="D803" i="29"/>
  <c r="D804" i="29"/>
  <c r="D805" i="29"/>
  <c r="D806" i="29"/>
  <c r="D807" i="29"/>
  <c r="D808" i="29"/>
  <c r="D809" i="29"/>
  <c r="D810" i="29"/>
  <c r="D811" i="29"/>
  <c r="D812" i="29"/>
  <c r="D813" i="29"/>
  <c r="D814" i="29"/>
  <c r="D815" i="29"/>
  <c r="D816" i="29"/>
  <c r="D817" i="29"/>
  <c r="D818" i="29"/>
  <c r="D819" i="29"/>
  <c r="D820" i="29"/>
  <c r="D821" i="29"/>
  <c r="D822" i="29"/>
  <c r="D823" i="29"/>
  <c r="D824" i="29"/>
  <c r="D825" i="29"/>
  <c r="D826" i="29"/>
  <c r="D827" i="29"/>
  <c r="D828" i="29"/>
  <c r="D829" i="29"/>
  <c r="D830" i="29"/>
  <c r="D831" i="29"/>
  <c r="D832" i="29"/>
  <c r="D833" i="29"/>
  <c r="D834" i="29"/>
  <c r="D835" i="29"/>
  <c r="D836" i="29"/>
  <c r="D837" i="29"/>
  <c r="D838" i="29"/>
  <c r="D839" i="29"/>
  <c r="D840" i="29"/>
  <c r="D841" i="29"/>
  <c r="D842" i="29"/>
  <c r="D843" i="29"/>
  <c r="D844" i="29"/>
  <c r="D845" i="29"/>
  <c r="D846" i="29"/>
  <c r="D847" i="29"/>
  <c r="D848" i="29"/>
  <c r="D849" i="29"/>
  <c r="D850" i="29"/>
  <c r="D851" i="29"/>
  <c r="D852" i="29"/>
  <c r="D853" i="29"/>
  <c r="D854" i="29"/>
  <c r="D855" i="29"/>
  <c r="D856" i="29"/>
  <c r="D857" i="29"/>
  <c r="D858" i="29"/>
  <c r="D859" i="29"/>
  <c r="D860" i="29"/>
  <c r="D861" i="29"/>
  <c r="D862" i="29"/>
  <c r="D863" i="29"/>
  <c r="D864" i="29"/>
  <c r="D865" i="29"/>
  <c r="D866" i="29"/>
  <c r="D867" i="29"/>
  <c r="D868" i="29"/>
  <c r="D869" i="29"/>
  <c r="D870" i="29"/>
  <c r="D871" i="29"/>
  <c r="D872" i="29"/>
  <c r="D873" i="29"/>
  <c r="D874" i="29"/>
  <c r="D875" i="29"/>
  <c r="D876" i="29"/>
  <c r="D877" i="29"/>
  <c r="D878" i="29"/>
  <c r="D879" i="29"/>
  <c r="D880" i="29"/>
  <c r="D881" i="29"/>
  <c r="D882" i="29"/>
  <c r="D883" i="29"/>
  <c r="D884" i="29"/>
  <c r="D885" i="29"/>
  <c r="D886" i="29"/>
  <c r="D887" i="29"/>
  <c r="D888" i="29"/>
  <c r="D889" i="29"/>
  <c r="D890" i="29"/>
  <c r="D891" i="29"/>
  <c r="D892" i="29"/>
  <c r="D893" i="29"/>
  <c r="D894" i="29"/>
  <c r="D895" i="29"/>
  <c r="D896" i="29"/>
  <c r="D897" i="29"/>
  <c r="D898" i="29"/>
  <c r="D899" i="29"/>
  <c r="D900" i="29"/>
  <c r="D901" i="29"/>
  <c r="D902" i="29"/>
  <c r="D903" i="29"/>
  <c r="D904" i="29"/>
  <c r="D905" i="29"/>
  <c r="D906" i="29"/>
  <c r="D907" i="29"/>
  <c r="D908" i="29"/>
  <c r="D909" i="29"/>
  <c r="D910" i="29"/>
  <c r="D911" i="29"/>
  <c r="D912" i="29"/>
  <c r="D913" i="29"/>
  <c r="D914" i="29"/>
  <c r="D915" i="29"/>
  <c r="D916" i="29"/>
  <c r="D917" i="29"/>
  <c r="D918" i="29"/>
  <c r="D919" i="29"/>
  <c r="D920" i="29"/>
  <c r="D921" i="29"/>
  <c r="D922" i="29"/>
  <c r="D923" i="29"/>
  <c r="D924" i="29"/>
  <c r="D925" i="29"/>
  <c r="D926" i="29"/>
  <c r="D927" i="29"/>
  <c r="D928" i="29"/>
  <c r="D929" i="29"/>
  <c r="D930" i="29"/>
  <c r="D931" i="29"/>
  <c r="D932" i="29"/>
  <c r="D933" i="29"/>
  <c r="D934" i="29"/>
  <c r="D935" i="29"/>
  <c r="D936" i="29"/>
  <c r="D937" i="29"/>
  <c r="D938" i="29"/>
  <c r="D939" i="29"/>
  <c r="D940" i="29"/>
  <c r="D941" i="29"/>
  <c r="D942" i="29"/>
  <c r="D943" i="29"/>
  <c r="D944" i="29"/>
  <c r="D945" i="29"/>
  <c r="D946" i="29"/>
  <c r="D947" i="29"/>
  <c r="D948" i="29"/>
  <c r="D949" i="29"/>
  <c r="D950" i="29"/>
  <c r="D951" i="29"/>
  <c r="D952" i="29"/>
  <c r="D953" i="29"/>
  <c r="D954" i="29"/>
  <c r="D955" i="29"/>
  <c r="D956" i="29"/>
  <c r="D957" i="29"/>
  <c r="D958" i="29"/>
  <c r="D959" i="29"/>
  <c r="D960" i="29"/>
  <c r="D961" i="29"/>
  <c r="D962" i="29"/>
  <c r="D963" i="29"/>
  <c r="D964" i="29"/>
  <c r="D965" i="29"/>
  <c r="D966" i="29"/>
  <c r="D967" i="29"/>
  <c r="D968" i="29"/>
  <c r="D969" i="29"/>
  <c r="D970" i="29"/>
  <c r="D971" i="29"/>
  <c r="D972" i="29"/>
  <c r="D973" i="29"/>
  <c r="D974" i="29"/>
  <c r="D975" i="29"/>
  <c r="D976" i="29"/>
  <c r="D977" i="29"/>
  <c r="D978" i="29"/>
  <c r="D979" i="29"/>
  <c r="D980" i="29"/>
  <c r="D981" i="29"/>
  <c r="D982" i="29"/>
  <c r="D983" i="29"/>
  <c r="D984" i="29"/>
  <c r="D985" i="29"/>
  <c r="D986" i="29"/>
  <c r="D987" i="29"/>
  <c r="D988" i="29"/>
  <c r="D989" i="29"/>
  <c r="D990" i="29"/>
  <c r="D991" i="29"/>
  <c r="D992" i="29"/>
  <c r="D993" i="29"/>
  <c r="D994" i="29"/>
  <c r="D995" i="29"/>
  <c r="D996" i="29"/>
  <c r="D997" i="29"/>
  <c r="D998" i="29"/>
  <c r="D999" i="29"/>
  <c r="D1000" i="29"/>
  <c r="D1001" i="29"/>
  <c r="D1002" i="29"/>
  <c r="D1003" i="29"/>
  <c r="D1004" i="29"/>
  <c r="D1005" i="29"/>
  <c r="D1006" i="29"/>
  <c r="D1007" i="29"/>
  <c r="D1008" i="29"/>
  <c r="D1009" i="29"/>
  <c r="D1010" i="29"/>
  <c r="D1011" i="29"/>
  <c r="D1012" i="29"/>
  <c r="D1013" i="29"/>
  <c r="D1014" i="29"/>
  <c r="D1015" i="29"/>
  <c r="D1016" i="29"/>
  <c r="D1017" i="29"/>
  <c r="D1018" i="29"/>
  <c r="D1019" i="29"/>
  <c r="D1020" i="29"/>
  <c r="D1021" i="29"/>
  <c r="D1022" i="29"/>
  <c r="D1023" i="29"/>
  <c r="D1024" i="29"/>
  <c r="D1025" i="29"/>
  <c r="D1026" i="29"/>
  <c r="D1027" i="29"/>
  <c r="D1028" i="29"/>
  <c r="D1029" i="29"/>
  <c r="D1030" i="29"/>
  <c r="D1031" i="29"/>
  <c r="D1032" i="29"/>
  <c r="D1033" i="29"/>
  <c r="D1034" i="29"/>
  <c r="D1035" i="29"/>
  <c r="D1036" i="29"/>
  <c r="D1037" i="29"/>
  <c r="D1038" i="29"/>
  <c r="D1039" i="29"/>
  <c r="D1040" i="29"/>
  <c r="D1041" i="29"/>
  <c r="D1042" i="29"/>
  <c r="D1043" i="29"/>
  <c r="D1044" i="29"/>
  <c r="D1045" i="29"/>
  <c r="D1046" i="29"/>
  <c r="D1047" i="29"/>
  <c r="D1048" i="29"/>
  <c r="D1049" i="29"/>
  <c r="D1050" i="29"/>
  <c r="D1051" i="29"/>
  <c r="D1052" i="29"/>
  <c r="D1053" i="29"/>
  <c r="D1054" i="29"/>
  <c r="D1055" i="29"/>
  <c r="D1056" i="29"/>
  <c r="D1057" i="29"/>
  <c r="D2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I319" i="29"/>
  <c r="I320" i="29"/>
  <c r="I321" i="29"/>
  <c r="I322" i="29"/>
  <c r="I323" i="29"/>
  <c r="I324" i="29"/>
  <c r="I325" i="29"/>
  <c r="I326" i="29"/>
  <c r="I327" i="29"/>
  <c r="I328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I342" i="29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435" i="29"/>
  <c r="I436" i="29"/>
  <c r="I437" i="29"/>
  <c r="I438" i="29"/>
  <c r="I439" i="29"/>
  <c r="I440" i="29"/>
  <c r="I441" i="29"/>
  <c r="I442" i="29"/>
  <c r="I443" i="29"/>
  <c r="I444" i="29"/>
  <c r="I445" i="29"/>
  <c r="I446" i="29"/>
  <c r="I447" i="29"/>
  <c r="I448" i="29"/>
  <c r="I449" i="29"/>
  <c r="I450" i="29"/>
  <c r="I451" i="29"/>
  <c r="I452" i="29"/>
  <c r="I453" i="29"/>
  <c r="I454" i="29"/>
  <c r="I455" i="29"/>
  <c r="I456" i="29"/>
  <c r="I457" i="29"/>
  <c r="I458" i="29"/>
  <c r="I459" i="29"/>
  <c r="I460" i="29"/>
  <c r="I461" i="29"/>
  <c r="I462" i="29"/>
  <c r="I463" i="29"/>
  <c r="I464" i="29"/>
  <c r="I465" i="29"/>
  <c r="I466" i="29"/>
  <c r="I467" i="29"/>
  <c r="I468" i="29"/>
  <c r="I469" i="29"/>
  <c r="I470" i="29"/>
  <c r="I471" i="29"/>
  <c r="I472" i="29"/>
  <c r="I473" i="29"/>
  <c r="I474" i="29"/>
  <c r="I475" i="29"/>
  <c r="I476" i="29"/>
  <c r="I477" i="29"/>
  <c r="I478" i="29"/>
  <c r="I479" i="29"/>
  <c r="I480" i="29"/>
  <c r="I481" i="29"/>
  <c r="I482" i="29"/>
  <c r="I483" i="29"/>
  <c r="I484" i="29"/>
  <c r="I485" i="29"/>
  <c r="I486" i="29"/>
  <c r="I487" i="29"/>
  <c r="I488" i="29"/>
  <c r="I489" i="29"/>
  <c r="I490" i="29"/>
  <c r="I491" i="29"/>
  <c r="I492" i="29"/>
  <c r="I493" i="29"/>
  <c r="I494" i="29"/>
  <c r="I495" i="29"/>
  <c r="I496" i="29"/>
  <c r="I497" i="29"/>
  <c r="I498" i="29"/>
  <c r="I499" i="29"/>
  <c r="I500" i="29"/>
  <c r="I501" i="29"/>
  <c r="I502" i="29"/>
  <c r="I503" i="29"/>
  <c r="I504" i="29"/>
  <c r="I505" i="29"/>
  <c r="I506" i="29"/>
  <c r="I507" i="29"/>
  <c r="I508" i="29"/>
  <c r="I509" i="29"/>
  <c r="I510" i="29"/>
  <c r="I511" i="29"/>
  <c r="I512" i="29"/>
  <c r="I513" i="29"/>
  <c r="I514" i="29"/>
  <c r="I515" i="29"/>
  <c r="I516" i="29"/>
  <c r="I517" i="29"/>
  <c r="I518" i="29"/>
  <c r="I519" i="29"/>
  <c r="I520" i="29"/>
  <c r="I521" i="29"/>
  <c r="I522" i="29"/>
  <c r="I523" i="29"/>
  <c r="I524" i="29"/>
  <c r="I525" i="29"/>
  <c r="I526" i="29"/>
  <c r="I527" i="29"/>
  <c r="I528" i="29"/>
  <c r="I529" i="29"/>
  <c r="I530" i="29"/>
  <c r="I531" i="29"/>
  <c r="I532" i="29"/>
  <c r="I533" i="29"/>
  <c r="I534" i="29"/>
  <c r="I535" i="29"/>
  <c r="I536" i="29"/>
  <c r="I537" i="29"/>
  <c r="I538" i="29"/>
  <c r="I539" i="29"/>
  <c r="I540" i="29"/>
  <c r="I541" i="29"/>
  <c r="I542" i="29"/>
  <c r="I543" i="29"/>
  <c r="I544" i="29"/>
  <c r="I545" i="29"/>
  <c r="I546" i="29"/>
  <c r="I547" i="29"/>
  <c r="I548" i="29"/>
  <c r="I549" i="29"/>
  <c r="I550" i="29"/>
  <c r="I551" i="29"/>
  <c r="I552" i="29"/>
  <c r="I553" i="29"/>
  <c r="I554" i="29"/>
  <c r="I555" i="29"/>
  <c r="I556" i="29"/>
  <c r="I557" i="29"/>
  <c r="I558" i="29"/>
  <c r="I559" i="29"/>
  <c r="I560" i="29"/>
  <c r="I561" i="29"/>
  <c r="I562" i="29"/>
  <c r="I563" i="29"/>
  <c r="I564" i="29"/>
  <c r="I565" i="29"/>
  <c r="I566" i="29"/>
  <c r="I567" i="29"/>
  <c r="I568" i="29"/>
  <c r="I569" i="29"/>
  <c r="I570" i="29"/>
  <c r="I571" i="29"/>
  <c r="I572" i="29"/>
  <c r="I573" i="29"/>
  <c r="I574" i="29"/>
  <c r="I575" i="29"/>
  <c r="I576" i="29"/>
  <c r="I577" i="29"/>
  <c r="I578" i="29"/>
  <c r="I579" i="29"/>
  <c r="I580" i="29"/>
  <c r="I581" i="29"/>
  <c r="I582" i="29"/>
  <c r="I583" i="29"/>
  <c r="I584" i="29"/>
  <c r="I585" i="29"/>
  <c r="I586" i="29"/>
  <c r="I587" i="29"/>
  <c r="I588" i="29"/>
  <c r="I589" i="29"/>
  <c r="I590" i="29"/>
  <c r="I591" i="29"/>
  <c r="I592" i="29"/>
  <c r="I593" i="29"/>
  <c r="I594" i="29"/>
  <c r="I595" i="29"/>
  <c r="I596" i="29"/>
  <c r="I597" i="29"/>
  <c r="I598" i="29"/>
  <c r="I599" i="29"/>
  <c r="I600" i="29"/>
  <c r="I601" i="29"/>
  <c r="I602" i="29"/>
  <c r="I603" i="29"/>
  <c r="I604" i="29"/>
  <c r="I605" i="29"/>
  <c r="I606" i="29"/>
  <c r="I607" i="29"/>
  <c r="I608" i="29"/>
  <c r="I609" i="29"/>
  <c r="I610" i="29"/>
  <c r="I611" i="29"/>
  <c r="I612" i="29"/>
  <c r="I613" i="29"/>
  <c r="I614" i="29"/>
  <c r="I615" i="29"/>
  <c r="I616" i="29"/>
  <c r="I617" i="29"/>
  <c r="I618" i="29"/>
  <c r="I619" i="29"/>
  <c r="I620" i="29"/>
  <c r="I621" i="29"/>
  <c r="I622" i="29"/>
  <c r="I623" i="29"/>
  <c r="I624" i="29"/>
  <c r="I625" i="29"/>
  <c r="I626" i="29"/>
  <c r="I627" i="29"/>
  <c r="I628" i="29"/>
  <c r="I629" i="29"/>
  <c r="I630" i="29"/>
  <c r="I631" i="29"/>
  <c r="I632" i="29"/>
  <c r="I633" i="29"/>
  <c r="I634" i="29"/>
  <c r="I635" i="29"/>
  <c r="I636" i="29"/>
  <c r="I637" i="29"/>
  <c r="I638" i="29"/>
  <c r="I639" i="29"/>
  <c r="I640" i="29"/>
  <c r="I641" i="29"/>
  <c r="I642" i="29"/>
  <c r="I643" i="29"/>
  <c r="I644" i="29"/>
  <c r="I645" i="29"/>
  <c r="I646" i="29"/>
  <c r="I647" i="29"/>
  <c r="I648" i="29"/>
  <c r="I649" i="29"/>
  <c r="I650" i="29"/>
  <c r="I651" i="29"/>
  <c r="I652" i="29"/>
  <c r="I653" i="29"/>
  <c r="I654" i="29"/>
  <c r="I655" i="29"/>
  <c r="I656" i="29"/>
  <c r="I657" i="29"/>
  <c r="I658" i="29"/>
  <c r="I659" i="29"/>
  <c r="I660" i="29"/>
  <c r="I661" i="29"/>
  <c r="I662" i="29"/>
  <c r="I663" i="29"/>
  <c r="I664" i="29"/>
  <c r="I665" i="29"/>
  <c r="I666" i="29"/>
  <c r="I667" i="29"/>
  <c r="I668" i="29"/>
  <c r="I669" i="29"/>
  <c r="I670" i="29"/>
  <c r="I671" i="29"/>
  <c r="I672" i="29"/>
  <c r="I673" i="29"/>
  <c r="I674" i="29"/>
  <c r="I675" i="29"/>
  <c r="I676" i="29"/>
  <c r="I677" i="29"/>
  <c r="I678" i="29"/>
  <c r="I679" i="29"/>
  <c r="I680" i="29"/>
  <c r="I681" i="29"/>
  <c r="I682" i="29"/>
  <c r="I683" i="29"/>
  <c r="I684" i="29"/>
  <c r="I685" i="29"/>
  <c r="I686" i="29"/>
  <c r="I687" i="29"/>
  <c r="I688" i="29"/>
  <c r="I689" i="29"/>
  <c r="I690" i="29"/>
  <c r="I691" i="29"/>
  <c r="I692" i="29"/>
  <c r="I693" i="29"/>
  <c r="I694" i="29"/>
  <c r="I695" i="29"/>
  <c r="I696" i="29"/>
  <c r="I697" i="29"/>
  <c r="I698" i="29"/>
  <c r="I699" i="29"/>
  <c r="I700" i="29"/>
  <c r="I701" i="29"/>
  <c r="I702" i="29"/>
  <c r="I703" i="29"/>
  <c r="I704" i="29"/>
  <c r="I705" i="29"/>
  <c r="I706" i="29"/>
  <c r="I707" i="29"/>
  <c r="I708" i="29"/>
  <c r="I709" i="29"/>
  <c r="I710" i="29"/>
  <c r="I711" i="29"/>
  <c r="I712" i="29"/>
  <c r="I713" i="29"/>
  <c r="I714" i="29"/>
  <c r="I715" i="29"/>
  <c r="I716" i="29"/>
  <c r="I717" i="29"/>
  <c r="I718" i="29"/>
  <c r="I719" i="29"/>
  <c r="I720" i="29"/>
  <c r="I721" i="29"/>
  <c r="I722" i="29"/>
  <c r="I723" i="29"/>
  <c r="I724" i="29"/>
  <c r="I725" i="29"/>
  <c r="I726" i="29"/>
  <c r="I727" i="29"/>
  <c r="I728" i="29"/>
  <c r="I729" i="29"/>
  <c r="I730" i="29"/>
  <c r="I731" i="29"/>
  <c r="I732" i="29"/>
  <c r="I733" i="29"/>
  <c r="I734" i="29"/>
  <c r="I735" i="29"/>
  <c r="I736" i="29"/>
  <c r="I737" i="29"/>
  <c r="I738" i="29"/>
  <c r="I739" i="29"/>
  <c r="I740" i="29"/>
  <c r="I741" i="29"/>
  <c r="I742" i="29"/>
  <c r="I743" i="29"/>
  <c r="I744" i="29"/>
  <c r="I745" i="29"/>
  <c r="I746" i="29"/>
  <c r="I747" i="29"/>
  <c r="I748" i="29"/>
  <c r="I749" i="29"/>
  <c r="I750" i="29"/>
  <c r="I751" i="29"/>
  <c r="I752" i="29"/>
  <c r="I753" i="29"/>
  <c r="I754" i="29"/>
  <c r="I755" i="29"/>
  <c r="I756" i="29"/>
  <c r="I757" i="29"/>
  <c r="I758" i="29"/>
  <c r="I759" i="29"/>
  <c r="I760" i="29"/>
  <c r="I761" i="29"/>
  <c r="I762" i="29"/>
  <c r="I763" i="29"/>
  <c r="I764" i="29"/>
  <c r="I765" i="29"/>
  <c r="I766" i="29"/>
  <c r="I767" i="29"/>
  <c r="I768" i="29"/>
  <c r="I769" i="29"/>
  <c r="I770" i="29"/>
  <c r="I771" i="29"/>
  <c r="I772" i="29"/>
  <c r="I773" i="29"/>
  <c r="I774" i="29"/>
  <c r="I775" i="29"/>
  <c r="I776" i="29"/>
  <c r="I777" i="29"/>
  <c r="I778" i="29"/>
  <c r="I779" i="29"/>
  <c r="I780" i="29"/>
  <c r="I781" i="29"/>
  <c r="I782" i="29"/>
  <c r="I783" i="29"/>
  <c r="I784" i="29"/>
  <c r="I785" i="29"/>
  <c r="I786" i="29"/>
  <c r="I787" i="29"/>
  <c r="I788" i="29"/>
  <c r="I789" i="29"/>
  <c r="I790" i="29"/>
  <c r="I791" i="29"/>
  <c r="I792" i="29"/>
  <c r="I793" i="29"/>
  <c r="I794" i="29"/>
  <c r="I795" i="29"/>
  <c r="I796" i="29"/>
  <c r="I797" i="29"/>
  <c r="I798" i="29"/>
  <c r="I799" i="29"/>
  <c r="I800" i="29"/>
  <c r="I801" i="29"/>
  <c r="I802" i="29"/>
  <c r="I803" i="29"/>
  <c r="I804" i="29"/>
  <c r="I805" i="29"/>
  <c r="I806" i="29"/>
  <c r="I807" i="29"/>
  <c r="I808" i="29"/>
  <c r="I809" i="29"/>
  <c r="I810" i="29"/>
  <c r="I811" i="29"/>
  <c r="I812" i="29"/>
  <c r="I813" i="29"/>
  <c r="I814" i="29"/>
  <c r="I815" i="29"/>
  <c r="I816" i="29"/>
  <c r="I817" i="29"/>
  <c r="I818" i="29"/>
  <c r="I819" i="29"/>
  <c r="I820" i="29"/>
  <c r="I821" i="29"/>
  <c r="I822" i="29"/>
  <c r="I823" i="29"/>
  <c r="I824" i="29"/>
  <c r="I825" i="29"/>
  <c r="I826" i="29"/>
  <c r="I827" i="29"/>
  <c r="I828" i="29"/>
  <c r="I829" i="29"/>
  <c r="I830" i="29"/>
  <c r="I831" i="29"/>
  <c r="I832" i="29"/>
  <c r="I833" i="29"/>
  <c r="I834" i="29"/>
  <c r="I835" i="29"/>
  <c r="I836" i="29"/>
  <c r="I837" i="29"/>
  <c r="I838" i="29"/>
  <c r="I839" i="29"/>
  <c r="I840" i="29"/>
  <c r="I841" i="29"/>
  <c r="I842" i="29"/>
  <c r="I843" i="29"/>
  <c r="I844" i="29"/>
  <c r="I845" i="29"/>
  <c r="I846" i="29"/>
  <c r="I847" i="29"/>
  <c r="I848" i="29"/>
  <c r="I849" i="29"/>
  <c r="I850" i="29"/>
  <c r="I851" i="29"/>
  <c r="I852" i="29"/>
  <c r="I853" i="29"/>
  <c r="I854" i="29"/>
  <c r="I855" i="29"/>
  <c r="I856" i="29"/>
  <c r="I857" i="29"/>
  <c r="I858" i="29"/>
  <c r="I859" i="29"/>
  <c r="I860" i="29"/>
  <c r="I861" i="29"/>
  <c r="I862" i="29"/>
  <c r="I863" i="29"/>
  <c r="I864" i="29"/>
  <c r="I865" i="29"/>
  <c r="I866" i="29"/>
  <c r="I867" i="29"/>
  <c r="I868" i="29"/>
  <c r="I869" i="29"/>
  <c r="I870" i="29"/>
  <c r="I871" i="29"/>
  <c r="I872" i="29"/>
  <c r="I873" i="29"/>
  <c r="I874" i="29"/>
  <c r="I875" i="29"/>
  <c r="I876" i="29"/>
  <c r="I877" i="29"/>
  <c r="I878" i="29"/>
  <c r="I879" i="29"/>
  <c r="I880" i="29"/>
  <c r="I881" i="29"/>
  <c r="I882" i="29"/>
  <c r="I883" i="29"/>
  <c r="I884" i="29"/>
  <c r="I885" i="29"/>
  <c r="I886" i="29"/>
  <c r="I887" i="29"/>
  <c r="I888" i="29"/>
  <c r="I889" i="29"/>
  <c r="I890" i="29"/>
  <c r="I891" i="29"/>
  <c r="I892" i="29"/>
  <c r="I893" i="29"/>
  <c r="I894" i="29"/>
  <c r="I895" i="29"/>
  <c r="I896" i="29"/>
  <c r="I897" i="29"/>
  <c r="I898" i="29"/>
  <c r="I899" i="29"/>
  <c r="I900" i="29"/>
  <c r="I901" i="29"/>
  <c r="I902" i="29"/>
  <c r="I903" i="29"/>
  <c r="I904" i="29"/>
  <c r="I905" i="29"/>
  <c r="I906" i="29"/>
  <c r="I907" i="29"/>
  <c r="I908" i="29"/>
  <c r="I909" i="29"/>
  <c r="I910" i="29"/>
  <c r="I911" i="29"/>
  <c r="I912" i="29"/>
  <c r="I913" i="29"/>
  <c r="I914" i="29"/>
  <c r="I915" i="29"/>
  <c r="I916" i="29"/>
  <c r="I917" i="29"/>
  <c r="I918" i="29"/>
  <c r="I919" i="29"/>
  <c r="I920" i="29"/>
  <c r="I921" i="29"/>
  <c r="I922" i="29"/>
  <c r="I923" i="29"/>
  <c r="I924" i="29"/>
  <c r="I925" i="29"/>
  <c r="I926" i="29"/>
  <c r="I927" i="29"/>
  <c r="I928" i="29"/>
  <c r="I929" i="29"/>
  <c r="I930" i="29"/>
  <c r="I931" i="29"/>
  <c r="I932" i="29"/>
  <c r="I933" i="29"/>
  <c r="I934" i="29"/>
  <c r="I935" i="29"/>
  <c r="I936" i="29"/>
  <c r="I937" i="29"/>
  <c r="I938" i="29"/>
  <c r="I939" i="29"/>
  <c r="I940" i="29"/>
  <c r="I941" i="29"/>
  <c r="I942" i="29"/>
  <c r="I943" i="29"/>
  <c r="I944" i="29"/>
  <c r="I945" i="29"/>
  <c r="I946" i="29"/>
  <c r="I947" i="29"/>
  <c r="I948" i="29"/>
  <c r="I949" i="29"/>
  <c r="I950" i="29"/>
  <c r="I951" i="29"/>
  <c r="I952" i="29"/>
  <c r="I953" i="29"/>
  <c r="I954" i="29"/>
  <c r="I955" i="29"/>
  <c r="I956" i="29"/>
  <c r="I957" i="29"/>
  <c r="I958" i="29"/>
  <c r="I959" i="29"/>
  <c r="I960" i="29"/>
  <c r="I961" i="29"/>
  <c r="I962" i="29"/>
  <c r="I963" i="29"/>
  <c r="I964" i="29"/>
  <c r="I965" i="29"/>
  <c r="I966" i="29"/>
  <c r="I967" i="29"/>
  <c r="I968" i="29"/>
  <c r="I969" i="29"/>
  <c r="I970" i="29"/>
  <c r="I971" i="29"/>
  <c r="I972" i="29"/>
  <c r="I973" i="29"/>
  <c r="I974" i="29"/>
  <c r="I975" i="29"/>
  <c r="I976" i="29"/>
  <c r="I977" i="29"/>
  <c r="I978" i="29"/>
  <c r="I979" i="29"/>
  <c r="I980" i="29"/>
  <c r="I981" i="29"/>
  <c r="I982" i="29"/>
  <c r="I983" i="29"/>
  <c r="I984" i="29"/>
  <c r="I985" i="29"/>
  <c r="I986" i="29"/>
  <c r="I987" i="29"/>
  <c r="I988" i="29"/>
  <c r="I989" i="29"/>
  <c r="I990" i="29"/>
  <c r="I991" i="29"/>
  <c r="I992" i="29"/>
  <c r="I993" i="29"/>
  <c r="I994" i="29"/>
  <c r="I995" i="29"/>
  <c r="I996" i="29"/>
  <c r="I997" i="29"/>
  <c r="I998" i="29"/>
  <c r="I999" i="29"/>
  <c r="I1000" i="29"/>
  <c r="I1001" i="29"/>
  <c r="I1002" i="29"/>
  <c r="I1003" i="29"/>
  <c r="I1004" i="29"/>
  <c r="I1005" i="29"/>
  <c r="I1006" i="29"/>
  <c r="I1007" i="29"/>
  <c r="I1008" i="29"/>
  <c r="I1009" i="29"/>
  <c r="I1010" i="29"/>
  <c r="I1011" i="29"/>
  <c r="I1012" i="29"/>
  <c r="I1013" i="29"/>
  <c r="I1014" i="29"/>
  <c r="I1015" i="29"/>
  <c r="I1016" i="29"/>
  <c r="I1017" i="29"/>
  <c r="I1018" i="29"/>
  <c r="I1019" i="29"/>
  <c r="I1020" i="29"/>
  <c r="I1021" i="29"/>
  <c r="I1022" i="29"/>
  <c r="I1023" i="29"/>
  <c r="I1024" i="29"/>
  <c r="I1025" i="29"/>
  <c r="I1026" i="29"/>
  <c r="I1027" i="29"/>
  <c r="I1028" i="29"/>
  <c r="I1029" i="29"/>
  <c r="I1030" i="29"/>
  <c r="I1031" i="29"/>
  <c r="I1032" i="29"/>
  <c r="I1033" i="29"/>
  <c r="I1034" i="29"/>
  <c r="I1035" i="29"/>
  <c r="I1036" i="29"/>
  <c r="I1037" i="29"/>
  <c r="I1038" i="29"/>
  <c r="I1039" i="29"/>
  <c r="I1040" i="29"/>
  <c r="I1041" i="29"/>
  <c r="I1042" i="29"/>
  <c r="I1043" i="29"/>
  <c r="I1044" i="29"/>
  <c r="I1045" i="29"/>
  <c r="I1046" i="29"/>
  <c r="I1047" i="29"/>
  <c r="I1048" i="29"/>
  <c r="I1049" i="29"/>
  <c r="I1050" i="29"/>
  <c r="I1051" i="29"/>
  <c r="I1052" i="29"/>
  <c r="I1053" i="29"/>
  <c r="I1054" i="29"/>
  <c r="I1055" i="29"/>
  <c r="I1056" i="29"/>
  <c r="I1057" i="29"/>
  <c r="I3" i="29"/>
  <c r="I4" i="29"/>
  <c r="I5" i="29"/>
  <c r="I6" i="29"/>
  <c r="I7" i="29"/>
  <c r="I8" i="29"/>
  <c r="I9" i="29"/>
  <c r="I2" i="29"/>
  <c r="J2" i="29" s="1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3" i="22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3" i="10"/>
  <c r="A3" i="11"/>
  <c r="A4" i="11"/>
  <c r="A5" i="11"/>
  <c r="F5" i="11" s="1"/>
  <c r="A6" i="11"/>
  <c r="A7" i="11"/>
  <c r="A8" i="11"/>
  <c r="A9" i="11"/>
  <c r="A10" i="11"/>
  <c r="A11" i="11"/>
  <c r="A12" i="11"/>
  <c r="A13" i="11"/>
  <c r="A14" i="11"/>
  <c r="A15" i="11"/>
  <c r="A16" i="11"/>
  <c r="A17" i="11"/>
  <c r="F17" i="11" s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F41" i="11" s="1"/>
  <c r="A42" i="11"/>
  <c r="A43" i="11"/>
  <c r="A44" i="11"/>
  <c r="A45" i="11"/>
  <c r="A46" i="11"/>
  <c r="A47" i="11"/>
  <c r="A48" i="11"/>
  <c r="A49" i="11"/>
  <c r="F49" i="11" s="1"/>
  <c r="A50" i="11"/>
  <c r="F50" i="11" s="1"/>
  <c r="A51" i="11"/>
  <c r="A52" i="11"/>
  <c r="A53" i="11"/>
  <c r="F53" i="11" s="1"/>
  <c r="A54" i="11"/>
  <c r="A55" i="11"/>
  <c r="F55" i="11" s="1"/>
  <c r="A56" i="11"/>
  <c r="A57" i="11"/>
  <c r="A58" i="11"/>
  <c r="A59" i="11"/>
  <c r="A60" i="11"/>
  <c r="A61" i="11"/>
  <c r="F61" i="11" s="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F78" i="11" s="1"/>
  <c r="A79" i="11"/>
  <c r="A80" i="11"/>
  <c r="A81" i="11"/>
  <c r="A82" i="11"/>
  <c r="A83" i="11"/>
  <c r="A84" i="11"/>
  <c r="A85" i="11"/>
  <c r="F85" i="11" s="1"/>
  <c r="A86" i="11"/>
  <c r="F86" i="11" s="1"/>
  <c r="A87" i="11"/>
  <c r="F87" i="11" s="1"/>
  <c r="A88" i="11"/>
  <c r="F88" i="11" s="1"/>
  <c r="A89" i="11"/>
  <c r="F89" i="11" s="1"/>
  <c r="A90" i="11"/>
  <c r="F90" i="11" s="1"/>
  <c r="A91" i="11"/>
  <c r="A92" i="11"/>
  <c r="A93" i="11"/>
  <c r="A94" i="11"/>
  <c r="A95" i="11"/>
  <c r="A96" i="11"/>
  <c r="A97" i="11"/>
  <c r="F97" i="11" s="1"/>
  <c r="A98" i="11"/>
  <c r="F98" i="11" s="1"/>
  <c r="A99" i="11"/>
  <c r="F99" i="11" s="1"/>
  <c r="A100" i="11"/>
  <c r="F100" i="11" s="1"/>
  <c r="A101" i="11"/>
  <c r="F101" i="11" s="1"/>
  <c r="A102" i="11"/>
  <c r="F102" i="11" s="1"/>
  <c r="A103" i="11"/>
  <c r="A104" i="11"/>
  <c r="A105" i="11"/>
  <c r="A106" i="11"/>
  <c r="A107" i="11"/>
  <c r="A108" i="11"/>
  <c r="A109" i="11"/>
  <c r="A110" i="11"/>
  <c r="A111" i="11"/>
  <c r="F111" i="11" s="1"/>
  <c r="A112" i="11"/>
  <c r="A113" i="11"/>
  <c r="A114" i="11"/>
  <c r="A115" i="11"/>
  <c r="A116" i="11"/>
  <c r="A117" i="11"/>
  <c r="A118" i="11"/>
  <c r="A119" i="11"/>
  <c r="A120" i="11"/>
  <c r="A121" i="11"/>
  <c r="F121" i="11" s="1"/>
  <c r="A122" i="11"/>
  <c r="F122" i="11" s="1"/>
  <c r="A123" i="11"/>
  <c r="F123" i="11" s="1"/>
  <c r="A124" i="11"/>
  <c r="F124" i="11" s="1"/>
  <c r="A125" i="11"/>
  <c r="F125" i="11" s="1"/>
  <c r="A126" i="11"/>
  <c r="F126" i="11" s="1"/>
  <c r="A127" i="11"/>
  <c r="A128" i="11"/>
  <c r="A129" i="11"/>
  <c r="A130" i="11"/>
  <c r="A131" i="11"/>
  <c r="A132" i="11"/>
  <c r="A133" i="11"/>
  <c r="F133" i="11" s="1"/>
  <c r="A134" i="11"/>
  <c r="F134" i="11" s="1"/>
  <c r="A135" i="11"/>
  <c r="F135" i="11" s="1"/>
  <c r="A136" i="11"/>
  <c r="A137" i="11"/>
  <c r="A138" i="11"/>
  <c r="F138" i="11" s="1"/>
  <c r="A139" i="11"/>
  <c r="A140" i="11"/>
  <c r="A141" i="11"/>
  <c r="A142" i="11"/>
  <c r="A143" i="11"/>
  <c r="A144" i="11"/>
  <c r="A145" i="11"/>
  <c r="A146" i="11"/>
  <c r="A147" i="11"/>
  <c r="F147" i="11" s="1"/>
  <c r="A148" i="11"/>
  <c r="F148" i="11" s="1"/>
  <c r="A149" i="11"/>
  <c r="F149" i="11" s="1"/>
  <c r="A150" i="11"/>
  <c r="F150" i="11" s="1"/>
  <c r="A151" i="11"/>
  <c r="A152" i="11"/>
  <c r="A153" i="11"/>
  <c r="A154" i="11"/>
  <c r="A155" i="11"/>
  <c r="A156" i="11"/>
  <c r="A157" i="11"/>
  <c r="F157" i="11" s="1"/>
  <c r="A158" i="11"/>
  <c r="F158" i="11" s="1"/>
  <c r="A159" i="11"/>
  <c r="F159" i="11" s="1"/>
  <c r="A160" i="11"/>
  <c r="F160" i="11" s="1"/>
  <c r="A161" i="11"/>
  <c r="F161" i="11" s="1"/>
  <c r="A162" i="11"/>
  <c r="F162" i="11" s="1"/>
  <c r="A163" i="11"/>
  <c r="A164" i="11"/>
  <c r="A165" i="11"/>
  <c r="A166" i="11"/>
  <c r="A167" i="11"/>
  <c r="A168" i="11"/>
  <c r="A169" i="11"/>
  <c r="F169" i="11" s="1"/>
  <c r="A170" i="11"/>
  <c r="F170" i="11" s="1"/>
  <c r="A171" i="11"/>
  <c r="F171" i="11" s="1"/>
  <c r="A172" i="11"/>
  <c r="F172" i="11" s="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F191" i="11" s="1"/>
  <c r="A192" i="11"/>
  <c r="F192" i="11" s="1"/>
  <c r="A193" i="11"/>
  <c r="A194" i="11"/>
  <c r="F194" i="11" s="1"/>
  <c r="A195" i="11"/>
  <c r="F195" i="11" s="1"/>
  <c r="A196" i="11"/>
  <c r="F196" i="11" s="1"/>
  <c r="A197" i="11"/>
  <c r="F197" i="11" s="1"/>
  <c r="A198" i="11"/>
  <c r="F198" i="11" s="1"/>
  <c r="A199" i="11"/>
  <c r="A200" i="11"/>
  <c r="A201" i="11"/>
  <c r="A202" i="11"/>
  <c r="F202" i="11" s="1"/>
  <c r="A203" i="11"/>
  <c r="A204" i="11"/>
  <c r="F204" i="11" s="1"/>
  <c r="A205" i="11"/>
  <c r="A206" i="11"/>
  <c r="A207" i="11"/>
  <c r="F207" i="11" s="1"/>
  <c r="A208" i="11"/>
  <c r="F208" i="11" s="1"/>
  <c r="A209" i="11"/>
  <c r="F209" i="11" s="1"/>
  <c r="A210" i="11"/>
  <c r="F210" i="11" s="1"/>
  <c r="A211" i="11"/>
  <c r="A212" i="11"/>
  <c r="A213" i="11"/>
  <c r="A214" i="11"/>
  <c r="F214" i="11" s="1"/>
  <c r="A215" i="11"/>
  <c r="F215" i="11" s="1"/>
  <c r="A216" i="11"/>
  <c r="F216" i="11" s="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F238" i="11" s="1"/>
  <c r="A239" i="11"/>
  <c r="A240" i="11"/>
  <c r="A241" i="11"/>
  <c r="F241" i="11" s="1"/>
  <c r="A242" i="11"/>
  <c r="F242" i="11" s="1"/>
  <c r="A243" i="11"/>
  <c r="F243" i="11" s="1"/>
  <c r="A244" i="11"/>
  <c r="F244" i="11" s="1"/>
  <c r="A245" i="11"/>
  <c r="F245" i="11" s="1"/>
  <c r="A246" i="11"/>
  <c r="F246" i="11" s="1"/>
  <c r="A247" i="11"/>
  <c r="A248" i="11"/>
  <c r="A249" i="11"/>
  <c r="A250" i="11"/>
  <c r="F250" i="11" s="1"/>
  <c r="A251" i="11"/>
  <c r="A252" i="11"/>
  <c r="A253" i="11"/>
  <c r="A254" i="11"/>
  <c r="F254" i="11" s="1"/>
  <c r="A255" i="11"/>
  <c r="F255" i="11" s="1"/>
  <c r="A256" i="11"/>
  <c r="F256" i="11" s="1"/>
  <c r="A257" i="11"/>
  <c r="F257" i="11" s="1"/>
  <c r="A258" i="11"/>
  <c r="F258" i="11" s="1"/>
  <c r="A259" i="11"/>
  <c r="A260" i="11"/>
  <c r="A261" i="11"/>
  <c r="A262" i="11"/>
  <c r="A263" i="11"/>
  <c r="F263" i="11" s="1"/>
  <c r="A264" i="11"/>
  <c r="F264" i="11" s="1"/>
  <c r="A265" i="11"/>
  <c r="A266" i="11"/>
  <c r="F266" i="11" s="1"/>
  <c r="A267" i="11"/>
  <c r="F267" i="11" s="1"/>
  <c r="A268" i="11"/>
  <c r="F268" i="11" s="1"/>
  <c r="A269" i="11"/>
  <c r="F269" i="11" s="1"/>
  <c r="A270" i="11"/>
  <c r="F270" i="11" s="1"/>
  <c r="A271" i="11"/>
  <c r="A272" i="11"/>
  <c r="A273" i="11"/>
  <c r="A274" i="11"/>
  <c r="A275" i="11"/>
  <c r="A276" i="11"/>
  <c r="A277" i="11"/>
  <c r="A278" i="11"/>
  <c r="A279" i="11"/>
  <c r="F279" i="11" s="1"/>
  <c r="A280" i="11"/>
  <c r="F280" i="11" s="1"/>
  <c r="A281" i="11"/>
  <c r="F281" i="11" s="1"/>
  <c r="A282" i="11"/>
  <c r="F282" i="11" s="1"/>
  <c r="A283" i="11"/>
  <c r="A284" i="11"/>
  <c r="A285" i="11"/>
  <c r="A286" i="11"/>
  <c r="A287" i="11"/>
  <c r="A288" i="11"/>
  <c r="A289" i="11"/>
  <c r="A290" i="11"/>
  <c r="A291" i="11"/>
  <c r="A292" i="11"/>
  <c r="F292" i="11" s="1"/>
  <c r="A293" i="11"/>
  <c r="F293" i="11" s="1"/>
  <c r="A294" i="11"/>
  <c r="F294" i="11" s="1"/>
  <c r="A295" i="11"/>
  <c r="A296" i="11"/>
  <c r="A297" i="11"/>
  <c r="A298" i="11"/>
  <c r="A299" i="11"/>
  <c r="A300" i="11"/>
  <c r="A301" i="11"/>
  <c r="A302" i="11"/>
  <c r="F302" i="11" s="1"/>
  <c r="A303" i="11"/>
  <c r="F303" i="11" s="1"/>
  <c r="A304" i="11"/>
  <c r="F304" i="11" s="1"/>
  <c r="A305" i="11"/>
  <c r="F305" i="11" s="1"/>
  <c r="A306" i="11"/>
  <c r="F306" i="11" s="1"/>
  <c r="A307" i="11"/>
  <c r="F307" i="11" s="1"/>
  <c r="A308" i="11"/>
  <c r="A309" i="11"/>
  <c r="A310" i="11"/>
  <c r="F310" i="11" s="1"/>
  <c r="A311" i="11"/>
  <c r="F311" i="11" s="1"/>
  <c r="A312" i="11"/>
  <c r="F312" i="11" s="1"/>
  <c r="A313" i="11"/>
  <c r="A314" i="11"/>
  <c r="A315" i="11"/>
  <c r="F315" i="11" s="1"/>
  <c r="A316" i="11"/>
  <c r="A317" i="11"/>
  <c r="A318" i="11"/>
  <c r="A319" i="11"/>
  <c r="A320" i="11"/>
  <c r="A321" i="11"/>
  <c r="A322" i="11"/>
  <c r="A323" i="11"/>
  <c r="A324" i="11"/>
  <c r="A325" i="11"/>
  <c r="A326" i="11"/>
  <c r="F326" i="11" s="1"/>
  <c r="A327" i="11"/>
  <c r="F327" i="11" s="1"/>
  <c r="A328" i="11"/>
  <c r="F328" i="11" s="1"/>
  <c r="A329" i="11"/>
  <c r="F329" i="11" s="1"/>
  <c r="A330" i="11"/>
  <c r="F330" i="11" s="1"/>
  <c r="A331" i="11"/>
  <c r="A332" i="11"/>
  <c r="A333" i="11"/>
  <c r="F333" i="11" s="1"/>
  <c r="A334" i="11"/>
  <c r="F334" i="11" s="1"/>
  <c r="A335" i="11"/>
  <c r="F335" i="11" s="1"/>
  <c r="A336" i="11"/>
  <c r="F336" i="11" s="1"/>
  <c r="A337" i="11"/>
  <c r="A338" i="11"/>
  <c r="F338" i="11" s="1"/>
  <c r="A339" i="11"/>
  <c r="F339" i="11" s="1"/>
  <c r="A340" i="11"/>
  <c r="F340" i="11" s="1"/>
  <c r="A341" i="11"/>
  <c r="F341" i="11" s="1"/>
  <c r="A342" i="11"/>
  <c r="F342" i="11" s="1"/>
  <c r="A343" i="11"/>
  <c r="A344" i="11"/>
  <c r="A345" i="11"/>
  <c r="A346" i="11"/>
  <c r="F346" i="11" s="1"/>
  <c r="A347" i="11"/>
  <c r="F347" i="11" s="1"/>
  <c r="A348" i="11"/>
  <c r="A349" i="11"/>
  <c r="F349" i="11" s="1"/>
  <c r="A350" i="11"/>
  <c r="A351" i="11"/>
  <c r="F351" i="11" s="1"/>
  <c r="A352" i="11"/>
  <c r="F352" i="11" s="1"/>
  <c r="A353" i="11"/>
  <c r="A354" i="11"/>
  <c r="A355" i="11"/>
  <c r="A356" i="11"/>
  <c r="A357" i="11"/>
  <c r="A358" i="11"/>
  <c r="A359" i="11"/>
  <c r="F359" i="11" s="1"/>
  <c r="A360" i="11"/>
  <c r="F360" i="11" s="1"/>
  <c r="A361" i="11"/>
  <c r="F361" i="11" s="1"/>
  <c r="A362" i="11"/>
  <c r="F362" i="11" s="1"/>
  <c r="A363" i="11"/>
  <c r="F363" i="11" s="1"/>
  <c r="A364" i="11"/>
  <c r="F364" i="11" s="1"/>
  <c r="A365" i="11"/>
  <c r="F365" i="11" s="1"/>
  <c r="A366" i="11"/>
  <c r="F366" i="11" s="1"/>
  <c r="A367" i="11"/>
  <c r="A368" i="11"/>
  <c r="F368" i="11" s="1"/>
  <c r="A369" i="11"/>
  <c r="A370" i="11"/>
  <c r="A371" i="11"/>
  <c r="A372" i="11"/>
  <c r="F372" i="11" s="1"/>
  <c r="A373" i="11"/>
  <c r="A374" i="11"/>
  <c r="A375" i="11"/>
  <c r="F375" i="11" s="1"/>
  <c r="A376" i="11"/>
  <c r="A377" i="11"/>
  <c r="A378" i="11"/>
  <c r="A379" i="11"/>
  <c r="A380" i="11"/>
  <c r="A381" i="11"/>
  <c r="A382" i="11"/>
  <c r="A383" i="11"/>
  <c r="A384" i="11"/>
  <c r="F384" i="11" s="1"/>
  <c r="A385" i="11"/>
  <c r="F385" i="11" s="1"/>
  <c r="A386" i="11"/>
  <c r="F386" i="11" s="1"/>
  <c r="A387" i="11"/>
  <c r="F387" i="11" s="1"/>
  <c r="A388" i="11"/>
  <c r="F388" i="11" s="1"/>
  <c r="A389" i="11"/>
  <c r="F389" i="11" s="1"/>
  <c r="A390" i="11"/>
  <c r="F390" i="11" s="1"/>
  <c r="A391" i="11"/>
  <c r="A392" i="11"/>
  <c r="A393" i="11"/>
  <c r="A394" i="11"/>
  <c r="A395" i="11"/>
  <c r="A396" i="11"/>
  <c r="F396" i="11" s="1"/>
  <c r="A397" i="11"/>
  <c r="F397" i="11" s="1"/>
  <c r="A398" i="11"/>
  <c r="F398" i="11" s="1"/>
  <c r="A399" i="11"/>
  <c r="F399" i="11" s="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F411" i="11" s="1"/>
  <c r="A412" i="11"/>
  <c r="A413" i="11"/>
  <c r="A414" i="11"/>
  <c r="A415" i="11"/>
  <c r="A416" i="11"/>
  <c r="A417" i="11"/>
  <c r="A418" i="11"/>
  <c r="A419" i="11"/>
  <c r="A420" i="11"/>
  <c r="A421" i="11"/>
  <c r="A422" i="11"/>
  <c r="F422" i="11" s="1"/>
  <c r="A423" i="11"/>
  <c r="F423" i="11" s="1"/>
  <c r="A424" i="11"/>
  <c r="F424" i="11" s="1"/>
  <c r="A425" i="11"/>
  <c r="F425" i="11" s="1"/>
  <c r="A426" i="11"/>
  <c r="F426" i="11" s="1"/>
  <c r="A427" i="11"/>
  <c r="A428" i="11"/>
  <c r="A429" i="11"/>
  <c r="A430" i="11"/>
  <c r="A431" i="11"/>
  <c r="A432" i="11"/>
  <c r="F432" i="11" s="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F445" i="11" s="1"/>
  <c r="A446" i="11"/>
  <c r="F446" i="11" s="1"/>
  <c r="A447" i="11"/>
  <c r="F447" i="11" s="1"/>
  <c r="A448" i="11"/>
  <c r="F448" i="11" s="1"/>
  <c r="A449" i="11"/>
  <c r="F449" i="11" s="1"/>
  <c r="A450" i="11"/>
  <c r="A451" i="11"/>
  <c r="A452" i="11"/>
  <c r="A453" i="11"/>
  <c r="A454" i="11"/>
  <c r="A455" i="11"/>
  <c r="A456" i="11"/>
  <c r="F456" i="11" s="1"/>
  <c r="A457" i="11"/>
  <c r="A458" i="11"/>
  <c r="F458" i="11" s="1"/>
  <c r="A459" i="11"/>
  <c r="F459" i="11" s="1"/>
  <c r="A460" i="11"/>
  <c r="F460" i="11" s="1"/>
  <c r="A461" i="11"/>
  <c r="F461" i="11" s="1"/>
  <c r="A462" i="11"/>
  <c r="A463" i="11"/>
  <c r="A464" i="11"/>
  <c r="A465" i="11"/>
  <c r="A466" i="11"/>
  <c r="A467" i="11"/>
  <c r="A468" i="11"/>
  <c r="F468" i="11" s="1"/>
  <c r="A469" i="11"/>
  <c r="A470" i="11"/>
  <c r="F470" i="11" s="1"/>
  <c r="A471" i="11"/>
  <c r="F471" i="11" s="1"/>
  <c r="A472" i="11"/>
  <c r="F472" i="11" s="1"/>
  <c r="A473" i="11"/>
  <c r="F473" i="11" s="1"/>
  <c r="A474" i="11"/>
  <c r="A475" i="11"/>
  <c r="A476" i="11"/>
  <c r="A477" i="11"/>
  <c r="A478" i="11"/>
  <c r="A479" i="11"/>
  <c r="A480" i="11"/>
  <c r="F480" i="11" s="1"/>
  <c r="A481" i="11"/>
  <c r="F481" i="11" s="1"/>
  <c r="A482" i="11"/>
  <c r="F482" i="11" s="1"/>
  <c r="A483" i="11"/>
  <c r="F483" i="11" s="1"/>
  <c r="A484" i="11"/>
  <c r="F484" i="11" s="1"/>
  <c r="A485" i="11"/>
  <c r="F485" i="11" s="1"/>
  <c r="A486" i="11"/>
  <c r="A487" i="11"/>
  <c r="A488" i="11"/>
  <c r="A489" i="11"/>
  <c r="A490" i="11"/>
  <c r="A491" i="11"/>
  <c r="A492" i="11"/>
  <c r="F492" i="11" s="1"/>
  <c r="A493" i="11"/>
  <c r="F493" i="11" s="1"/>
  <c r="A494" i="11"/>
  <c r="F494" i="11" s="1"/>
  <c r="A495" i="11"/>
  <c r="F495" i="11" s="1"/>
  <c r="A496" i="11"/>
  <c r="F496" i="11" s="1"/>
  <c r="A497" i="11"/>
  <c r="F497" i="11" s="1"/>
  <c r="A498" i="11"/>
  <c r="F498" i="11" s="1"/>
  <c r="A499" i="11"/>
  <c r="A500" i="11"/>
  <c r="A501" i="11"/>
  <c r="A502" i="11"/>
  <c r="A503" i="11"/>
  <c r="A504" i="11"/>
  <c r="A505" i="11"/>
  <c r="A506" i="11"/>
  <c r="A507" i="11"/>
  <c r="F507" i="11" s="1"/>
  <c r="A508" i="11"/>
  <c r="F508" i="11" s="1"/>
  <c r="A509" i="11"/>
  <c r="F509" i="11" s="1"/>
  <c r="A510" i="11"/>
  <c r="F510" i="11" s="1"/>
  <c r="A511" i="11"/>
  <c r="A512" i="11"/>
  <c r="A513" i="11"/>
  <c r="A514" i="11"/>
  <c r="A515" i="11"/>
  <c r="A516" i="11"/>
  <c r="F516" i="11" s="1"/>
  <c r="A517" i="11"/>
  <c r="F517" i="11" s="1"/>
  <c r="A518" i="11"/>
  <c r="F518" i="11" s="1"/>
  <c r="A519" i="11"/>
  <c r="F519" i="11" s="1"/>
  <c r="A520" i="11"/>
  <c r="F520" i="11" s="1"/>
  <c r="A521" i="11"/>
  <c r="F521" i="11" s="1"/>
  <c r="A522" i="11"/>
  <c r="F522" i="11" s="1"/>
  <c r="A523" i="11"/>
  <c r="A524" i="11"/>
  <c r="A525" i="11"/>
  <c r="A526" i="11"/>
  <c r="A527" i="11"/>
  <c r="A528" i="11"/>
  <c r="A529" i="11"/>
  <c r="A530" i="11"/>
  <c r="A531" i="11"/>
  <c r="F531" i="11" s="1"/>
  <c r="A532" i="11"/>
  <c r="A533" i="11"/>
  <c r="A534" i="11"/>
  <c r="A535" i="11"/>
  <c r="A536" i="11"/>
  <c r="A537" i="11"/>
  <c r="A538" i="11"/>
  <c r="A539" i="11"/>
  <c r="A540" i="11"/>
  <c r="F540" i="11" s="1"/>
  <c r="A541" i="11"/>
  <c r="F541" i="11" s="1"/>
  <c r="A542" i="11"/>
  <c r="F542" i="11" s="1"/>
  <c r="A543" i="11"/>
  <c r="F543" i="11" s="1"/>
  <c r="A544" i="11"/>
  <c r="F544" i="11" s="1"/>
  <c r="A545" i="11"/>
  <c r="F545" i="11" s="1"/>
  <c r="A546" i="11"/>
  <c r="F546" i="11" s="1"/>
  <c r="A547" i="11"/>
  <c r="A548" i="11"/>
  <c r="A549" i="11"/>
  <c r="A550" i="11"/>
  <c r="A551" i="11"/>
  <c r="A552" i="11"/>
  <c r="F552" i="11" s="1"/>
  <c r="A553" i="11"/>
  <c r="F553" i="11" s="1"/>
  <c r="A554" i="11"/>
  <c r="F554" i="11" s="1"/>
  <c r="A555" i="11"/>
  <c r="F555" i="11" s="1"/>
  <c r="A556" i="11"/>
  <c r="F556" i="11" s="1"/>
  <c r="A557" i="11"/>
  <c r="F557" i="11" s="1"/>
  <c r="A558" i="11"/>
  <c r="F558" i="11" s="1"/>
  <c r="A559" i="11"/>
  <c r="A560" i="11"/>
  <c r="A561" i="11"/>
  <c r="A562" i="11"/>
  <c r="A563" i="11"/>
  <c r="A564" i="11"/>
  <c r="F564" i="11" s="1"/>
  <c r="A565" i="11"/>
  <c r="F565" i="11" s="1"/>
  <c r="A566" i="11"/>
  <c r="F566" i="11" s="1"/>
  <c r="A567" i="11"/>
  <c r="F567" i="11" s="1"/>
  <c r="A568" i="11"/>
  <c r="F568" i="11" s="1"/>
  <c r="A569" i="11"/>
  <c r="F569" i="11" s="1"/>
  <c r="A570" i="11"/>
  <c r="F570" i="11" s="1"/>
  <c r="A571" i="11"/>
  <c r="A572" i="11"/>
  <c r="A573" i="11"/>
  <c r="A574" i="11"/>
  <c r="A575" i="11"/>
  <c r="A576" i="11"/>
  <c r="F576" i="11" s="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F588" i="11" s="1"/>
  <c r="A589" i="11"/>
  <c r="F589" i="11" s="1"/>
  <c r="A590" i="11"/>
  <c r="F590" i="11" s="1"/>
  <c r="A591" i="11"/>
  <c r="F591" i="11" s="1"/>
  <c r="A592" i="11"/>
  <c r="F592" i="11" s="1"/>
  <c r="A593" i="11"/>
  <c r="F593" i="11" s="1"/>
  <c r="A594" i="11"/>
  <c r="A595" i="11"/>
  <c r="A596" i="11"/>
  <c r="A597" i="11"/>
  <c r="A598" i="11"/>
  <c r="A599" i="11"/>
  <c r="A600" i="11"/>
  <c r="F600" i="11" s="1"/>
  <c r="A601" i="11"/>
  <c r="A602" i="11"/>
  <c r="F602" i="11" s="1"/>
  <c r="A603" i="11"/>
  <c r="F603" i="11" s="1"/>
  <c r="A604" i="11"/>
  <c r="F604" i="11" s="1"/>
  <c r="A605" i="11"/>
  <c r="F605" i="11" s="1"/>
  <c r="A606" i="11"/>
  <c r="A607" i="11"/>
  <c r="A608" i="11"/>
  <c r="A609" i="11"/>
  <c r="A610" i="11"/>
  <c r="A611" i="11"/>
  <c r="A612" i="11"/>
  <c r="F612" i="11" s="1"/>
  <c r="A613" i="11"/>
  <c r="F613" i="11" s="1"/>
  <c r="A614" i="11"/>
  <c r="F614" i="11" s="1"/>
  <c r="A615" i="11"/>
  <c r="F615" i="11" s="1"/>
  <c r="A616" i="11"/>
  <c r="F616" i="11" s="1"/>
  <c r="A617" i="11"/>
  <c r="F617" i="11" s="1"/>
  <c r="A618" i="11"/>
  <c r="F618" i="11" s="1"/>
  <c r="A619" i="11"/>
  <c r="A620" i="11"/>
  <c r="A621" i="11"/>
  <c r="A622" i="11"/>
  <c r="A623" i="11"/>
  <c r="A624" i="11"/>
  <c r="A625" i="11"/>
  <c r="A626" i="11"/>
  <c r="F626" i="11" s="1"/>
  <c r="A627" i="11"/>
  <c r="F627" i="11" s="1"/>
  <c r="A628" i="11"/>
  <c r="F628" i="11" s="1"/>
  <c r="A629" i="11"/>
  <c r="F629" i="11" s="1"/>
  <c r="A630" i="11"/>
  <c r="F630" i="11" s="1"/>
  <c r="A631" i="11"/>
  <c r="A632" i="11"/>
  <c r="A633" i="11"/>
  <c r="A634" i="11"/>
  <c r="A635" i="11"/>
  <c r="A636" i="11"/>
  <c r="F636" i="11" s="1"/>
  <c r="A637" i="11"/>
  <c r="F637" i="11" s="1"/>
  <c r="A638" i="11"/>
  <c r="F638" i="11" s="1"/>
  <c r="A639" i="11"/>
  <c r="F639" i="11" s="1"/>
  <c r="A640" i="11"/>
  <c r="F640" i="11" s="1"/>
  <c r="A641" i="11"/>
  <c r="F641" i="11" s="1"/>
  <c r="A642" i="11"/>
  <c r="F642" i="11" s="1"/>
  <c r="A643" i="11"/>
  <c r="A644" i="11"/>
  <c r="A645" i="11"/>
  <c r="A646" i="11"/>
  <c r="F646" i="11" s="1"/>
  <c r="A647" i="11"/>
  <c r="F647" i="11" s="1"/>
  <c r="A648" i="11"/>
  <c r="F648" i="11" s="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F666" i="11" s="1"/>
  <c r="A667" i="11"/>
  <c r="F667" i="11" s="1"/>
  <c r="A668" i="11"/>
  <c r="A669" i="11"/>
  <c r="F669" i="11" s="1"/>
  <c r="A670" i="11"/>
  <c r="F670" i="11" s="1"/>
  <c r="A671" i="11"/>
  <c r="F671" i="11" s="1"/>
  <c r="A672" i="11"/>
  <c r="F672" i="11" s="1"/>
  <c r="A673" i="11"/>
  <c r="F673" i="11" s="1"/>
  <c r="A674" i="11"/>
  <c r="F674" i="11" s="1"/>
  <c r="A675" i="11"/>
  <c r="F675" i="11" s="1"/>
  <c r="A676" i="11"/>
  <c r="F676" i="11" s="1"/>
  <c r="A677" i="11"/>
  <c r="F677" i="11" s="1"/>
  <c r="A678" i="11"/>
  <c r="F678" i="11" s="1"/>
  <c r="A679" i="11"/>
  <c r="A680" i="11"/>
  <c r="A681" i="11"/>
  <c r="A682" i="11"/>
  <c r="A683" i="11"/>
  <c r="A684" i="11"/>
  <c r="A685" i="11"/>
  <c r="F685" i="11" s="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F697" i="11" s="1"/>
  <c r="A698" i="11"/>
  <c r="F698" i="11" s="1"/>
  <c r="A699" i="11"/>
  <c r="F699" i="11" s="1"/>
  <c r="A700" i="11"/>
  <c r="F700" i="11" s="1"/>
  <c r="A701" i="11"/>
  <c r="A702" i="11"/>
  <c r="A703" i="11"/>
  <c r="A704" i="11"/>
  <c r="A705" i="11"/>
  <c r="A706" i="11"/>
  <c r="A707" i="11"/>
  <c r="A708" i="11"/>
  <c r="A709" i="11"/>
  <c r="A710" i="11"/>
  <c r="F710" i="11" s="1"/>
  <c r="A711" i="11"/>
  <c r="F711" i="11" s="1"/>
  <c r="A712" i="11"/>
  <c r="F712" i="11" s="1"/>
  <c r="A713" i="11"/>
  <c r="F713" i="11" s="1"/>
  <c r="A714" i="11"/>
  <c r="F714" i="11" s="1"/>
  <c r="A715" i="11"/>
  <c r="A716" i="11"/>
  <c r="A717" i="11"/>
  <c r="A718" i="11"/>
  <c r="F718" i="11" s="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F731" i="11" s="1"/>
  <c r="A732" i="11"/>
  <c r="F732" i="11" s="1"/>
  <c r="A733" i="11"/>
  <c r="F733" i="11" s="1"/>
  <c r="A734" i="11"/>
  <c r="F734" i="11" s="1"/>
  <c r="A735" i="11"/>
  <c r="F735" i="11" s="1"/>
  <c r="A736" i="11"/>
  <c r="F736" i="11" s="1"/>
  <c r="A737" i="11"/>
  <c r="F737" i="11" s="1"/>
  <c r="A738" i="11"/>
  <c r="F738" i="11" s="1"/>
  <c r="A739" i="11"/>
  <c r="A740" i="11"/>
  <c r="F740" i="11" s="1"/>
  <c r="A741" i="11"/>
  <c r="A742" i="11"/>
  <c r="A743" i="11"/>
  <c r="A744" i="11"/>
  <c r="A745" i="11"/>
  <c r="A746" i="11"/>
  <c r="A747" i="11"/>
  <c r="F747" i="11" s="1"/>
  <c r="A748" i="11"/>
  <c r="F748" i="11" s="1"/>
  <c r="A749" i="11"/>
  <c r="F749" i="11" s="1"/>
  <c r="A750" i="11"/>
  <c r="F750" i="11" s="1"/>
  <c r="A751" i="11"/>
  <c r="A752" i="11"/>
  <c r="A753" i="11"/>
  <c r="A754" i="11"/>
  <c r="A755" i="11"/>
  <c r="A756" i="11"/>
  <c r="A757" i="11"/>
  <c r="A758" i="11"/>
  <c r="A759" i="11"/>
  <c r="A760" i="11"/>
  <c r="F760" i="11" s="1"/>
  <c r="A761" i="11"/>
  <c r="F761" i="11" s="1"/>
  <c r="A762" i="11"/>
  <c r="F762" i="11" s="1"/>
  <c r="A763" i="11"/>
  <c r="A764" i="11"/>
  <c r="A765" i="11"/>
  <c r="A766" i="11"/>
  <c r="A767" i="11"/>
  <c r="A768" i="11"/>
  <c r="F768" i="11" s="1"/>
  <c r="A769" i="11"/>
  <c r="A770" i="11"/>
  <c r="F770" i="11" s="1"/>
  <c r="A771" i="11"/>
  <c r="F771" i="11" s="1"/>
  <c r="A772" i="11"/>
  <c r="F772" i="11" s="1"/>
  <c r="A773" i="11"/>
  <c r="F773" i="11" s="1"/>
  <c r="A774" i="11"/>
  <c r="F774" i="11" s="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F790" i="11" s="1"/>
  <c r="A791" i="11"/>
  <c r="A792" i="11"/>
  <c r="A793" i="11"/>
  <c r="A794" i="11"/>
  <c r="A795" i="11"/>
  <c r="F795" i="11" s="1"/>
  <c r="A796" i="11"/>
  <c r="F796" i="11" s="1"/>
  <c r="A797" i="11"/>
  <c r="F797" i="11" s="1"/>
  <c r="A798" i="11"/>
  <c r="F798" i="11" s="1"/>
  <c r="A799" i="11"/>
  <c r="A800" i="11"/>
  <c r="A801" i="11"/>
  <c r="A802" i="11"/>
  <c r="F802" i="11" s="1"/>
  <c r="A803" i="11"/>
  <c r="F803" i="11" s="1"/>
  <c r="A804" i="11"/>
  <c r="A805" i="11"/>
  <c r="A806" i="11"/>
  <c r="A807" i="11"/>
  <c r="F807" i="11" s="1"/>
  <c r="A808" i="11"/>
  <c r="F808" i="11" s="1"/>
  <c r="A809" i="11"/>
  <c r="F809" i="11" s="1"/>
  <c r="A810" i="11"/>
  <c r="F810" i="11" s="1"/>
  <c r="A811" i="11"/>
  <c r="A812" i="11"/>
  <c r="A813" i="11"/>
  <c r="A814" i="11"/>
  <c r="F814" i="11" s="1"/>
  <c r="A815" i="11"/>
  <c r="F815" i="11" s="1"/>
  <c r="A816" i="11"/>
  <c r="A817" i="11"/>
  <c r="A818" i="11"/>
  <c r="A819" i="11"/>
  <c r="F819" i="11" s="1"/>
  <c r="A820" i="11"/>
  <c r="A821" i="11"/>
  <c r="A822" i="11"/>
  <c r="A823" i="11"/>
  <c r="A824" i="11"/>
  <c r="A825" i="11"/>
  <c r="A826" i="11"/>
  <c r="F826" i="11" s="1"/>
  <c r="A827" i="11"/>
  <c r="F827" i="11" s="1"/>
  <c r="A828" i="11"/>
  <c r="A829" i="11"/>
  <c r="A830" i="11"/>
  <c r="A831" i="11"/>
  <c r="F831" i="11" s="1"/>
  <c r="A832" i="11"/>
  <c r="F832" i="11" s="1"/>
  <c r="A833" i="11"/>
  <c r="F833" i="11" s="1"/>
  <c r="A834" i="11"/>
  <c r="F834" i="11" s="1"/>
  <c r="A835" i="11"/>
  <c r="A836" i="11"/>
  <c r="A837" i="11"/>
  <c r="A838" i="11"/>
  <c r="F838" i="11" s="1"/>
  <c r="A839" i="11"/>
  <c r="F839" i="11" s="1"/>
  <c r="A840" i="11"/>
  <c r="F840" i="11" s="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F853" i="11" s="1"/>
  <c r="A854" i="11"/>
  <c r="F854" i="11" s="1"/>
  <c r="A855" i="11"/>
  <c r="F855" i="11" s="1"/>
  <c r="A856" i="11"/>
  <c r="F856" i="11" s="1"/>
  <c r="A857" i="11"/>
  <c r="F857" i="11" s="1"/>
  <c r="A858" i="11"/>
  <c r="F858" i="11" s="1"/>
  <c r="A859" i="11"/>
  <c r="A860" i="11"/>
  <c r="A861" i="11"/>
  <c r="A862" i="11"/>
  <c r="A863" i="11"/>
  <c r="A864" i="11"/>
  <c r="F864" i="11" s="1"/>
  <c r="A865" i="11"/>
  <c r="F865" i="11" s="1"/>
  <c r="A866" i="11"/>
  <c r="F866" i="11" s="1"/>
  <c r="A867" i="11"/>
  <c r="F867" i="11" s="1"/>
  <c r="A868" i="11"/>
  <c r="F868" i="11" s="1"/>
  <c r="A869" i="11"/>
  <c r="F869" i="11" s="1"/>
  <c r="A870" i="11"/>
  <c r="F870" i="11" s="1"/>
  <c r="A871" i="11"/>
  <c r="F871" i="11" s="1"/>
  <c r="A872" i="11"/>
  <c r="A873" i="11"/>
  <c r="A874" i="11"/>
  <c r="A875" i="11"/>
  <c r="F875" i="11" s="1"/>
  <c r="A876" i="11"/>
  <c r="A877" i="11"/>
  <c r="A878" i="11"/>
  <c r="A879" i="11"/>
  <c r="F879" i="11" s="1"/>
  <c r="A880" i="11"/>
  <c r="F880" i="11" s="1"/>
  <c r="A881" i="11"/>
  <c r="A882" i="11"/>
  <c r="A883" i="11"/>
  <c r="A884" i="11"/>
  <c r="A885" i="11"/>
  <c r="A886" i="11"/>
  <c r="A887" i="11"/>
  <c r="A888" i="11"/>
  <c r="A889" i="11"/>
  <c r="F889" i="11" s="1"/>
  <c r="A890" i="11"/>
  <c r="F890" i="11" s="1"/>
  <c r="A891" i="11"/>
  <c r="F891" i="11" s="1"/>
  <c r="A892" i="11"/>
  <c r="F892" i="11" s="1"/>
  <c r="A893" i="11"/>
  <c r="A894" i="11"/>
  <c r="A895" i="11"/>
  <c r="A896" i="11"/>
  <c r="A897" i="11"/>
  <c r="A898" i="11"/>
  <c r="F898" i="11" s="1"/>
  <c r="A899" i="11"/>
  <c r="A900" i="11"/>
  <c r="F900" i="11" s="1"/>
  <c r="A901" i="11"/>
  <c r="F901" i="11" s="1"/>
  <c r="A902" i="11"/>
  <c r="A903" i="11"/>
  <c r="F903" i="11" s="1"/>
  <c r="A904" i="11"/>
  <c r="F904" i="11" s="1"/>
  <c r="A905" i="11"/>
  <c r="F905" i="11" s="1"/>
  <c r="A906" i="11"/>
  <c r="F906" i="11" s="1"/>
  <c r="A907" i="11"/>
  <c r="A908" i="11"/>
  <c r="A909" i="11"/>
  <c r="A910" i="11"/>
  <c r="A911" i="11"/>
  <c r="A912" i="11"/>
  <c r="A913" i="11"/>
  <c r="A914" i="11"/>
  <c r="F914" i="11" s="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F927" i="11" s="1"/>
  <c r="A928" i="11"/>
  <c r="A929" i="11"/>
  <c r="A930" i="11"/>
  <c r="A931" i="11"/>
  <c r="A932" i="11"/>
  <c r="A933" i="11"/>
  <c r="A934" i="11"/>
  <c r="A935" i="11"/>
  <c r="F935" i="11" s="1"/>
  <c r="A936" i="11"/>
  <c r="F936" i="11" s="1"/>
  <c r="A937" i="11"/>
  <c r="A938" i="11"/>
  <c r="F938" i="11" s="1"/>
  <c r="A939" i="11"/>
  <c r="F939" i="11" s="1"/>
  <c r="A940" i="11"/>
  <c r="F940" i="11" s="1"/>
  <c r="A941" i="11"/>
  <c r="F941" i="11" s="1"/>
  <c r="A942" i="11"/>
  <c r="A943" i="11"/>
  <c r="A944" i="11"/>
  <c r="A945" i="11"/>
  <c r="A946" i="11"/>
  <c r="F946" i="11" s="1"/>
  <c r="A947" i="11"/>
  <c r="F947" i="11" s="1"/>
  <c r="A948" i="11"/>
  <c r="F948" i="11" s="1"/>
  <c r="A949" i="11"/>
  <c r="A950" i="11"/>
  <c r="A951" i="11"/>
  <c r="F951" i="11" s="1"/>
  <c r="A952" i="11"/>
  <c r="A953" i="11"/>
  <c r="F953" i="11" s="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F966" i="11" s="1"/>
  <c r="A967" i="11"/>
  <c r="A968" i="11"/>
  <c r="A969" i="11"/>
  <c r="A970" i="11"/>
  <c r="A971" i="11"/>
  <c r="A972" i="11"/>
  <c r="F972" i="11" s="1"/>
  <c r="A973" i="11"/>
  <c r="A974" i="11"/>
  <c r="A975" i="11"/>
  <c r="A976" i="11"/>
  <c r="F976" i="11" s="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F1021" i="11" s="1"/>
  <c r="A1022" i="11"/>
  <c r="A1023" i="11"/>
  <c r="F1023" i="11" s="1"/>
  <c r="A1024" i="11"/>
  <c r="F1024" i="11" s="1"/>
  <c r="A1025" i="11"/>
  <c r="A1026" i="11"/>
  <c r="A1027" i="11"/>
  <c r="A1028" i="11"/>
  <c r="A1029" i="11"/>
  <c r="A1030" i="11"/>
  <c r="F1030" i="11" s="1"/>
  <c r="A1031" i="11"/>
  <c r="F1031" i="11" s="1"/>
  <c r="A1032" i="11"/>
  <c r="A1033" i="11"/>
  <c r="F1033" i="11" s="1"/>
  <c r="A1034" i="11"/>
  <c r="F1034" i="11" s="1"/>
  <c r="A1035" i="11"/>
  <c r="F1035" i="11" s="1"/>
  <c r="A1036" i="11"/>
  <c r="F1036" i="11" s="1"/>
  <c r="A1037" i="11"/>
  <c r="A1038" i="11"/>
  <c r="A1039" i="11"/>
  <c r="A1040" i="11"/>
  <c r="A1041" i="11"/>
  <c r="A1042" i="11"/>
  <c r="F1042" i="11" s="1"/>
  <c r="A1043" i="11"/>
  <c r="A1044" i="11"/>
  <c r="F1044" i="11" s="1"/>
  <c r="A1045" i="11"/>
  <c r="A1046" i="11"/>
  <c r="F1046" i="11" s="1"/>
  <c r="A1047" i="11"/>
  <c r="A1048" i="11"/>
  <c r="F1048" i="11" s="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F1062" i="11" s="1"/>
  <c r="A1063" i="11"/>
  <c r="A1064" i="11"/>
  <c r="A1065" i="11"/>
  <c r="A1066" i="11"/>
  <c r="F1066" i="11" s="1"/>
  <c r="A1067" i="11"/>
  <c r="A1068" i="11"/>
  <c r="A1069" i="11"/>
  <c r="A1070" i="11"/>
  <c r="A1071" i="11"/>
  <c r="A1072" i="11"/>
  <c r="A1073" i="11"/>
  <c r="F1073" i="11" s="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F1098" i="11" s="1"/>
  <c r="A1099" i="11"/>
  <c r="A1100" i="11"/>
  <c r="A1101" i="11"/>
  <c r="A1102" i="11"/>
  <c r="A1103" i="11"/>
  <c r="A1104" i="11"/>
  <c r="F1104" i="11" s="1"/>
  <c r="A1105" i="11"/>
  <c r="F1105" i="11" s="1"/>
  <c r="A1106" i="11"/>
  <c r="A1107" i="11"/>
  <c r="F1107" i="11" s="1"/>
  <c r="A1108" i="11"/>
  <c r="F1108" i="11" s="1"/>
  <c r="A1109" i="11"/>
  <c r="F1109" i="11" s="1"/>
  <c r="A1110" i="11"/>
  <c r="F1110" i="11" s="1"/>
  <c r="A1111" i="11"/>
  <c r="A1112" i="11"/>
  <c r="A1113" i="11"/>
  <c r="F1113" i="11" s="1"/>
  <c r="A1114" i="11"/>
  <c r="F1114" i="11" s="1"/>
  <c r="A1115" i="11"/>
  <c r="F1115" i="11" s="1"/>
  <c r="A1116" i="11"/>
  <c r="F1116" i="11" s="1"/>
  <c r="A1117" i="11"/>
  <c r="F1117" i="11" s="1"/>
  <c r="A1118" i="11"/>
  <c r="A1119" i="11"/>
  <c r="F1119" i="11" s="1"/>
  <c r="A1120" i="11"/>
  <c r="A1121" i="11"/>
  <c r="F1121" i="11" s="1"/>
  <c r="A1122" i="11"/>
  <c r="F1122" i="11" s="1"/>
  <c r="A1123" i="11"/>
  <c r="A1124" i="11"/>
  <c r="A1125" i="11"/>
  <c r="F1125" i="11" s="1"/>
  <c r="A1126" i="11"/>
  <c r="A1127" i="11"/>
  <c r="A1128" i="11"/>
  <c r="A1129" i="11"/>
  <c r="A1130" i="11"/>
  <c r="F1130" i="11" s="1"/>
  <c r="A1131" i="11"/>
  <c r="A1132" i="11"/>
  <c r="A1133" i="11"/>
  <c r="A1134" i="11"/>
  <c r="A1135" i="11"/>
  <c r="A1136" i="11"/>
  <c r="A1137" i="11"/>
  <c r="A1138" i="11"/>
  <c r="F1138" i="11" s="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F1162" i="11" s="1"/>
  <c r="A1163" i="11"/>
  <c r="A1164" i="11"/>
  <c r="F1164" i="11" s="1"/>
  <c r="A1165" i="11"/>
  <c r="F1165" i="11" s="1"/>
  <c r="A1166" i="11"/>
  <c r="F1166" i="11" s="1"/>
  <c r="A1167" i="11"/>
  <c r="F1167" i="11" s="1"/>
  <c r="A1168" i="11"/>
  <c r="A1169" i="11"/>
  <c r="F1169" i="11" s="1"/>
  <c r="A1170" i="11"/>
  <c r="F1170" i="11" s="1"/>
  <c r="A1171" i="11"/>
  <c r="A1172" i="11"/>
  <c r="A1173" i="11"/>
  <c r="A1174" i="11"/>
  <c r="A1175" i="11"/>
  <c r="A1176" i="11"/>
  <c r="F1176" i="11" s="1"/>
  <c r="A1177" i="11"/>
  <c r="A1178" i="11"/>
  <c r="F1178" i="11" s="1"/>
  <c r="A1179" i="11"/>
  <c r="A1180" i="11"/>
  <c r="F1180" i="11" s="1"/>
  <c r="A1181" i="11"/>
  <c r="A1182" i="11"/>
  <c r="F1182" i="11" s="1"/>
  <c r="A1183" i="11"/>
  <c r="A1184" i="11"/>
  <c r="A1185" i="11"/>
  <c r="A1186" i="11"/>
  <c r="A1187" i="11"/>
  <c r="A1188" i="11"/>
  <c r="A1189" i="11"/>
  <c r="A1190" i="11"/>
  <c r="A1191" i="11"/>
  <c r="A1192" i="11"/>
  <c r="F1192" i="11" s="1"/>
  <c r="A1193" i="11"/>
  <c r="A1194" i="11"/>
  <c r="A1195" i="11"/>
  <c r="A1196" i="11"/>
  <c r="F1196" i="11" s="1"/>
  <c r="A1197" i="11"/>
  <c r="A1198" i="11"/>
  <c r="A1199" i="11"/>
  <c r="A1200" i="11"/>
  <c r="A1201" i="11"/>
  <c r="F1201" i="11" s="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F1224" i="11" s="1"/>
  <c r="A1225" i="11"/>
  <c r="A1226" i="11"/>
  <c r="F1226" i="11" s="1"/>
  <c r="A1227" i="11"/>
  <c r="F1227" i="11" s="1"/>
  <c r="A1228" i="11"/>
  <c r="A1229" i="11"/>
  <c r="A1230" i="11"/>
  <c r="F1230" i="11" s="1"/>
  <c r="A1231" i="11"/>
  <c r="F1231" i="11" s="1"/>
  <c r="A1232" i="11"/>
  <c r="A1233" i="11"/>
  <c r="A1234" i="11"/>
  <c r="A1235" i="11"/>
  <c r="F1235" i="11" s="1"/>
  <c r="A1236" i="11"/>
  <c r="F1236" i="11" s="1"/>
  <c r="A1237" i="11"/>
  <c r="A1238" i="11"/>
  <c r="F1238" i="11" s="1"/>
  <c r="A1239" i="11"/>
  <c r="A1240" i="11"/>
  <c r="F1240" i="11" s="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F1270" i="11" s="1"/>
  <c r="A1271" i="11"/>
  <c r="A1272" i="11"/>
  <c r="F1272" i="11" s="1"/>
  <c r="A1273" i="11"/>
  <c r="A1274" i="11"/>
  <c r="F1274" i="11" s="1"/>
  <c r="A1275" i="11"/>
  <c r="F1275" i="11" s="1"/>
  <c r="A1276" i="11"/>
  <c r="F1276" i="11" s="1"/>
  <c r="A1277" i="11"/>
  <c r="F1277" i="11" s="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F1298" i="11" s="1"/>
  <c r="A1299" i="11"/>
  <c r="A1300" i="11"/>
  <c r="A1301" i="11"/>
  <c r="A1302" i="11"/>
  <c r="A1303" i="11"/>
  <c r="A1304" i="11"/>
  <c r="F1304" i="11" s="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F1325" i="11" s="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F1343" i="11" s="1"/>
  <c r="A1344" i="11"/>
  <c r="A1345" i="11"/>
  <c r="F1345" i="11" s="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F1357" i="11" s="1"/>
  <c r="A1358" i="11"/>
  <c r="A1359" i="11"/>
  <c r="F1359" i="11" s="1"/>
  <c r="A1360" i="11"/>
  <c r="F1360" i="11" s="1"/>
  <c r="A1361" i="11"/>
  <c r="A1362" i="11"/>
  <c r="A1363" i="11"/>
  <c r="A1364" i="11"/>
  <c r="A1365" i="11"/>
  <c r="A1366" i="11"/>
  <c r="A1367" i="11"/>
  <c r="A1368" i="11"/>
  <c r="A1369" i="11"/>
  <c r="A1370" i="11"/>
  <c r="A1371" i="11"/>
  <c r="F1371" i="11" s="1"/>
  <c r="A1372" i="11"/>
  <c r="A1373" i="11"/>
  <c r="A1374" i="11"/>
  <c r="F1374" i="11" s="1"/>
  <c r="A1375" i="11"/>
  <c r="A1376" i="11"/>
  <c r="A1377" i="11"/>
  <c r="A1378" i="11"/>
  <c r="A1379" i="11"/>
  <c r="A1380" i="11"/>
  <c r="A1381" i="11"/>
  <c r="F1381" i="11" s="1"/>
  <c r="A1382" i="11"/>
  <c r="A1383" i="11"/>
  <c r="A1384" i="11"/>
  <c r="F1384" i="11" s="1"/>
  <c r="A1385" i="11"/>
  <c r="A1386" i="11"/>
  <c r="A1387" i="11"/>
  <c r="A1388" i="11"/>
  <c r="A1389" i="11"/>
  <c r="A1390" i="11"/>
  <c r="A1391" i="11"/>
  <c r="A1392" i="11"/>
  <c r="F1392" i="11" s="1"/>
  <c r="A1393" i="11"/>
  <c r="F1393" i="11" s="1"/>
  <c r="A1394" i="11"/>
  <c r="F1394" i="11" s="1"/>
  <c r="A1395" i="11"/>
  <c r="A1396" i="11"/>
  <c r="A1397" i="11"/>
  <c r="F1397" i="11" s="1"/>
  <c r="A1398" i="11"/>
  <c r="F1398" i="11" s="1"/>
  <c r="A1399" i="11"/>
  <c r="A1400" i="11"/>
  <c r="A1401" i="11"/>
  <c r="A1402" i="11"/>
  <c r="A1403" i="11"/>
  <c r="A1404" i="11"/>
  <c r="A1405" i="11"/>
  <c r="A1406" i="11"/>
  <c r="A1407" i="11"/>
  <c r="A1408" i="11"/>
  <c r="A1409" i="11"/>
  <c r="F1409" i="11" s="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F1432" i="11" s="1"/>
  <c r="A1433" i="11"/>
  <c r="F1433" i="11" s="1"/>
  <c r="A1434" i="11"/>
  <c r="A1435" i="11"/>
  <c r="A1436" i="11"/>
  <c r="A1437" i="11"/>
  <c r="A1438" i="11"/>
  <c r="A1439" i="11"/>
  <c r="A1440" i="11"/>
  <c r="A1441" i="11"/>
  <c r="A1442" i="11"/>
  <c r="F1442" i="11" s="1"/>
  <c r="A1443" i="11"/>
  <c r="F1443" i="11" s="1"/>
  <c r="A1444" i="11"/>
  <c r="F1444" i="11" s="1"/>
  <c r="A1445" i="11"/>
  <c r="F1445" i="11" s="1"/>
  <c r="A1446" i="11"/>
  <c r="F1446" i="11" s="1"/>
  <c r="A1447" i="11"/>
  <c r="A1448" i="11"/>
  <c r="A1449" i="11"/>
  <c r="A1450" i="11"/>
  <c r="A1451" i="11"/>
  <c r="A1452" i="11"/>
  <c r="A1453" i="11"/>
  <c r="A1454" i="11"/>
  <c r="A1455" i="11"/>
  <c r="A1456" i="11"/>
  <c r="A1457" i="11"/>
  <c r="F1457" i="11" s="1"/>
  <c r="A1458" i="11"/>
  <c r="A1459" i="11"/>
  <c r="A1460" i="11"/>
  <c r="A1461" i="11"/>
  <c r="A1462" i="11"/>
  <c r="A1463" i="11"/>
  <c r="A1464" i="11"/>
  <c r="A1465" i="11"/>
  <c r="F1465" i="11" s="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F1491" i="11" s="1"/>
  <c r="A1492" i="11"/>
  <c r="A1493" i="11"/>
  <c r="F1493" i="11" s="1"/>
  <c r="A1494" i="11"/>
  <c r="F1494" i="11" s="1"/>
  <c r="A1495" i="11"/>
  <c r="A1496" i="11"/>
  <c r="A1497" i="11"/>
  <c r="A1498" i="11"/>
  <c r="A1499" i="11"/>
  <c r="A1500" i="11"/>
  <c r="A1501" i="11"/>
  <c r="F1501" i="11" s="1"/>
  <c r="A1502" i="11"/>
  <c r="A1503" i="11"/>
  <c r="A1504" i="11"/>
  <c r="F1504" i="11" s="1"/>
  <c r="A1505" i="11"/>
  <c r="A1506" i="11"/>
  <c r="A1507" i="11"/>
  <c r="A1508" i="11"/>
  <c r="A1509" i="11"/>
  <c r="A1510" i="11"/>
  <c r="F1510" i="11" s="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F1524" i="11" s="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F1542" i="11" s="1"/>
  <c r="A1543" i="11"/>
  <c r="A1544" i="11"/>
  <c r="A1545" i="11"/>
  <c r="A1546" i="11"/>
  <c r="A1547" i="11"/>
  <c r="A1548" i="11"/>
  <c r="A1549" i="11"/>
  <c r="F1549" i="11" s="1"/>
  <c r="A1550" i="11"/>
  <c r="F1550" i="11" s="1"/>
  <c r="A1551" i="11"/>
  <c r="A1552" i="11"/>
  <c r="F1552" i="11" s="1"/>
  <c r="A1553" i="11"/>
  <c r="A1554" i="11"/>
  <c r="A1555" i="11"/>
  <c r="A1556" i="11"/>
  <c r="A1557" i="11"/>
  <c r="A1558" i="11"/>
  <c r="F1558" i="11" s="1"/>
  <c r="A1559" i="11"/>
  <c r="A1560" i="11"/>
  <c r="F1560" i="11" s="1"/>
  <c r="A1561" i="11"/>
  <c r="A1562" i="11"/>
  <c r="A1563" i="11"/>
  <c r="F1563" i="11" s="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F1586" i="11" s="1"/>
  <c r="A1587" i="11"/>
  <c r="A1588" i="11"/>
  <c r="A1589" i="11"/>
  <c r="A1590" i="11"/>
  <c r="A1591" i="11"/>
  <c r="A1592" i="11"/>
  <c r="A1593" i="11"/>
  <c r="A1594" i="11"/>
  <c r="F1594" i="11" s="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F1625" i="11" s="1"/>
  <c r="A1626" i="11"/>
  <c r="F1626" i="11" s="1"/>
  <c r="A1627" i="11"/>
  <c r="A1628" i="11"/>
  <c r="A1629" i="11"/>
  <c r="A1630" i="11"/>
  <c r="A1631" i="11"/>
  <c r="A1632" i="11"/>
  <c r="A1633" i="11"/>
  <c r="F1633" i="11" s="1"/>
  <c r="A1634" i="11"/>
  <c r="A1635" i="11"/>
  <c r="A1636" i="11"/>
  <c r="A1637" i="11"/>
  <c r="F1637" i="11" s="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F1661" i="11" s="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F1673" i="11" s="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F1694" i="11" s="1"/>
  <c r="A1695" i="11"/>
  <c r="A1696" i="11"/>
  <c r="A1697" i="11"/>
  <c r="A1698" i="11"/>
  <c r="A1699" i="11"/>
  <c r="A1700" i="11"/>
  <c r="A1701" i="11"/>
  <c r="A1702" i="11"/>
  <c r="A1703" i="11"/>
  <c r="F1703" i="11" s="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F1727" i="11" s="1"/>
  <c r="A1728" i="11"/>
  <c r="F1728" i="11" s="1"/>
  <c r="A1729" i="11"/>
  <c r="F1729" i="11" s="1"/>
  <c r="A1730" i="11"/>
  <c r="F1730" i="11" s="1"/>
  <c r="A1731" i="11"/>
  <c r="F1731" i="11" s="1"/>
  <c r="A1732" i="11"/>
  <c r="A1733" i="11"/>
  <c r="A1734" i="11"/>
  <c r="A1735" i="11"/>
  <c r="A1736" i="11"/>
  <c r="A1737" i="11"/>
  <c r="A1738" i="11"/>
  <c r="F1738" i="11" s="1"/>
  <c r="A1739" i="11"/>
  <c r="A1740" i="11"/>
  <c r="A1741" i="11"/>
  <c r="F1741" i="11" s="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F1757" i="11" s="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F1769" i="11" s="1"/>
  <c r="A1770" i="11"/>
  <c r="A1771" i="11"/>
  <c r="A1772" i="11"/>
  <c r="A1773" i="11"/>
  <c r="A1774" i="11"/>
  <c r="F1774" i="11" s="1"/>
  <c r="A1775" i="11"/>
  <c r="F1775" i="11" s="1"/>
  <c r="A1776" i="11"/>
  <c r="A1777" i="11"/>
  <c r="A1778" i="11"/>
  <c r="F1778" i="11" s="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F1791" i="11" s="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F1803" i="11" s="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F1816" i="11" s="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F1829" i="11" s="1"/>
  <c r="A1830" i="11"/>
  <c r="A1831" i="11"/>
  <c r="A1832" i="11"/>
  <c r="A1833" i="11"/>
  <c r="A1834" i="11"/>
  <c r="A1835" i="11"/>
  <c r="A1836" i="11"/>
  <c r="A1837" i="11"/>
  <c r="F1837" i="11" s="1"/>
  <c r="A1838" i="11"/>
  <c r="F1838" i="11" s="1"/>
  <c r="A1839" i="11"/>
  <c r="F1839" i="11" s="1"/>
  <c r="A1840" i="11"/>
  <c r="F1840" i="11" s="1"/>
  <c r="A1841" i="11"/>
  <c r="A1842" i="11"/>
  <c r="A1843" i="11"/>
  <c r="A1844" i="11"/>
  <c r="A1845" i="11"/>
  <c r="F1845" i="11" s="1"/>
  <c r="A1846" i="11"/>
  <c r="A1847" i="11"/>
  <c r="F1847" i="11" s="1"/>
  <c r="A1848" i="11"/>
  <c r="A1849" i="11"/>
  <c r="A1850" i="11"/>
  <c r="A1851" i="11"/>
  <c r="A1852" i="11"/>
  <c r="A1853" i="11"/>
  <c r="A1854" i="11"/>
  <c r="F1854" i="11" s="1"/>
  <c r="A1855" i="11"/>
  <c r="A1856" i="11"/>
  <c r="A1857" i="11"/>
  <c r="A1858" i="11"/>
  <c r="F1858" i="11" s="1"/>
  <c r="A1859" i="11"/>
  <c r="A1860" i="11"/>
  <c r="A1861" i="11"/>
  <c r="A1862" i="11"/>
  <c r="F1862" i="11" s="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F1882" i="11" s="1"/>
  <c r="A1883" i="11"/>
  <c r="F1883" i="11" s="1"/>
  <c r="A1884" i="11"/>
  <c r="F1884" i="11" s="1"/>
  <c r="A1885" i="11"/>
  <c r="F1885" i="11" s="1"/>
  <c r="A1886" i="11"/>
  <c r="A1887" i="11"/>
  <c r="A1888" i="11"/>
  <c r="F1888" i="11" s="1"/>
  <c r="A1889" i="11"/>
  <c r="F1889" i="11" s="1"/>
  <c r="A1890" i="11"/>
  <c r="A1891" i="11"/>
  <c r="A1892" i="11"/>
  <c r="A1893" i="11"/>
  <c r="A1894" i="11"/>
  <c r="A1895" i="11"/>
  <c r="F1895" i="11" s="1"/>
  <c r="A1896" i="11"/>
  <c r="A1897" i="11"/>
  <c r="A1898" i="11"/>
  <c r="A1899" i="11"/>
  <c r="F1899" i="11" s="1"/>
  <c r="A1900" i="11"/>
  <c r="A1901" i="11"/>
  <c r="F1901" i="11" s="1"/>
  <c r="A1902" i="11"/>
  <c r="A1903" i="11"/>
  <c r="A1904" i="11"/>
  <c r="A1905" i="11"/>
  <c r="A1906" i="11"/>
  <c r="F1906" i="11" s="1"/>
  <c r="A1907" i="11"/>
  <c r="A1908" i="11"/>
  <c r="A1909" i="11"/>
  <c r="A1910" i="11"/>
  <c r="F1910" i="11" s="1"/>
  <c r="A1911" i="11"/>
  <c r="A1912" i="11"/>
  <c r="A1913" i="11"/>
  <c r="A1914" i="11"/>
  <c r="A1915" i="11"/>
  <c r="A1916" i="11"/>
  <c r="A1917" i="11"/>
  <c r="A1918" i="11"/>
  <c r="F1918" i="11" s="1"/>
  <c r="A1919" i="11"/>
  <c r="F1919" i="11" s="1"/>
  <c r="A1920" i="11"/>
  <c r="F1920" i="11" s="1"/>
  <c r="A1921" i="11"/>
  <c r="A1922" i="11"/>
  <c r="F1922" i="11" s="1"/>
  <c r="A1923" i="11"/>
  <c r="A1924" i="11"/>
  <c r="F1924" i="11" s="1"/>
  <c r="A1925" i="11"/>
  <c r="A1926" i="11"/>
  <c r="F1926" i="11" s="1"/>
  <c r="A1927" i="11"/>
  <c r="A1928" i="11"/>
  <c r="A1929" i="11"/>
  <c r="A1930" i="11"/>
  <c r="A1931" i="11"/>
  <c r="A1932" i="11"/>
  <c r="A1933" i="11"/>
  <c r="A1934" i="11"/>
  <c r="F1934" i="11" s="1"/>
  <c r="A1935" i="11"/>
  <c r="A1936" i="11"/>
  <c r="A1937" i="11"/>
  <c r="A1938" i="11"/>
  <c r="A1939" i="11"/>
  <c r="A1940" i="11"/>
  <c r="A1941" i="11"/>
  <c r="A1942" i="11"/>
  <c r="A1943" i="11"/>
  <c r="F1943" i="11" s="1"/>
  <c r="A1944" i="11"/>
  <c r="A1945" i="11"/>
  <c r="A1946" i="11"/>
  <c r="A1947" i="11"/>
  <c r="A1948" i="11"/>
  <c r="F1948" i="11" s="1"/>
  <c r="A1949" i="11"/>
  <c r="A1950" i="11"/>
  <c r="A1951" i="11"/>
  <c r="A1952" i="11"/>
  <c r="A1953" i="11"/>
  <c r="A1954" i="11"/>
  <c r="F1954" i="11" s="1"/>
  <c r="A1955" i="11"/>
  <c r="A1956" i="11"/>
  <c r="A1957" i="11"/>
  <c r="A1958" i="11"/>
  <c r="A1959" i="11"/>
  <c r="A1960" i="11"/>
  <c r="A1961" i="11"/>
  <c r="A1962" i="11"/>
  <c r="F1962" i="11" s="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F1979" i="11" s="1"/>
  <c r="A1980" i="11"/>
  <c r="A1981" i="11"/>
  <c r="A1982" i="11"/>
  <c r="F1982" i="11" s="1"/>
  <c r="A1983" i="11"/>
  <c r="F1983" i="11" s="1"/>
  <c r="A1984" i="11"/>
  <c r="F1984" i="11" s="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F2007" i="11" s="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F2019" i="11" s="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F2033" i="11" s="1"/>
  <c r="A2034" i="11"/>
  <c r="A2035" i="11"/>
  <c r="A2036" i="11"/>
  <c r="A2037" i="11"/>
  <c r="A2038" i="11"/>
  <c r="A2039" i="11"/>
  <c r="A2040" i="11"/>
  <c r="A2041" i="11"/>
  <c r="A2042" i="11"/>
  <c r="A2043" i="11"/>
  <c r="A2044" i="11"/>
  <c r="F2044" i="11" s="1"/>
  <c r="A2045" i="11"/>
  <c r="A2046" i="11"/>
  <c r="A2047" i="11"/>
  <c r="A2048" i="11"/>
  <c r="F2048" i="11" s="1"/>
  <c r="A2049" i="11"/>
  <c r="A2050" i="11"/>
  <c r="A2051" i="11"/>
  <c r="F2051" i="11" s="1"/>
  <c r="A2052" i="11"/>
  <c r="A2053" i="11"/>
  <c r="A2054" i="11"/>
  <c r="A2055" i="11"/>
  <c r="A2056" i="11"/>
  <c r="F2056" i="11" s="1"/>
  <c r="A2057" i="11"/>
  <c r="A2058" i="11"/>
  <c r="A2059" i="11"/>
  <c r="A2060" i="11"/>
  <c r="A2061" i="11"/>
  <c r="A2062" i="11"/>
  <c r="A2063" i="11"/>
  <c r="A2064" i="11"/>
  <c r="F2064" i="11" s="1"/>
  <c r="A2065" i="11"/>
  <c r="A2066" i="11"/>
  <c r="A2067" i="11"/>
  <c r="A2068" i="11"/>
  <c r="A2069" i="11"/>
  <c r="A2070" i="11"/>
  <c r="A2071" i="11"/>
  <c r="A2072" i="11"/>
  <c r="A2073" i="11"/>
  <c r="A2074" i="11"/>
  <c r="F2074" i="11" s="1"/>
  <c r="A2075" i="11"/>
  <c r="F2075" i="11" s="1"/>
  <c r="A2076" i="11"/>
  <c r="F2076" i="11" s="1"/>
  <c r="A2077" i="11"/>
  <c r="A2078" i="11"/>
  <c r="F2078" i="11" s="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F2136" i="11" s="1"/>
  <c r="A2137" i="11"/>
  <c r="A2138" i="11"/>
  <c r="F2138" i="11" s="1"/>
  <c r="A2139" i="11"/>
  <c r="A2140" i="11"/>
  <c r="A2141" i="11"/>
  <c r="F2141" i="11" s="1"/>
  <c r="A2142" i="11"/>
  <c r="A2143" i="11"/>
  <c r="A2144" i="11"/>
  <c r="A2145" i="11"/>
  <c r="A2146" i="11"/>
  <c r="A2147" i="11"/>
  <c r="A2148" i="11"/>
  <c r="A2149" i="11"/>
  <c r="F2149" i="11" s="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F2176" i="11" s="1"/>
  <c r="A2177" i="11"/>
  <c r="A2178" i="11"/>
  <c r="A2179" i="11"/>
  <c r="A2180" i="11"/>
  <c r="A2181" i="11"/>
  <c r="A2182" i="11"/>
  <c r="A2183" i="11"/>
  <c r="A2184" i="11"/>
  <c r="F2184" i="11" s="1"/>
  <c r="A2185" i="11"/>
  <c r="A2186" i="11"/>
  <c r="F2186" i="11" s="1"/>
  <c r="A2187" i="11"/>
  <c r="A2188" i="11"/>
  <c r="A2189" i="11"/>
  <c r="A2190" i="11"/>
  <c r="A2191" i="11"/>
  <c r="A2192" i="11"/>
  <c r="A2193" i="11"/>
  <c r="A2194" i="11"/>
  <c r="F2194" i="11" s="1"/>
  <c r="A2195" i="11"/>
  <c r="A2196" i="11"/>
  <c r="A2197" i="11"/>
  <c r="A2198" i="11"/>
  <c r="A2199" i="11"/>
  <c r="F2199" i="11" s="1"/>
  <c r="A2200" i="11"/>
  <c r="A2201" i="11"/>
  <c r="A2202" i="11"/>
  <c r="A2203" i="11"/>
  <c r="A2204" i="11"/>
  <c r="A2205" i="11"/>
  <c r="A2206" i="11"/>
  <c r="F2206" i="11" s="1"/>
  <c r="A2207" i="11"/>
  <c r="F2207" i="11" s="1"/>
  <c r="A2208" i="11"/>
  <c r="A2209" i="11"/>
  <c r="A2210" i="11"/>
  <c r="A2211" i="11"/>
  <c r="A2212" i="11"/>
  <c r="A2213" i="11"/>
  <c r="A2214" i="11"/>
  <c r="A2215" i="11"/>
  <c r="A2216" i="11"/>
  <c r="A2217" i="11"/>
  <c r="A2218" i="11"/>
  <c r="F2218" i="11" s="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F2231" i="11" s="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F2302" i="11" s="1"/>
  <c r="A2303" i="11"/>
  <c r="A2304" i="11"/>
  <c r="A2305" i="11"/>
  <c r="A2306" i="11"/>
  <c r="F2306" i="11" s="1"/>
  <c r="A2307" i="11"/>
  <c r="A2308" i="11"/>
  <c r="A2309" i="11"/>
  <c r="A2310" i="11"/>
  <c r="A2311" i="11"/>
  <c r="A2312" i="11"/>
  <c r="A2313" i="11"/>
  <c r="A2314" i="11"/>
  <c r="A2315" i="11"/>
  <c r="F2315" i="11" s="1"/>
  <c r="A2316" i="11"/>
  <c r="F2316" i="11" s="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F2329" i="11" s="1"/>
  <c r="A2330" i="11"/>
  <c r="F2330" i="11" s="1"/>
  <c r="A2331" i="11"/>
  <c r="F2331" i="11" s="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F2343" i="11" s="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F2357" i="11" s="1"/>
  <c r="A2358" i="11"/>
  <c r="F2358" i="11" s="1"/>
  <c r="A2359" i="11"/>
  <c r="A2360" i="11"/>
  <c r="A2361" i="11"/>
  <c r="A2362" i="11"/>
  <c r="A2363" i="11"/>
  <c r="A2364" i="11"/>
  <c r="F2364" i="11" s="1"/>
  <c r="A2365" i="11"/>
  <c r="A2366" i="11"/>
  <c r="A2367" i="11"/>
  <c r="A2368" i="11"/>
  <c r="A2369" i="11"/>
  <c r="A2370" i="11"/>
  <c r="F2370" i="11" s="1"/>
  <c r="A2371" i="11"/>
  <c r="A2372" i="11"/>
  <c r="A2373" i="11"/>
  <c r="A2374" i="11"/>
  <c r="F2374" i="11" s="1"/>
  <c r="A2375" i="11"/>
  <c r="A2376" i="11"/>
  <c r="F2376" i="11" s="1"/>
  <c r="A2377" i="11"/>
  <c r="A2378" i="11"/>
  <c r="A2379" i="11"/>
  <c r="A2380" i="11"/>
  <c r="A2381" i="11"/>
  <c r="A2382" i="11"/>
  <c r="F2382" i="11" s="1"/>
  <c r="A2383" i="11"/>
  <c r="A2384" i="11"/>
  <c r="A2385" i="11"/>
  <c r="A2386" i="11"/>
  <c r="A2387" i="11"/>
  <c r="F2387" i="11" s="1"/>
  <c r="A2388" i="11"/>
  <c r="F2388" i="11" s="1"/>
  <c r="A2389" i="11"/>
  <c r="A2390" i="11"/>
  <c r="A2391" i="11"/>
  <c r="F2391" i="11" s="1"/>
  <c r="A2392" i="11"/>
  <c r="A2393" i="11"/>
  <c r="F2393" i="11" s="1"/>
  <c r="A2394" i="11"/>
  <c r="A2395" i="11"/>
  <c r="A2396" i="11"/>
  <c r="A2397" i="11"/>
  <c r="A2398" i="11"/>
  <c r="A2399" i="11"/>
  <c r="A2400" i="11"/>
  <c r="A2401" i="11"/>
  <c r="A2402" i="11"/>
  <c r="F2402" i="11" s="1"/>
  <c r="A2403" i="11"/>
  <c r="A2404" i="11"/>
  <c r="A2405" i="11"/>
  <c r="A2406" i="11"/>
  <c r="F2406" i="11" s="1"/>
  <c r="A2407" i="11"/>
  <c r="A2408" i="11"/>
  <c r="A2409" i="11"/>
  <c r="A2410" i="11"/>
  <c r="A2411" i="11"/>
  <c r="F2411" i="11" s="1"/>
  <c r="A2412" i="11"/>
  <c r="F2412" i="11" s="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F2451" i="11" s="1"/>
  <c r="A2452" i="11"/>
  <c r="A2453" i="11"/>
  <c r="A2454" i="11"/>
  <c r="A2455" i="11"/>
  <c r="A2456" i="11"/>
  <c r="A2457" i="11"/>
  <c r="A2458" i="11"/>
  <c r="F2458" i="11" s="1"/>
  <c r="A2459" i="11"/>
  <c r="F2459" i="11" s="1"/>
  <c r="A2460" i="11"/>
  <c r="A2461" i="11"/>
  <c r="A2462" i="11"/>
  <c r="F2462" i="11" s="1"/>
  <c r="A2463" i="11"/>
  <c r="A2464" i="11"/>
  <c r="A2465" i="11"/>
  <c r="A2466" i="11"/>
  <c r="A2467" i="11"/>
  <c r="A2468" i="11"/>
  <c r="A2469" i="11"/>
  <c r="A2470" i="11"/>
  <c r="A2471" i="11"/>
  <c r="F2471" i="11" s="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F2483" i="11" s="1"/>
  <c r="A2484" i="11"/>
  <c r="A2485" i="11"/>
  <c r="A2486" i="11"/>
  <c r="F2486" i="11" s="1"/>
  <c r="A2487" i="11"/>
  <c r="F2487" i="11" s="1"/>
  <c r="A2488" i="11"/>
  <c r="A2489" i="11"/>
  <c r="A2490" i="11"/>
  <c r="A2491" i="11"/>
  <c r="A2492" i="11"/>
  <c r="A2493" i="11"/>
  <c r="A2494" i="11"/>
  <c r="F2494" i="11" s="1"/>
  <c r="A2495" i="11"/>
  <c r="A2496" i="11"/>
  <c r="A2497" i="11"/>
  <c r="F2497" i="11" s="1"/>
  <c r="A2498" i="11"/>
  <c r="A2499" i="11"/>
  <c r="F2499" i="11" s="1"/>
  <c r="A2500" i="11"/>
  <c r="A2501" i="11"/>
  <c r="A2502" i="11"/>
  <c r="F2502" i="11" s="1"/>
  <c r="A2503" i="11"/>
  <c r="A2504" i="11"/>
  <c r="A2505" i="11"/>
  <c r="A2506" i="11"/>
  <c r="A2507" i="11"/>
  <c r="F2507" i="11" s="1"/>
  <c r="A2508" i="11"/>
  <c r="F2508" i="11" s="1"/>
  <c r="A2509" i="11"/>
  <c r="A2510" i="11"/>
  <c r="F2510" i="11" s="1"/>
  <c r="A2511" i="11"/>
  <c r="A2512" i="11"/>
  <c r="A2513" i="11"/>
  <c r="A2514" i="11"/>
  <c r="A2515" i="11"/>
  <c r="A2516" i="11"/>
  <c r="A2517" i="11"/>
  <c r="A2518" i="11"/>
  <c r="A2519" i="11"/>
  <c r="F2519" i="11" s="1"/>
  <c r="A2520" i="11"/>
  <c r="A2521" i="11"/>
  <c r="F2521" i="11" s="1"/>
  <c r="A2522" i="11"/>
  <c r="A2523" i="11"/>
  <c r="A2524" i="11"/>
  <c r="A2525" i="11"/>
  <c r="A2526" i="11"/>
  <c r="A2527" i="11"/>
  <c r="A2528" i="11"/>
  <c r="A2529" i="11"/>
  <c r="A2530" i="11"/>
  <c r="A2531" i="11"/>
  <c r="F2531" i="11" s="1"/>
  <c r="A2532" i="11"/>
  <c r="F2532" i="11" s="1"/>
  <c r="A2533" i="11"/>
  <c r="F2533" i="11" s="1"/>
  <c r="A2534" i="11"/>
  <c r="F2534" i="11" s="1"/>
  <c r="A2535" i="11"/>
  <c r="A2536" i="11"/>
  <c r="F2536" i="11" s="1"/>
  <c r="A2537" i="11"/>
  <c r="A2538" i="11"/>
  <c r="F2538" i="11" s="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F2573" i="11" s="1"/>
  <c r="A2574" i="11"/>
  <c r="F2574" i="11" s="1"/>
  <c r="A2575" i="11"/>
  <c r="A2576" i="11"/>
  <c r="A2577" i="11"/>
  <c r="A2578" i="11"/>
  <c r="A2579" i="11"/>
  <c r="F2579" i="11" s="1"/>
  <c r="A2580" i="11"/>
  <c r="F2580" i="11" s="1"/>
  <c r="A2581" i="11"/>
  <c r="A2582" i="11"/>
  <c r="F2582" i="11" s="1"/>
  <c r="A2583" i="11"/>
  <c r="F2583" i="11" s="1"/>
  <c r="A2584" i="11"/>
  <c r="F2584" i="11" s="1"/>
  <c r="A2585" i="11"/>
  <c r="F2585" i="11" s="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F2606" i="11" s="1"/>
  <c r="A2607" i="11"/>
  <c r="A2608" i="11"/>
  <c r="A2609" i="11"/>
  <c r="A2610" i="11"/>
  <c r="A2611" i="11"/>
  <c r="A2612" i="11"/>
  <c r="A2613" i="11"/>
  <c r="A2614" i="11"/>
  <c r="F2614" i="11" s="1"/>
  <c r="A2615" i="11"/>
  <c r="A2616" i="11"/>
  <c r="F2616" i="11" s="1"/>
  <c r="A2617" i="11"/>
  <c r="A2618" i="11"/>
  <c r="A2619" i="11"/>
  <c r="A2620" i="11"/>
  <c r="A2621" i="11"/>
  <c r="A2622" i="11"/>
  <c r="A2623" i="11"/>
  <c r="F2623" i="11" s="1"/>
  <c r="A2624" i="11"/>
  <c r="F2624" i="11" s="1"/>
  <c r="A2625" i="11"/>
  <c r="A2626" i="11"/>
  <c r="A2627" i="11"/>
  <c r="A2628" i="11"/>
  <c r="A2629" i="11"/>
  <c r="A2630" i="11"/>
  <c r="F2630" i="11" s="1"/>
  <c r="A2631" i="11"/>
  <c r="A2632" i="11"/>
  <c r="A2633" i="11"/>
  <c r="A2634" i="11"/>
  <c r="A2635" i="11"/>
  <c r="A2636" i="11"/>
  <c r="A2637" i="11"/>
  <c r="A2638" i="11"/>
  <c r="F2638" i="11" s="1"/>
  <c r="A2639" i="11"/>
  <c r="F2639" i="11" s="1"/>
  <c r="A2640" i="11"/>
  <c r="F2640" i="11" s="1"/>
  <c r="A2641" i="11"/>
  <c r="A2642" i="11"/>
  <c r="A2643" i="11"/>
  <c r="F2643" i="11" s="1"/>
  <c r="A2644" i="11"/>
  <c r="A2645" i="11"/>
  <c r="A2646" i="11"/>
  <c r="F2646" i="11" s="1"/>
  <c r="A2647" i="11"/>
  <c r="A2648" i="11"/>
  <c r="A2649" i="11"/>
  <c r="A2650" i="11"/>
  <c r="A2651" i="11"/>
  <c r="A2652" i="11"/>
  <c r="A2653" i="11"/>
  <c r="A2654" i="11"/>
  <c r="F2654" i="11" s="1"/>
  <c r="A2655" i="11"/>
  <c r="A2656" i="11"/>
  <c r="A2657" i="11"/>
  <c r="F2657" i="11" s="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F2688" i="11" s="1"/>
  <c r="A2689" i="11"/>
  <c r="A2690" i="11"/>
  <c r="F2690" i="11" s="1"/>
  <c r="A2691" i="11"/>
  <c r="A2692" i="11"/>
  <c r="F2692" i="11" s="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F2724" i="11" s="1"/>
  <c r="A2725" i="11"/>
  <c r="F2725" i="11" s="1"/>
  <c r="A2726" i="11"/>
  <c r="A2727" i="11"/>
  <c r="F2727" i="11" s="1"/>
  <c r="A2728" i="11"/>
  <c r="F2728" i="11" s="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F2746" i="11" s="1"/>
  <c r="A2747" i="11"/>
  <c r="A2748" i="11"/>
  <c r="F2748" i="11" s="1"/>
  <c r="A2749" i="11"/>
  <c r="A2750" i="11"/>
  <c r="F2750" i="11" s="1"/>
  <c r="A2751" i="11"/>
  <c r="A2752" i="11"/>
  <c r="A2753" i="11"/>
  <c r="A2754" i="11"/>
  <c r="A2755" i="11"/>
  <c r="A2756" i="11"/>
  <c r="A2757" i="11"/>
  <c r="A2758" i="11"/>
  <c r="A2759" i="11"/>
  <c r="A2760" i="11"/>
  <c r="F2760" i="11" s="1"/>
  <c r="A2761" i="11"/>
  <c r="A2762" i="11"/>
  <c r="F2762" i="11" s="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F2775" i="11" s="1"/>
  <c r="A2776" i="11"/>
  <c r="A2777" i="11"/>
  <c r="A2778" i="11"/>
  <c r="A2779" i="11"/>
  <c r="A2780" i="11"/>
  <c r="A2781" i="11"/>
  <c r="A2782" i="11"/>
  <c r="A2783" i="11"/>
  <c r="F2783" i="11" s="1"/>
  <c r="A2784" i="11"/>
  <c r="A2785" i="11"/>
  <c r="A2786" i="11"/>
  <c r="A2787" i="11"/>
  <c r="F2787" i="11" s="1"/>
  <c r="A2788" i="11"/>
  <c r="F2788" i="11" s="1"/>
  <c r="A2789" i="11"/>
  <c r="F2789" i="11" s="1"/>
  <c r="A2790" i="11"/>
  <c r="F2790" i="11" s="1"/>
  <c r="A2791" i="11"/>
  <c r="A2792" i="11"/>
  <c r="A2793" i="11"/>
  <c r="A2794" i="11"/>
  <c r="F2794" i="11" s="1"/>
  <c r="A2795" i="11"/>
  <c r="A2796" i="11"/>
  <c r="F2796" i="11" s="1"/>
  <c r="A2797" i="11"/>
  <c r="A2798" i="11"/>
  <c r="A2799" i="11"/>
  <c r="F2799" i="11" s="1"/>
  <c r="A2800" i="11"/>
  <c r="A2801" i="11"/>
  <c r="F2801" i="11" s="1"/>
  <c r="A2802" i="11"/>
  <c r="F2802" i="11" s="1"/>
  <c r="A2803" i="11"/>
  <c r="A2804" i="11"/>
  <c r="A2805" i="11"/>
  <c r="A2806" i="11"/>
  <c r="F2806" i="11" s="1"/>
  <c r="A2807" i="11"/>
  <c r="F2807" i="11" s="1"/>
  <c r="A2808" i="11"/>
  <c r="F2808" i="11" s="1"/>
  <c r="A2809" i="11"/>
  <c r="A2810" i="11"/>
  <c r="F2810" i="11" s="1"/>
  <c r="A2811" i="11"/>
  <c r="A2812" i="11"/>
  <c r="A2813" i="11"/>
  <c r="A2814" i="11"/>
  <c r="F2814" i="11" s="1"/>
  <c r="A2815" i="11"/>
  <c r="A2816" i="11"/>
  <c r="A2817" i="11"/>
  <c r="A2818" i="11"/>
  <c r="F2818" i="11" s="1"/>
  <c r="A2819" i="11"/>
  <c r="A2820" i="11"/>
  <c r="A2821" i="11"/>
  <c r="A2822" i="11"/>
  <c r="A2823" i="11"/>
  <c r="A2824" i="11"/>
  <c r="A2825" i="11"/>
  <c r="A2826" i="11"/>
  <c r="F2826" i="11" s="1"/>
  <c r="A2827" i="11"/>
  <c r="A2828" i="11"/>
  <c r="A2829" i="11"/>
  <c r="A2830" i="11"/>
  <c r="A2831" i="11"/>
  <c r="A2832" i="11"/>
  <c r="A2833" i="11"/>
  <c r="A2834" i="11"/>
  <c r="A2835" i="11"/>
  <c r="A2836" i="11"/>
  <c r="F2836" i="11" s="1"/>
  <c r="A2837" i="11"/>
  <c r="A2838" i="11"/>
  <c r="A2839" i="11"/>
  <c r="A2840" i="11"/>
  <c r="A2841" i="11"/>
  <c r="A2842" i="11"/>
  <c r="F2842" i="11" s="1"/>
  <c r="A2843" i="11"/>
  <c r="F2843" i="11" s="1"/>
  <c r="A2844" i="11"/>
  <c r="F2844" i="11" s="1"/>
  <c r="A2845" i="11"/>
  <c r="A2846" i="11"/>
  <c r="F2846" i="11" s="1"/>
  <c r="A2847" i="11"/>
  <c r="F2847" i="11" s="1"/>
  <c r="A2848" i="11"/>
  <c r="F2848" i="11" s="1"/>
  <c r="A2849" i="11"/>
  <c r="F2849" i="11" s="1"/>
  <c r="A2850" i="11"/>
  <c r="F2850" i="11" s="1"/>
  <c r="A2851" i="11"/>
  <c r="A2852" i="11"/>
  <c r="A2853" i="11"/>
  <c r="A2854" i="11"/>
  <c r="A2855" i="11"/>
  <c r="A2856" i="11"/>
  <c r="F2856" i="11" s="1"/>
  <c r="A2857" i="11"/>
  <c r="F2857" i="11" s="1"/>
  <c r="A2858" i="11"/>
  <c r="F2858" i="11" s="1"/>
  <c r="A2859" i="11"/>
  <c r="F2859" i="11" s="1"/>
  <c r="A2860" i="11"/>
  <c r="F2860" i="11" s="1"/>
  <c r="A2861" i="11"/>
  <c r="F2861" i="11" s="1"/>
  <c r="A2862" i="11"/>
  <c r="F2862" i="11" s="1"/>
  <c r="A2863" i="11"/>
  <c r="F2863" i="11" s="1"/>
  <c r="A2864" i="11"/>
  <c r="A2865" i="11"/>
  <c r="A2866" i="11"/>
  <c r="A2867" i="11"/>
  <c r="F2867" i="11" s="1"/>
  <c r="A2868" i="11"/>
  <c r="F2868" i="11" s="1"/>
  <c r="A2869" i="11"/>
  <c r="A2870" i="11"/>
  <c r="F2870" i="11" s="1"/>
  <c r="A2871" i="11"/>
  <c r="A2872" i="11"/>
  <c r="A2873" i="11"/>
  <c r="A2874" i="11"/>
  <c r="F2874" i="11" s="1"/>
  <c r="A2875" i="11"/>
  <c r="A2876" i="11"/>
  <c r="A2877" i="11"/>
  <c r="A2878" i="11"/>
  <c r="A2879" i="11"/>
  <c r="A2880" i="11"/>
  <c r="A2881" i="11"/>
  <c r="A2882" i="11"/>
  <c r="F2882" i="11" s="1"/>
  <c r="A2883" i="11"/>
  <c r="F2883" i="11" s="1"/>
  <c r="A2884" i="11"/>
  <c r="F2884" i="11" s="1"/>
  <c r="A2885" i="11"/>
  <c r="A2886" i="11"/>
  <c r="F2886" i="11" s="1"/>
  <c r="A2887" i="11"/>
  <c r="A2888" i="11"/>
  <c r="A2889" i="11"/>
  <c r="A2890" i="11"/>
  <c r="F2890" i="11" s="1"/>
  <c r="A2891" i="11"/>
  <c r="A2892" i="11"/>
  <c r="F2892" i="11" s="1"/>
  <c r="A2893" i="11"/>
  <c r="A2894" i="11"/>
  <c r="A2895" i="11"/>
  <c r="A2896" i="11"/>
  <c r="A2897" i="11"/>
  <c r="F2897" i="11" s="1"/>
  <c r="A2898" i="11"/>
  <c r="A2899" i="11"/>
  <c r="A2900" i="11"/>
  <c r="A2901" i="11"/>
  <c r="A2902" i="11"/>
  <c r="A2903" i="11"/>
  <c r="F2903" i="11" s="1"/>
  <c r="A2904" i="11"/>
  <c r="A2905" i="11"/>
  <c r="A2906" i="11"/>
  <c r="F2906" i="11" s="1"/>
  <c r="A2907" i="11"/>
  <c r="F2907" i="11" s="1"/>
  <c r="A2908" i="11"/>
  <c r="A2909" i="11"/>
  <c r="A2910" i="11"/>
  <c r="A2911" i="11"/>
  <c r="A2912" i="11"/>
  <c r="A2913" i="11"/>
  <c r="A2914" i="11"/>
  <c r="A2915" i="11"/>
  <c r="A2916" i="11"/>
  <c r="A2917" i="11"/>
  <c r="A2918" i="11"/>
  <c r="F2918" i="11" s="1"/>
  <c r="A2919" i="11"/>
  <c r="F2919" i="11" s="1"/>
  <c r="A2920" i="11"/>
  <c r="F2920" i="11" s="1"/>
  <c r="A2921" i="11"/>
  <c r="A2922" i="11"/>
  <c r="A2923" i="11"/>
  <c r="A2924" i="11"/>
  <c r="A2925" i="11"/>
  <c r="A2926" i="11"/>
  <c r="F2926" i="11" s="1"/>
  <c r="A2927" i="11"/>
  <c r="F2927" i="11" s="1"/>
  <c r="A2928" i="11"/>
  <c r="A2929" i="11"/>
  <c r="A2930" i="11"/>
  <c r="A2931" i="11"/>
  <c r="F2931" i="11" s="1"/>
  <c r="A2932" i="11"/>
  <c r="F2932" i="11" s="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F2955" i="11" s="1"/>
  <c r="A2956" i="11"/>
  <c r="A2957" i="11"/>
  <c r="A2958" i="11"/>
  <c r="F2958" i="11" s="1"/>
  <c r="A2959" i="11"/>
  <c r="A2960" i="11"/>
  <c r="A2961" i="11"/>
  <c r="A2962" i="11"/>
  <c r="A2963" i="11"/>
  <c r="A2964" i="11"/>
  <c r="F2964" i="11" s="1"/>
  <c r="A2965" i="11"/>
  <c r="A2966" i="11"/>
  <c r="A2967" i="11"/>
  <c r="A2968" i="11"/>
  <c r="A2969" i="11"/>
  <c r="A2970" i="11"/>
  <c r="A2971" i="11"/>
  <c r="A2972" i="11"/>
  <c r="A2973" i="11"/>
  <c r="A2974" i="11"/>
  <c r="A2975" i="11"/>
  <c r="F2975" i="11" s="1"/>
  <c r="A2976" i="11"/>
  <c r="F2976" i="11" s="1"/>
  <c r="A2977" i="11"/>
  <c r="F2977" i="11" s="1"/>
  <c r="A2978" i="11"/>
  <c r="A2979" i="11"/>
  <c r="F2979" i="11" s="1"/>
  <c r="A2980" i="11"/>
  <c r="A2981" i="11"/>
  <c r="F2981" i="11" s="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F2994" i="11" s="1"/>
  <c r="A2995" i="11"/>
  <c r="A2996" i="11"/>
  <c r="A2997" i="11"/>
  <c r="A2998" i="11"/>
  <c r="A2999" i="11"/>
  <c r="A3000" i="11"/>
  <c r="A3001" i="11"/>
  <c r="A3002" i="11"/>
  <c r="F3002" i="11" s="1"/>
  <c r="A3003" i="11"/>
  <c r="A3004" i="11"/>
  <c r="F3004" i="11" s="1"/>
  <c r="A3005" i="11"/>
  <c r="A3006" i="11"/>
  <c r="F3006" i="11" s="1"/>
  <c r="A3007" i="11"/>
  <c r="A3008" i="11"/>
  <c r="A3009" i="11"/>
  <c r="A3010" i="11"/>
  <c r="A3011" i="11"/>
  <c r="A3012" i="11"/>
  <c r="A3013" i="11"/>
  <c r="A3014" i="11"/>
  <c r="F3014" i="11" s="1"/>
  <c r="A3015" i="11"/>
  <c r="F3015" i="11" s="1"/>
  <c r="A3016" i="11"/>
  <c r="F3016" i="11" s="1"/>
  <c r="A3017" i="11"/>
  <c r="A3018" i="11"/>
  <c r="F3018" i="11" s="1"/>
  <c r="A3019" i="11"/>
  <c r="F3019" i="11" s="1"/>
  <c r="A3020" i="11"/>
  <c r="A3021" i="11"/>
  <c r="A3022" i="11"/>
  <c r="A3023" i="11"/>
  <c r="F3023" i="11" s="1"/>
  <c r="A3024" i="11"/>
  <c r="F3024" i="11" s="1"/>
  <c r="A3025" i="11"/>
  <c r="A3026" i="11"/>
  <c r="F3026" i="11" s="1"/>
  <c r="A3027" i="11"/>
  <c r="F3027" i="11" s="1"/>
  <c r="A3028" i="11"/>
  <c r="F3028" i="11" s="1"/>
  <c r="A3029" i="11"/>
  <c r="A3030" i="11"/>
  <c r="F3030" i="11" s="1"/>
  <c r="A3031" i="11"/>
  <c r="F3031" i="11" s="1"/>
  <c r="A3032" i="11"/>
  <c r="A3033" i="11"/>
  <c r="A3034" i="11"/>
  <c r="A3035" i="11"/>
  <c r="A3036" i="11"/>
  <c r="F3036" i="11" s="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F3058" i="11" s="1"/>
  <c r="A3059" i="11"/>
  <c r="A3060" i="11"/>
  <c r="A3061" i="11"/>
  <c r="F3061" i="11" s="1"/>
  <c r="A3062" i="11"/>
  <c r="F3062" i="11" s="1"/>
  <c r="A3063" i="11"/>
  <c r="F3063" i="11" s="1"/>
  <c r="A3064" i="11"/>
  <c r="A3065" i="11"/>
  <c r="A3066" i="11"/>
  <c r="A3067" i="11"/>
  <c r="A3068" i="11"/>
  <c r="A3069" i="11"/>
  <c r="A3070" i="11"/>
  <c r="F3070" i="11" s="1"/>
  <c r="A3071" i="11"/>
  <c r="F3071" i="11" s="1"/>
  <c r="A3072" i="11"/>
  <c r="F3072" i="11" s="1"/>
  <c r="A3073" i="11"/>
  <c r="A3074" i="11"/>
  <c r="F3074" i="11" s="1"/>
  <c r="A3075" i="11"/>
  <c r="F3075" i="11" s="1"/>
  <c r="A3076" i="11"/>
  <c r="F3076" i="11" s="1"/>
  <c r="A3077" i="11"/>
  <c r="A3078" i="11"/>
  <c r="F3078" i="11" s="1"/>
  <c r="A3079" i="11"/>
  <c r="A3080" i="11"/>
  <c r="A3081" i="11"/>
  <c r="A3082" i="11"/>
  <c r="F3082" i="11" s="1"/>
  <c r="A3083" i="11"/>
  <c r="F3083" i="11" s="1"/>
  <c r="A3084" i="11"/>
  <c r="F3084" i="11" s="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F3098" i="11" s="1"/>
  <c r="A3099" i="11"/>
  <c r="F3099" i="11" s="1"/>
  <c r="A3100" i="11"/>
  <c r="F3100" i="11" s="1"/>
  <c r="A3101" i="11"/>
  <c r="A3102" i="11"/>
  <c r="F3102" i="11" s="1"/>
  <c r="A3103" i="11"/>
  <c r="A3104" i="11"/>
  <c r="A3105" i="11"/>
  <c r="A3106" i="11"/>
  <c r="F3106" i="11" s="1"/>
  <c r="A3107" i="11"/>
  <c r="F3107" i="11" s="1"/>
  <c r="A3108" i="11"/>
  <c r="F3108" i="11" s="1"/>
  <c r="A3109" i="11"/>
  <c r="A3110" i="11"/>
  <c r="A3111" i="11"/>
  <c r="A3112" i="11"/>
  <c r="A3113" i="11"/>
  <c r="A3114" i="11"/>
  <c r="A3115" i="11"/>
  <c r="A3116" i="11"/>
  <c r="A3117" i="11"/>
  <c r="A3118" i="11"/>
  <c r="F3118" i="11" s="1"/>
  <c r="A3119" i="11"/>
  <c r="F3119" i="11" s="1"/>
  <c r="A3120" i="11"/>
  <c r="F3120" i="11" s="1"/>
  <c r="A3121" i="11"/>
  <c r="A3122" i="11"/>
  <c r="F3122" i="11" s="1"/>
  <c r="A3123" i="11"/>
  <c r="F3123" i="11" s="1"/>
  <c r="A3124" i="11"/>
  <c r="F3124" i="11" s="1"/>
  <c r="A3125" i="11"/>
  <c r="A3126" i="11"/>
  <c r="F3126" i="11" s="1"/>
  <c r="A3127" i="11"/>
  <c r="A3128" i="11"/>
  <c r="A3129" i="11"/>
  <c r="A3130" i="11"/>
  <c r="A3131" i="11"/>
  <c r="A3132" i="11"/>
  <c r="A3133" i="11"/>
  <c r="A3134" i="11"/>
  <c r="A3135" i="11"/>
  <c r="A3136" i="11"/>
  <c r="F3136" i="11" s="1"/>
  <c r="A3137" i="11"/>
  <c r="A3138" i="11"/>
  <c r="F3138" i="11" s="1"/>
  <c r="A3139" i="11"/>
  <c r="A3140" i="11"/>
  <c r="A3141" i="11"/>
  <c r="A3142" i="11"/>
  <c r="F3142" i="11" s="1"/>
  <c r="A3143" i="11"/>
  <c r="F3143" i="11" s="1"/>
  <c r="A3144" i="11"/>
  <c r="F3144" i="11" s="1"/>
  <c r="A3145" i="11"/>
  <c r="A3146" i="11"/>
  <c r="F3146" i="11" s="1"/>
  <c r="A3147" i="11"/>
  <c r="F3147" i="11" s="1"/>
  <c r="A3148" i="11"/>
  <c r="F3148" i="11" s="1"/>
  <c r="A3149" i="11"/>
  <c r="A3150" i="11"/>
  <c r="A3151" i="11"/>
  <c r="A3152" i="11"/>
  <c r="A3153" i="11"/>
  <c r="A3154" i="11"/>
  <c r="A3155" i="11"/>
  <c r="F3155" i="11" s="1"/>
  <c r="A3156" i="11"/>
  <c r="F3156" i="11" s="1"/>
  <c r="A3157" i="11"/>
  <c r="A3158" i="11"/>
  <c r="F3158" i="11" s="1"/>
  <c r="A3159" i="11"/>
  <c r="F3159" i="11" s="1"/>
  <c r="A3160" i="11"/>
  <c r="F3160" i="11" s="1"/>
  <c r="A3161" i="11"/>
  <c r="A3162" i="11"/>
  <c r="A3163" i="11"/>
  <c r="A3164" i="11"/>
  <c r="A3165" i="11"/>
  <c r="A3166" i="11"/>
  <c r="F3166" i="11" s="1"/>
  <c r="A3167" i="11"/>
  <c r="A3168" i="11"/>
  <c r="A3169" i="11"/>
  <c r="F3169" i="11" s="1"/>
  <c r="A3170" i="11"/>
  <c r="F3170" i="11" s="1"/>
  <c r="A3171" i="11"/>
  <c r="A3172" i="11"/>
  <c r="A3173" i="11"/>
  <c r="A3174" i="11"/>
  <c r="A3175" i="11"/>
  <c r="A3176" i="11"/>
  <c r="A3177" i="11"/>
  <c r="A3178" i="11"/>
  <c r="A3179" i="11"/>
  <c r="F3179" i="11" s="1"/>
  <c r="A3180" i="11"/>
  <c r="A2" i="11"/>
  <c r="A3181" i="11"/>
  <c r="A3182" i="11"/>
  <c r="F3182" i="11" s="1"/>
  <c r="A3183" i="11"/>
  <c r="A3184" i="1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3" i="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2" i="24"/>
  <c r="G9" i="24"/>
  <c r="L9" i="24" s="1"/>
  <c r="G3" i="24"/>
  <c r="L3" i="24" s="1"/>
  <c r="G4" i="24"/>
  <c r="L4" i="24" s="1"/>
  <c r="G5" i="24"/>
  <c r="L5" i="24" s="1"/>
  <c r="G6" i="24"/>
  <c r="L6" i="24" s="1"/>
  <c r="G7" i="24"/>
  <c r="L7" i="24" s="1"/>
  <c r="G8" i="24"/>
  <c r="L8" i="24" s="1"/>
  <c r="G10" i="24"/>
  <c r="L10" i="24" s="1"/>
  <c r="G11" i="24"/>
  <c r="L11" i="24" s="1"/>
  <c r="G12" i="24"/>
  <c r="L12" i="24" s="1"/>
  <c r="G13" i="24"/>
  <c r="L13" i="24" s="1"/>
  <c r="G14" i="24"/>
  <c r="L14" i="24" s="1"/>
  <c r="G15" i="24"/>
  <c r="L15" i="24" s="1"/>
  <c r="G16" i="24"/>
  <c r="L16" i="24" s="1"/>
  <c r="G17" i="24"/>
  <c r="L17" i="24" s="1"/>
  <c r="G18" i="24"/>
  <c r="L18" i="24" s="1"/>
  <c r="G19" i="24"/>
  <c r="L19" i="24" s="1"/>
  <c r="G20" i="24"/>
  <c r="L20" i="24" s="1"/>
  <c r="G21" i="24"/>
  <c r="L21" i="24" s="1"/>
  <c r="G22" i="24"/>
  <c r="L22" i="24" s="1"/>
  <c r="G23" i="24"/>
  <c r="L23" i="24" s="1"/>
  <c r="G24" i="24"/>
  <c r="L24" i="24" s="1"/>
  <c r="G25" i="24"/>
  <c r="L25" i="24" s="1"/>
  <c r="G26" i="24"/>
  <c r="L26" i="24" s="1"/>
  <c r="G27" i="24"/>
  <c r="L27" i="24" s="1"/>
  <c r="G28" i="24"/>
  <c r="L28" i="24" s="1"/>
  <c r="G29" i="24"/>
  <c r="L29" i="24" s="1"/>
  <c r="G30" i="24"/>
  <c r="L30" i="24" s="1"/>
  <c r="G31" i="24"/>
  <c r="L31" i="24" s="1"/>
  <c r="G32" i="24"/>
  <c r="L32" i="24" s="1"/>
  <c r="G33" i="24"/>
  <c r="L33" i="24" s="1"/>
  <c r="G34" i="24"/>
  <c r="L34" i="24" s="1"/>
  <c r="G35" i="24"/>
  <c r="L35" i="24" s="1"/>
  <c r="G36" i="24"/>
  <c r="L36" i="24" s="1"/>
  <c r="G37" i="24"/>
  <c r="L37" i="24" s="1"/>
  <c r="G38" i="24"/>
  <c r="L38" i="24" s="1"/>
  <c r="G39" i="24"/>
  <c r="L39" i="24" s="1"/>
  <c r="G40" i="24"/>
  <c r="L40" i="24" s="1"/>
  <c r="G41" i="24"/>
  <c r="L41" i="24" s="1"/>
  <c r="G42" i="24"/>
  <c r="L42" i="24" s="1"/>
  <c r="G43" i="24"/>
  <c r="L43" i="24" s="1"/>
  <c r="G44" i="24"/>
  <c r="L44" i="24" s="1"/>
  <c r="G45" i="24"/>
  <c r="L45" i="24" s="1"/>
  <c r="G46" i="24"/>
  <c r="L46" i="24" s="1"/>
  <c r="G47" i="24"/>
  <c r="L47" i="24" s="1"/>
  <c r="G48" i="24"/>
  <c r="L48" i="24" s="1"/>
  <c r="G49" i="24"/>
  <c r="L49" i="24" s="1"/>
  <c r="G50" i="24"/>
  <c r="L50" i="24" s="1"/>
  <c r="G51" i="24"/>
  <c r="L51" i="24" s="1"/>
  <c r="G52" i="24"/>
  <c r="L52" i="24" s="1"/>
  <c r="G53" i="24"/>
  <c r="L53" i="24" s="1"/>
  <c r="G54" i="24"/>
  <c r="L54" i="24" s="1"/>
  <c r="G55" i="24"/>
  <c r="L55" i="24" s="1"/>
  <c r="G56" i="24"/>
  <c r="L56" i="24" s="1"/>
  <c r="G57" i="24"/>
  <c r="L57" i="24" s="1"/>
  <c r="G58" i="24"/>
  <c r="L58" i="24" s="1"/>
  <c r="G59" i="24"/>
  <c r="L59" i="24" s="1"/>
  <c r="G60" i="24"/>
  <c r="L60" i="24" s="1"/>
  <c r="G61" i="24"/>
  <c r="L61" i="24" s="1"/>
  <c r="G62" i="24"/>
  <c r="L62" i="24" s="1"/>
  <c r="G63" i="24"/>
  <c r="L63" i="24" s="1"/>
  <c r="G64" i="24"/>
  <c r="L64" i="24" s="1"/>
  <c r="G65" i="24"/>
  <c r="L65" i="24" s="1"/>
  <c r="G66" i="24"/>
  <c r="L66" i="24" s="1"/>
  <c r="G67" i="24"/>
  <c r="L67" i="24" s="1"/>
  <c r="G68" i="24"/>
  <c r="L68" i="24" s="1"/>
  <c r="G69" i="24"/>
  <c r="L69" i="24" s="1"/>
  <c r="G70" i="24"/>
  <c r="L70" i="24" s="1"/>
  <c r="G71" i="24"/>
  <c r="L71" i="24" s="1"/>
  <c r="G72" i="24"/>
  <c r="L72" i="24" s="1"/>
  <c r="G73" i="24"/>
  <c r="L73" i="24" s="1"/>
  <c r="G74" i="24"/>
  <c r="L74" i="24" s="1"/>
  <c r="G75" i="24"/>
  <c r="L75" i="24" s="1"/>
  <c r="G76" i="24"/>
  <c r="L76" i="24" s="1"/>
  <c r="G77" i="24"/>
  <c r="L77" i="24" s="1"/>
  <c r="G78" i="24"/>
  <c r="L78" i="24" s="1"/>
  <c r="G79" i="24"/>
  <c r="L79" i="24" s="1"/>
  <c r="G80" i="24"/>
  <c r="L80" i="24" s="1"/>
  <c r="G81" i="24"/>
  <c r="L81" i="24" s="1"/>
  <c r="G82" i="24"/>
  <c r="L82" i="24" s="1"/>
  <c r="G83" i="24"/>
  <c r="L83" i="24" s="1"/>
  <c r="G84" i="24"/>
  <c r="L84" i="24" s="1"/>
  <c r="G85" i="24"/>
  <c r="L85" i="24" s="1"/>
  <c r="G86" i="24"/>
  <c r="L86" i="24" s="1"/>
  <c r="G87" i="24"/>
  <c r="L87" i="24" s="1"/>
  <c r="G88" i="24"/>
  <c r="L88" i="24" s="1"/>
  <c r="G89" i="24"/>
  <c r="L89" i="24" s="1"/>
  <c r="G90" i="24"/>
  <c r="L90" i="24" s="1"/>
  <c r="G91" i="24"/>
  <c r="L91" i="24" s="1"/>
  <c r="G92" i="24"/>
  <c r="L92" i="24" s="1"/>
  <c r="G93" i="24"/>
  <c r="L93" i="24" s="1"/>
  <c r="G94" i="24"/>
  <c r="L94" i="24" s="1"/>
  <c r="G95" i="24"/>
  <c r="L95" i="24" s="1"/>
  <c r="G96" i="24"/>
  <c r="L96" i="24" s="1"/>
  <c r="G97" i="24"/>
  <c r="L97" i="24" s="1"/>
  <c r="G98" i="24"/>
  <c r="L98" i="24" s="1"/>
  <c r="G99" i="24"/>
  <c r="L99" i="24" s="1"/>
  <c r="G100" i="24"/>
  <c r="L100" i="24" s="1"/>
  <c r="G101" i="24"/>
  <c r="L101" i="24" s="1"/>
  <c r="G102" i="24"/>
  <c r="L102" i="24" s="1"/>
  <c r="G103" i="24"/>
  <c r="L103" i="24" s="1"/>
  <c r="G104" i="24"/>
  <c r="L104" i="24" s="1"/>
  <c r="G105" i="24"/>
  <c r="L105" i="24" s="1"/>
  <c r="G106" i="24"/>
  <c r="L106" i="24" s="1"/>
  <c r="G107" i="24"/>
  <c r="L107" i="24" s="1"/>
  <c r="G108" i="24"/>
  <c r="L108" i="24" s="1"/>
  <c r="G109" i="24"/>
  <c r="L109" i="24" s="1"/>
  <c r="G110" i="24"/>
  <c r="L110" i="24" s="1"/>
  <c r="G111" i="24"/>
  <c r="L111" i="24" s="1"/>
  <c r="G112" i="24"/>
  <c r="L112" i="24" s="1"/>
  <c r="G113" i="24"/>
  <c r="L113" i="24" s="1"/>
  <c r="G114" i="24"/>
  <c r="L114" i="24" s="1"/>
  <c r="G115" i="24"/>
  <c r="L115" i="24" s="1"/>
  <c r="G116" i="24"/>
  <c r="L116" i="24" s="1"/>
  <c r="G117" i="24"/>
  <c r="L117" i="24" s="1"/>
  <c r="G118" i="24"/>
  <c r="L118" i="24" s="1"/>
  <c r="G119" i="24"/>
  <c r="L119" i="24" s="1"/>
  <c r="G120" i="24"/>
  <c r="L120" i="24" s="1"/>
  <c r="G121" i="24"/>
  <c r="L121" i="24" s="1"/>
  <c r="G122" i="24"/>
  <c r="L122" i="24" s="1"/>
  <c r="G123" i="24"/>
  <c r="L123" i="24" s="1"/>
  <c r="G124" i="24"/>
  <c r="L124" i="24" s="1"/>
  <c r="G125" i="24"/>
  <c r="L125" i="24" s="1"/>
  <c r="G126" i="24"/>
  <c r="L126" i="24" s="1"/>
  <c r="G127" i="24"/>
  <c r="L127" i="24" s="1"/>
  <c r="G128" i="24"/>
  <c r="L128" i="24" s="1"/>
  <c r="G129" i="24"/>
  <c r="L129" i="24" s="1"/>
  <c r="G130" i="24"/>
  <c r="L130" i="24" s="1"/>
  <c r="G131" i="24"/>
  <c r="L131" i="24" s="1"/>
  <c r="G132" i="24"/>
  <c r="L132" i="24" s="1"/>
  <c r="G133" i="24"/>
  <c r="L133" i="24" s="1"/>
  <c r="G134" i="24"/>
  <c r="L134" i="24" s="1"/>
  <c r="G135" i="24"/>
  <c r="L135" i="24" s="1"/>
  <c r="G136" i="24"/>
  <c r="L136" i="24" s="1"/>
  <c r="G137" i="24"/>
  <c r="L137" i="24" s="1"/>
  <c r="G138" i="24"/>
  <c r="L138" i="24" s="1"/>
  <c r="G139" i="24"/>
  <c r="L139" i="24" s="1"/>
  <c r="G140" i="24"/>
  <c r="L140" i="24" s="1"/>
  <c r="G141" i="24"/>
  <c r="L141" i="24" s="1"/>
  <c r="G142" i="24"/>
  <c r="L142" i="24" s="1"/>
  <c r="G143" i="24"/>
  <c r="L143" i="24" s="1"/>
  <c r="G144" i="24"/>
  <c r="L144" i="24" s="1"/>
  <c r="G145" i="24"/>
  <c r="L145" i="24" s="1"/>
  <c r="G146" i="24"/>
  <c r="L146" i="24" s="1"/>
  <c r="G147" i="24"/>
  <c r="L147" i="24" s="1"/>
  <c r="G148" i="24"/>
  <c r="L148" i="24" s="1"/>
  <c r="G149" i="24"/>
  <c r="L149" i="24" s="1"/>
  <c r="G150" i="24"/>
  <c r="L150" i="24" s="1"/>
  <c r="G151" i="24"/>
  <c r="L151" i="24" s="1"/>
  <c r="G152" i="24"/>
  <c r="L152" i="24" s="1"/>
  <c r="G153" i="24"/>
  <c r="L153" i="24" s="1"/>
  <c r="G154" i="24"/>
  <c r="L154" i="24" s="1"/>
  <c r="G155" i="24"/>
  <c r="L155" i="24" s="1"/>
  <c r="G156" i="24"/>
  <c r="L156" i="24" s="1"/>
  <c r="G157" i="24"/>
  <c r="L157" i="24" s="1"/>
  <c r="G158" i="24"/>
  <c r="L158" i="24" s="1"/>
  <c r="G159" i="24"/>
  <c r="L159" i="24" s="1"/>
  <c r="G160" i="24"/>
  <c r="L160" i="24" s="1"/>
  <c r="G161" i="24"/>
  <c r="L161" i="24" s="1"/>
  <c r="G162" i="24"/>
  <c r="L162" i="24" s="1"/>
  <c r="G163" i="24"/>
  <c r="L163" i="24" s="1"/>
  <c r="G164" i="24"/>
  <c r="L164" i="24" s="1"/>
  <c r="G165" i="24"/>
  <c r="L165" i="24" s="1"/>
  <c r="G166" i="24"/>
  <c r="L166" i="24" s="1"/>
  <c r="G167" i="24"/>
  <c r="L167" i="24" s="1"/>
  <c r="G168" i="24"/>
  <c r="L168" i="24" s="1"/>
  <c r="G169" i="24"/>
  <c r="L169" i="24" s="1"/>
  <c r="G170" i="24"/>
  <c r="L170" i="24" s="1"/>
  <c r="G171" i="24"/>
  <c r="L171" i="24" s="1"/>
  <c r="G172" i="24"/>
  <c r="L172" i="24" s="1"/>
  <c r="G173" i="24"/>
  <c r="L173" i="24" s="1"/>
  <c r="G174" i="24"/>
  <c r="L174" i="24" s="1"/>
  <c r="G175" i="24"/>
  <c r="L175" i="24" s="1"/>
  <c r="G176" i="24"/>
  <c r="L176" i="24" s="1"/>
  <c r="G177" i="24"/>
  <c r="L177" i="24" s="1"/>
  <c r="G178" i="24"/>
  <c r="L178" i="24" s="1"/>
  <c r="G179" i="24"/>
  <c r="L179" i="24" s="1"/>
  <c r="G180" i="24"/>
  <c r="L180" i="24" s="1"/>
  <c r="G181" i="24"/>
  <c r="L181" i="24" s="1"/>
  <c r="G182" i="24"/>
  <c r="L182" i="24" s="1"/>
  <c r="G183" i="24"/>
  <c r="L183" i="24" s="1"/>
  <c r="G184" i="24"/>
  <c r="L184" i="24" s="1"/>
  <c r="G185" i="24"/>
  <c r="L185" i="24" s="1"/>
  <c r="G186" i="24"/>
  <c r="L186" i="24" s="1"/>
  <c r="G187" i="24"/>
  <c r="L187" i="24" s="1"/>
  <c r="G188" i="24"/>
  <c r="L188" i="24" s="1"/>
  <c r="G189" i="24"/>
  <c r="L189" i="24" s="1"/>
  <c r="G190" i="24"/>
  <c r="L190" i="24" s="1"/>
  <c r="G191" i="24"/>
  <c r="L191" i="24" s="1"/>
  <c r="G192" i="24"/>
  <c r="L192" i="24" s="1"/>
  <c r="G193" i="24"/>
  <c r="L193" i="24" s="1"/>
  <c r="G194" i="24"/>
  <c r="L194" i="24" s="1"/>
  <c r="G195" i="24"/>
  <c r="L195" i="24" s="1"/>
  <c r="G196" i="24"/>
  <c r="L196" i="24" s="1"/>
  <c r="G197" i="24"/>
  <c r="L197" i="24" s="1"/>
  <c r="G198" i="24"/>
  <c r="L198" i="24" s="1"/>
  <c r="G199" i="24"/>
  <c r="L199" i="24" s="1"/>
  <c r="G200" i="24"/>
  <c r="L200" i="24" s="1"/>
  <c r="G201" i="24"/>
  <c r="L201" i="24" s="1"/>
  <c r="G202" i="24"/>
  <c r="L202" i="24" s="1"/>
  <c r="G203" i="24"/>
  <c r="L203" i="24" s="1"/>
  <c r="G204" i="24"/>
  <c r="L204" i="24" s="1"/>
  <c r="G205" i="24"/>
  <c r="L205" i="24" s="1"/>
  <c r="G206" i="24"/>
  <c r="L206" i="24" s="1"/>
  <c r="G207" i="24"/>
  <c r="L207" i="24" s="1"/>
  <c r="G208" i="24"/>
  <c r="L208" i="24" s="1"/>
  <c r="G209" i="24"/>
  <c r="L209" i="24" s="1"/>
  <c r="G210" i="24"/>
  <c r="L210" i="24" s="1"/>
  <c r="G211" i="24"/>
  <c r="L211" i="24" s="1"/>
  <c r="G212" i="24"/>
  <c r="L212" i="24" s="1"/>
  <c r="G213" i="24"/>
  <c r="L213" i="24" s="1"/>
  <c r="G214" i="24"/>
  <c r="L214" i="24" s="1"/>
  <c r="G215" i="24"/>
  <c r="L215" i="24" s="1"/>
  <c r="G216" i="24"/>
  <c r="L216" i="24" s="1"/>
  <c r="G217" i="24"/>
  <c r="L217" i="24" s="1"/>
  <c r="G218" i="24"/>
  <c r="L218" i="24" s="1"/>
  <c r="G219" i="24"/>
  <c r="L219" i="24" s="1"/>
  <c r="G220" i="24"/>
  <c r="L220" i="24" s="1"/>
  <c r="G221" i="24"/>
  <c r="L221" i="24" s="1"/>
  <c r="G222" i="24"/>
  <c r="L222" i="24" s="1"/>
  <c r="G223" i="24"/>
  <c r="L223" i="24" s="1"/>
  <c r="G224" i="24"/>
  <c r="L224" i="24" s="1"/>
  <c r="G225" i="24"/>
  <c r="L225" i="24" s="1"/>
  <c r="G226" i="24"/>
  <c r="L226" i="24" s="1"/>
  <c r="G227" i="24"/>
  <c r="L227" i="24" s="1"/>
  <c r="G228" i="24"/>
  <c r="L228" i="24" s="1"/>
  <c r="G229" i="24"/>
  <c r="L229" i="24" s="1"/>
  <c r="G230" i="24"/>
  <c r="L230" i="24" s="1"/>
  <c r="G231" i="24"/>
  <c r="L231" i="24" s="1"/>
  <c r="G232" i="24"/>
  <c r="L232" i="24" s="1"/>
  <c r="G233" i="24"/>
  <c r="L233" i="24" s="1"/>
  <c r="G234" i="24"/>
  <c r="L234" i="24" s="1"/>
  <c r="G235" i="24"/>
  <c r="L235" i="24" s="1"/>
  <c r="G236" i="24"/>
  <c r="L236" i="24" s="1"/>
  <c r="G237" i="24"/>
  <c r="L237" i="24" s="1"/>
  <c r="G238" i="24"/>
  <c r="L238" i="24" s="1"/>
  <c r="G239" i="24"/>
  <c r="L239" i="24" s="1"/>
  <c r="G240" i="24"/>
  <c r="L240" i="24" s="1"/>
  <c r="G241" i="24"/>
  <c r="L241" i="24" s="1"/>
  <c r="G242" i="24"/>
  <c r="L242" i="24" s="1"/>
  <c r="G243" i="24"/>
  <c r="L243" i="24" s="1"/>
  <c r="G244" i="24"/>
  <c r="L244" i="24" s="1"/>
  <c r="G245" i="24"/>
  <c r="L245" i="24" s="1"/>
  <c r="G246" i="24"/>
  <c r="L246" i="24" s="1"/>
  <c r="G247" i="24"/>
  <c r="L247" i="24" s="1"/>
  <c r="G248" i="24"/>
  <c r="L248" i="24" s="1"/>
  <c r="G249" i="24"/>
  <c r="L249" i="24" s="1"/>
  <c r="G250" i="24"/>
  <c r="L250" i="24" s="1"/>
  <c r="G251" i="24"/>
  <c r="L251" i="24" s="1"/>
  <c r="G252" i="24"/>
  <c r="L252" i="24" s="1"/>
  <c r="G253" i="24"/>
  <c r="L253" i="24" s="1"/>
  <c r="G254" i="24"/>
  <c r="L254" i="24" s="1"/>
  <c r="G255" i="24"/>
  <c r="L255" i="24" s="1"/>
  <c r="G256" i="24"/>
  <c r="L256" i="24" s="1"/>
  <c r="G257" i="24"/>
  <c r="L257" i="24" s="1"/>
  <c r="G258" i="24"/>
  <c r="L258" i="24" s="1"/>
  <c r="G259" i="24"/>
  <c r="L259" i="24" s="1"/>
  <c r="G260" i="24"/>
  <c r="L260" i="24" s="1"/>
  <c r="G261" i="24"/>
  <c r="L261" i="24" s="1"/>
  <c r="G262" i="24"/>
  <c r="L262" i="24" s="1"/>
  <c r="G263" i="24"/>
  <c r="L263" i="24" s="1"/>
  <c r="G264" i="24"/>
  <c r="L264" i="24" s="1"/>
  <c r="G265" i="24"/>
  <c r="L265" i="24" s="1"/>
  <c r="G266" i="24"/>
  <c r="L266" i="24" s="1"/>
  <c r="G267" i="24"/>
  <c r="L267" i="24" s="1"/>
  <c r="G268" i="24"/>
  <c r="L268" i="24" s="1"/>
  <c r="G269" i="24"/>
  <c r="L269" i="24" s="1"/>
  <c r="G270" i="24"/>
  <c r="L270" i="24" s="1"/>
  <c r="G271" i="24"/>
  <c r="L271" i="24" s="1"/>
  <c r="G272" i="24"/>
  <c r="L272" i="24" s="1"/>
  <c r="G273" i="24"/>
  <c r="L273" i="24" s="1"/>
  <c r="G274" i="24"/>
  <c r="L274" i="24" s="1"/>
  <c r="G275" i="24"/>
  <c r="L275" i="24" s="1"/>
  <c r="G276" i="24"/>
  <c r="L276" i="24" s="1"/>
  <c r="G277" i="24"/>
  <c r="L277" i="24" s="1"/>
  <c r="G278" i="24"/>
  <c r="L278" i="24" s="1"/>
  <c r="G279" i="24"/>
  <c r="L279" i="24" s="1"/>
  <c r="G280" i="24"/>
  <c r="L280" i="24" s="1"/>
  <c r="G281" i="24"/>
  <c r="L281" i="24" s="1"/>
  <c r="G282" i="24"/>
  <c r="L282" i="24" s="1"/>
  <c r="G283" i="24"/>
  <c r="L283" i="24" s="1"/>
  <c r="G284" i="24"/>
  <c r="L284" i="24" s="1"/>
  <c r="G285" i="24"/>
  <c r="L285" i="24" s="1"/>
  <c r="G286" i="24"/>
  <c r="L286" i="24" s="1"/>
  <c r="G287" i="24"/>
  <c r="L287" i="24" s="1"/>
  <c r="G288" i="24"/>
  <c r="L288" i="24" s="1"/>
  <c r="G289" i="24"/>
  <c r="L289" i="24" s="1"/>
  <c r="G290" i="24"/>
  <c r="L290" i="24" s="1"/>
  <c r="G291" i="24"/>
  <c r="L291" i="24" s="1"/>
  <c r="G292" i="24"/>
  <c r="L292" i="24" s="1"/>
  <c r="G293" i="24"/>
  <c r="L293" i="24" s="1"/>
  <c r="G294" i="24"/>
  <c r="L294" i="24" s="1"/>
  <c r="G295" i="24"/>
  <c r="L295" i="24" s="1"/>
  <c r="G296" i="24"/>
  <c r="L296" i="24" s="1"/>
  <c r="G297" i="24"/>
  <c r="L297" i="24" s="1"/>
  <c r="G298" i="24"/>
  <c r="L298" i="24" s="1"/>
  <c r="G299" i="24"/>
  <c r="L299" i="24" s="1"/>
  <c r="G300" i="24"/>
  <c r="L300" i="24" s="1"/>
  <c r="G301" i="24"/>
  <c r="L301" i="24" s="1"/>
  <c r="G302" i="24"/>
  <c r="L302" i="24" s="1"/>
  <c r="G303" i="24"/>
  <c r="L303" i="24" s="1"/>
  <c r="G304" i="24"/>
  <c r="L304" i="24" s="1"/>
  <c r="G305" i="24"/>
  <c r="L305" i="24" s="1"/>
  <c r="G306" i="24"/>
  <c r="L306" i="24" s="1"/>
  <c r="G307" i="24"/>
  <c r="L307" i="24" s="1"/>
  <c r="G308" i="24"/>
  <c r="L308" i="24" s="1"/>
  <c r="G309" i="24"/>
  <c r="L309" i="24" s="1"/>
  <c r="G310" i="24"/>
  <c r="L310" i="24" s="1"/>
  <c r="G311" i="24"/>
  <c r="L311" i="24" s="1"/>
  <c r="G312" i="24"/>
  <c r="L312" i="24" s="1"/>
  <c r="G313" i="24"/>
  <c r="L313" i="24" s="1"/>
  <c r="G314" i="24"/>
  <c r="L314" i="24" s="1"/>
  <c r="G315" i="24"/>
  <c r="L315" i="24" s="1"/>
  <c r="G316" i="24"/>
  <c r="L316" i="24" s="1"/>
  <c r="G317" i="24"/>
  <c r="L317" i="24" s="1"/>
  <c r="G318" i="24"/>
  <c r="L318" i="24" s="1"/>
  <c r="G319" i="24"/>
  <c r="L319" i="24" s="1"/>
  <c r="G320" i="24"/>
  <c r="L320" i="24" s="1"/>
  <c r="G321" i="24"/>
  <c r="L321" i="24" s="1"/>
  <c r="G322" i="24"/>
  <c r="L322" i="24" s="1"/>
  <c r="G323" i="24"/>
  <c r="L323" i="24" s="1"/>
  <c r="G324" i="24"/>
  <c r="L324" i="24" s="1"/>
  <c r="G325" i="24"/>
  <c r="L325" i="24" s="1"/>
  <c r="G326" i="24"/>
  <c r="L326" i="24" s="1"/>
  <c r="G327" i="24"/>
  <c r="L327" i="24" s="1"/>
  <c r="G328" i="24"/>
  <c r="L328" i="24" s="1"/>
  <c r="G329" i="24"/>
  <c r="L329" i="24" s="1"/>
  <c r="G330" i="24"/>
  <c r="L330" i="24" s="1"/>
  <c r="G331" i="24"/>
  <c r="L331" i="24" s="1"/>
  <c r="G332" i="24"/>
  <c r="L332" i="24" s="1"/>
  <c r="G333" i="24"/>
  <c r="L333" i="24" s="1"/>
  <c r="G334" i="24"/>
  <c r="L334" i="24" s="1"/>
  <c r="G335" i="24"/>
  <c r="L335" i="24" s="1"/>
  <c r="G336" i="24"/>
  <c r="L336" i="24" s="1"/>
  <c r="G337" i="24"/>
  <c r="L337" i="24" s="1"/>
  <c r="G338" i="24"/>
  <c r="L338" i="24" s="1"/>
  <c r="G339" i="24"/>
  <c r="L339" i="24" s="1"/>
  <c r="G340" i="24"/>
  <c r="L340" i="24" s="1"/>
  <c r="G341" i="24"/>
  <c r="L341" i="24" s="1"/>
  <c r="G342" i="24"/>
  <c r="L342" i="24" s="1"/>
  <c r="G343" i="24"/>
  <c r="L343" i="24" s="1"/>
  <c r="G344" i="24"/>
  <c r="L344" i="24" s="1"/>
  <c r="G345" i="24"/>
  <c r="L345" i="24" s="1"/>
  <c r="G346" i="24"/>
  <c r="L346" i="24" s="1"/>
  <c r="G347" i="24"/>
  <c r="L347" i="24" s="1"/>
  <c r="G348" i="24"/>
  <c r="L348" i="24" s="1"/>
  <c r="G349" i="24"/>
  <c r="L349" i="24" s="1"/>
  <c r="G350" i="24"/>
  <c r="L350" i="24" s="1"/>
  <c r="G351" i="24"/>
  <c r="L351" i="24" s="1"/>
  <c r="G352" i="24"/>
  <c r="L352" i="24" s="1"/>
  <c r="G353" i="24"/>
  <c r="L353" i="24" s="1"/>
  <c r="G354" i="24"/>
  <c r="L354" i="24" s="1"/>
  <c r="G355" i="24"/>
  <c r="L355" i="24" s="1"/>
  <c r="G356" i="24"/>
  <c r="L356" i="24" s="1"/>
  <c r="G357" i="24"/>
  <c r="L357" i="24" s="1"/>
  <c r="G358" i="24"/>
  <c r="L358" i="24" s="1"/>
  <c r="G359" i="24"/>
  <c r="L359" i="24" s="1"/>
  <c r="G360" i="24"/>
  <c r="L360" i="24" s="1"/>
  <c r="G361" i="24"/>
  <c r="L361" i="24" s="1"/>
  <c r="G362" i="24"/>
  <c r="L362" i="24" s="1"/>
  <c r="G363" i="24"/>
  <c r="L363" i="24" s="1"/>
  <c r="G364" i="24"/>
  <c r="L364" i="24" s="1"/>
  <c r="G365" i="24"/>
  <c r="L365" i="24" s="1"/>
  <c r="G366" i="24"/>
  <c r="L366" i="24" s="1"/>
  <c r="G367" i="24"/>
  <c r="L367" i="24" s="1"/>
  <c r="G368" i="24"/>
  <c r="L368" i="24" s="1"/>
  <c r="G369" i="24"/>
  <c r="L369" i="24" s="1"/>
  <c r="G370" i="24"/>
  <c r="L370" i="24" s="1"/>
  <c r="G371" i="24"/>
  <c r="L371" i="24" s="1"/>
  <c r="G372" i="24"/>
  <c r="L372" i="24" s="1"/>
  <c r="G373" i="24"/>
  <c r="L373" i="24" s="1"/>
  <c r="G374" i="24"/>
  <c r="L374" i="24" s="1"/>
  <c r="G375" i="24"/>
  <c r="L375" i="24" s="1"/>
  <c r="G376" i="24"/>
  <c r="L376" i="24" s="1"/>
  <c r="G377" i="24"/>
  <c r="L377" i="24" s="1"/>
  <c r="G378" i="24"/>
  <c r="L378" i="24" s="1"/>
  <c r="G379" i="24"/>
  <c r="L379" i="24" s="1"/>
  <c r="G380" i="24"/>
  <c r="L380" i="24" s="1"/>
  <c r="G381" i="24"/>
  <c r="L381" i="24" s="1"/>
  <c r="G382" i="24"/>
  <c r="L382" i="24" s="1"/>
  <c r="G383" i="24"/>
  <c r="L383" i="24" s="1"/>
  <c r="G384" i="24"/>
  <c r="L384" i="24" s="1"/>
  <c r="G385" i="24"/>
  <c r="L385" i="24" s="1"/>
  <c r="G386" i="24"/>
  <c r="L386" i="24" s="1"/>
  <c r="G387" i="24"/>
  <c r="L387" i="24" s="1"/>
  <c r="G388" i="24"/>
  <c r="L388" i="24" s="1"/>
  <c r="G389" i="24"/>
  <c r="L389" i="24" s="1"/>
  <c r="G390" i="24"/>
  <c r="L390" i="24" s="1"/>
  <c r="G391" i="24"/>
  <c r="L391" i="24" s="1"/>
  <c r="G392" i="24"/>
  <c r="L392" i="24" s="1"/>
  <c r="G393" i="24"/>
  <c r="L393" i="24" s="1"/>
  <c r="G394" i="24"/>
  <c r="L394" i="24" s="1"/>
  <c r="G395" i="24"/>
  <c r="L395" i="24" s="1"/>
  <c r="G396" i="24"/>
  <c r="L396" i="24" s="1"/>
  <c r="G397" i="24"/>
  <c r="L397" i="24" s="1"/>
  <c r="G398" i="24"/>
  <c r="L398" i="24" s="1"/>
  <c r="G399" i="24"/>
  <c r="L399" i="24" s="1"/>
  <c r="G400" i="24"/>
  <c r="L400" i="24" s="1"/>
  <c r="G401" i="24"/>
  <c r="L401" i="24" s="1"/>
  <c r="G402" i="24"/>
  <c r="L402" i="24" s="1"/>
  <c r="G403" i="24"/>
  <c r="L403" i="24" s="1"/>
  <c r="G404" i="24"/>
  <c r="L404" i="24" s="1"/>
  <c r="G405" i="24"/>
  <c r="L405" i="24" s="1"/>
  <c r="G406" i="24"/>
  <c r="L406" i="24" s="1"/>
  <c r="G407" i="24"/>
  <c r="L407" i="24" s="1"/>
  <c r="G408" i="24"/>
  <c r="L408" i="24" s="1"/>
  <c r="G409" i="24"/>
  <c r="L409" i="24" s="1"/>
  <c r="G410" i="24"/>
  <c r="L410" i="24" s="1"/>
  <c r="G411" i="24"/>
  <c r="L411" i="24" s="1"/>
  <c r="G412" i="24"/>
  <c r="L412" i="24" s="1"/>
  <c r="G413" i="24"/>
  <c r="L413" i="24" s="1"/>
  <c r="G414" i="24"/>
  <c r="L414" i="24" s="1"/>
  <c r="G415" i="24"/>
  <c r="L415" i="24" s="1"/>
  <c r="G416" i="24"/>
  <c r="L416" i="24" s="1"/>
  <c r="G417" i="24"/>
  <c r="L417" i="24" s="1"/>
  <c r="G418" i="24"/>
  <c r="L418" i="24" s="1"/>
  <c r="G419" i="24"/>
  <c r="L419" i="24" s="1"/>
  <c r="G420" i="24"/>
  <c r="L420" i="24" s="1"/>
  <c r="G421" i="24"/>
  <c r="L421" i="24" s="1"/>
  <c r="G422" i="24"/>
  <c r="L422" i="24" s="1"/>
  <c r="G423" i="24"/>
  <c r="L423" i="24" s="1"/>
  <c r="G424" i="24"/>
  <c r="L424" i="24" s="1"/>
  <c r="G425" i="24"/>
  <c r="L425" i="24" s="1"/>
  <c r="G426" i="24"/>
  <c r="L426" i="24" s="1"/>
  <c r="G427" i="24"/>
  <c r="L427" i="24" s="1"/>
  <c r="G428" i="24"/>
  <c r="L428" i="24" s="1"/>
  <c r="G429" i="24"/>
  <c r="L429" i="24" s="1"/>
  <c r="G430" i="24"/>
  <c r="L430" i="24" s="1"/>
  <c r="G431" i="24"/>
  <c r="L431" i="24" s="1"/>
  <c r="G432" i="24"/>
  <c r="L432" i="24" s="1"/>
  <c r="G433" i="24"/>
  <c r="L433" i="24" s="1"/>
  <c r="G434" i="24"/>
  <c r="L434" i="24" s="1"/>
  <c r="G435" i="24"/>
  <c r="L435" i="24" s="1"/>
  <c r="G436" i="24"/>
  <c r="L436" i="24" s="1"/>
  <c r="G437" i="24"/>
  <c r="L437" i="24" s="1"/>
  <c r="G438" i="24"/>
  <c r="L438" i="24" s="1"/>
  <c r="G439" i="24"/>
  <c r="L439" i="24" s="1"/>
  <c r="G440" i="24"/>
  <c r="L440" i="24" s="1"/>
  <c r="G441" i="24"/>
  <c r="L441" i="24" s="1"/>
  <c r="G442" i="24"/>
  <c r="L442" i="24" s="1"/>
  <c r="G443" i="24"/>
  <c r="L443" i="24" s="1"/>
  <c r="G444" i="24"/>
  <c r="L444" i="24" s="1"/>
  <c r="G445" i="24"/>
  <c r="L445" i="24" s="1"/>
  <c r="G446" i="24"/>
  <c r="L446" i="24" s="1"/>
  <c r="G447" i="24"/>
  <c r="L447" i="24" s="1"/>
  <c r="G448" i="24"/>
  <c r="L448" i="24" s="1"/>
  <c r="G449" i="24"/>
  <c r="L449" i="24" s="1"/>
  <c r="G450" i="24"/>
  <c r="L450" i="24" s="1"/>
  <c r="G451" i="24"/>
  <c r="L451" i="24" s="1"/>
  <c r="G452" i="24"/>
  <c r="L452" i="24" s="1"/>
  <c r="G453" i="24"/>
  <c r="L453" i="24" s="1"/>
  <c r="G454" i="24"/>
  <c r="L454" i="24" s="1"/>
  <c r="G455" i="24"/>
  <c r="L455" i="24" s="1"/>
  <c r="G456" i="24"/>
  <c r="L456" i="24" s="1"/>
  <c r="G457" i="24"/>
  <c r="L457" i="24" s="1"/>
  <c r="G458" i="24"/>
  <c r="L458" i="24" s="1"/>
  <c r="G459" i="24"/>
  <c r="L459" i="24" s="1"/>
  <c r="G460" i="24"/>
  <c r="L460" i="24" s="1"/>
  <c r="G461" i="24"/>
  <c r="L461" i="24" s="1"/>
  <c r="G462" i="24"/>
  <c r="L462" i="24" s="1"/>
  <c r="G463" i="24"/>
  <c r="L463" i="24" s="1"/>
  <c r="G464" i="24"/>
  <c r="L464" i="24" s="1"/>
  <c r="G465" i="24"/>
  <c r="L465" i="24" s="1"/>
  <c r="G466" i="24"/>
  <c r="L466" i="24" s="1"/>
  <c r="G467" i="24"/>
  <c r="L467" i="24" s="1"/>
  <c r="G468" i="24"/>
  <c r="L468" i="24" s="1"/>
  <c r="G469" i="24"/>
  <c r="L469" i="24" s="1"/>
  <c r="G470" i="24"/>
  <c r="L470" i="24" s="1"/>
  <c r="G471" i="24"/>
  <c r="L471" i="24" s="1"/>
  <c r="G472" i="24"/>
  <c r="L472" i="24" s="1"/>
  <c r="G473" i="24"/>
  <c r="L473" i="24" s="1"/>
  <c r="G474" i="24"/>
  <c r="L474" i="24" s="1"/>
  <c r="G475" i="24"/>
  <c r="L475" i="24" s="1"/>
  <c r="G476" i="24"/>
  <c r="L476" i="24" s="1"/>
  <c r="G477" i="24"/>
  <c r="L477" i="24" s="1"/>
  <c r="G478" i="24"/>
  <c r="L478" i="24" s="1"/>
  <c r="G479" i="24"/>
  <c r="L479" i="24" s="1"/>
  <c r="G480" i="24"/>
  <c r="L480" i="24" s="1"/>
  <c r="G481" i="24"/>
  <c r="L481" i="24" s="1"/>
  <c r="G482" i="24"/>
  <c r="L482" i="24" s="1"/>
  <c r="G483" i="24"/>
  <c r="L483" i="24" s="1"/>
  <c r="G484" i="24"/>
  <c r="L484" i="24" s="1"/>
  <c r="G485" i="24"/>
  <c r="L485" i="24" s="1"/>
  <c r="G486" i="24"/>
  <c r="L486" i="24" s="1"/>
  <c r="G487" i="24"/>
  <c r="L487" i="24" s="1"/>
  <c r="G488" i="24"/>
  <c r="L488" i="24" s="1"/>
  <c r="G489" i="24"/>
  <c r="L489" i="24" s="1"/>
  <c r="G490" i="24"/>
  <c r="L490" i="24" s="1"/>
  <c r="G491" i="24"/>
  <c r="L491" i="24" s="1"/>
  <c r="G492" i="24"/>
  <c r="L492" i="24" s="1"/>
  <c r="G493" i="24"/>
  <c r="L493" i="24" s="1"/>
  <c r="G494" i="24"/>
  <c r="L494" i="24" s="1"/>
  <c r="G495" i="24"/>
  <c r="L495" i="24" s="1"/>
  <c r="G496" i="24"/>
  <c r="L496" i="24" s="1"/>
  <c r="G497" i="24"/>
  <c r="L497" i="24" s="1"/>
  <c r="G498" i="24"/>
  <c r="L498" i="24" s="1"/>
  <c r="G499" i="24"/>
  <c r="L499" i="24" s="1"/>
  <c r="G500" i="24"/>
  <c r="L500" i="24" s="1"/>
  <c r="G501" i="24"/>
  <c r="L501" i="24" s="1"/>
  <c r="G502" i="24"/>
  <c r="L502" i="24" s="1"/>
  <c r="G503" i="24"/>
  <c r="L503" i="24" s="1"/>
  <c r="G504" i="24"/>
  <c r="L504" i="24" s="1"/>
  <c r="G505" i="24"/>
  <c r="L505" i="24" s="1"/>
  <c r="G506" i="24"/>
  <c r="L506" i="24" s="1"/>
  <c r="G507" i="24"/>
  <c r="L507" i="24" s="1"/>
  <c r="G508" i="24"/>
  <c r="L508" i="24" s="1"/>
  <c r="G509" i="24"/>
  <c r="L509" i="24" s="1"/>
  <c r="G510" i="24"/>
  <c r="L510" i="24" s="1"/>
  <c r="G511" i="24"/>
  <c r="L511" i="24" s="1"/>
  <c r="G512" i="24"/>
  <c r="L512" i="24" s="1"/>
  <c r="G513" i="24"/>
  <c r="L513" i="24" s="1"/>
  <c r="G514" i="24"/>
  <c r="L514" i="24" s="1"/>
  <c r="G515" i="24"/>
  <c r="L515" i="24" s="1"/>
  <c r="G516" i="24"/>
  <c r="L516" i="24" s="1"/>
  <c r="G517" i="24"/>
  <c r="L517" i="24" s="1"/>
  <c r="G518" i="24"/>
  <c r="L518" i="24" s="1"/>
  <c r="G519" i="24"/>
  <c r="L519" i="24" s="1"/>
  <c r="G520" i="24"/>
  <c r="L520" i="24" s="1"/>
  <c r="G521" i="24"/>
  <c r="L521" i="24" s="1"/>
  <c r="G522" i="24"/>
  <c r="L522" i="24" s="1"/>
  <c r="G523" i="24"/>
  <c r="L523" i="24" s="1"/>
  <c r="G524" i="24"/>
  <c r="L524" i="24" s="1"/>
  <c r="G525" i="24"/>
  <c r="L525" i="24" s="1"/>
  <c r="G526" i="24"/>
  <c r="L526" i="24" s="1"/>
  <c r="G527" i="24"/>
  <c r="L527" i="24" s="1"/>
  <c r="G528" i="24"/>
  <c r="L528" i="24" s="1"/>
  <c r="G529" i="24"/>
  <c r="L529" i="24" s="1"/>
  <c r="G530" i="24"/>
  <c r="L530" i="24" s="1"/>
  <c r="G531" i="24"/>
  <c r="L531" i="24" s="1"/>
  <c r="G532" i="24"/>
  <c r="L532" i="24" s="1"/>
  <c r="G533" i="24"/>
  <c r="L533" i="24" s="1"/>
  <c r="G534" i="24"/>
  <c r="L534" i="24" s="1"/>
  <c r="G535" i="24"/>
  <c r="L535" i="24" s="1"/>
  <c r="G536" i="24"/>
  <c r="L536" i="24" s="1"/>
  <c r="G537" i="24"/>
  <c r="L537" i="24" s="1"/>
  <c r="G538" i="24"/>
  <c r="L538" i="24" s="1"/>
  <c r="G539" i="24"/>
  <c r="L539" i="24" s="1"/>
  <c r="G540" i="24"/>
  <c r="L540" i="24" s="1"/>
  <c r="G541" i="24"/>
  <c r="L541" i="24" s="1"/>
  <c r="G542" i="24"/>
  <c r="L542" i="24" s="1"/>
  <c r="G543" i="24"/>
  <c r="L543" i="24" s="1"/>
  <c r="G544" i="24"/>
  <c r="L544" i="24" s="1"/>
  <c r="G545" i="24"/>
  <c r="L545" i="24" s="1"/>
  <c r="G546" i="24"/>
  <c r="L546" i="24" s="1"/>
  <c r="G547" i="24"/>
  <c r="L547" i="24" s="1"/>
  <c r="G548" i="24"/>
  <c r="L548" i="24" s="1"/>
  <c r="G549" i="24"/>
  <c r="L549" i="24" s="1"/>
  <c r="G550" i="24"/>
  <c r="L550" i="24" s="1"/>
  <c r="G551" i="24"/>
  <c r="L551" i="24" s="1"/>
  <c r="G552" i="24"/>
  <c r="L552" i="24" s="1"/>
  <c r="G553" i="24"/>
  <c r="L553" i="24" s="1"/>
  <c r="G554" i="24"/>
  <c r="L554" i="24" s="1"/>
  <c r="G555" i="24"/>
  <c r="L555" i="24" s="1"/>
  <c r="G556" i="24"/>
  <c r="L556" i="24" s="1"/>
  <c r="G557" i="24"/>
  <c r="L557" i="24" s="1"/>
  <c r="G558" i="24"/>
  <c r="L558" i="24" s="1"/>
  <c r="G559" i="24"/>
  <c r="L559" i="24" s="1"/>
  <c r="G560" i="24"/>
  <c r="L560" i="24" s="1"/>
  <c r="G561" i="24"/>
  <c r="L561" i="24" s="1"/>
  <c r="G562" i="24"/>
  <c r="L562" i="24" s="1"/>
  <c r="G563" i="24"/>
  <c r="L563" i="24" s="1"/>
  <c r="G564" i="24"/>
  <c r="L564" i="24" s="1"/>
  <c r="G565" i="24"/>
  <c r="L565" i="24" s="1"/>
  <c r="G566" i="24"/>
  <c r="L566" i="24" s="1"/>
  <c r="G567" i="24"/>
  <c r="L567" i="24" s="1"/>
  <c r="G568" i="24"/>
  <c r="L568" i="24" s="1"/>
  <c r="G569" i="24"/>
  <c r="L569" i="24" s="1"/>
  <c r="G570" i="24"/>
  <c r="L570" i="24" s="1"/>
  <c r="G571" i="24"/>
  <c r="L571" i="24" s="1"/>
  <c r="G572" i="24"/>
  <c r="L572" i="24" s="1"/>
  <c r="G573" i="24"/>
  <c r="L573" i="24" s="1"/>
  <c r="G574" i="24"/>
  <c r="L574" i="24" s="1"/>
  <c r="G575" i="24"/>
  <c r="L575" i="24" s="1"/>
  <c r="G576" i="24"/>
  <c r="L576" i="24" s="1"/>
  <c r="G577" i="24"/>
  <c r="L577" i="24" s="1"/>
  <c r="G578" i="24"/>
  <c r="L578" i="24" s="1"/>
  <c r="G579" i="24"/>
  <c r="L579" i="24" s="1"/>
  <c r="G580" i="24"/>
  <c r="L580" i="24" s="1"/>
  <c r="G581" i="24"/>
  <c r="L581" i="24" s="1"/>
  <c r="G582" i="24"/>
  <c r="L582" i="24" s="1"/>
  <c r="G583" i="24"/>
  <c r="L583" i="24" s="1"/>
  <c r="G584" i="24"/>
  <c r="L584" i="24" s="1"/>
  <c r="G585" i="24"/>
  <c r="L585" i="24" s="1"/>
  <c r="G586" i="24"/>
  <c r="L586" i="24" s="1"/>
  <c r="G587" i="24"/>
  <c r="L587" i="24" s="1"/>
  <c r="G588" i="24"/>
  <c r="L588" i="24" s="1"/>
  <c r="G589" i="24"/>
  <c r="L589" i="24" s="1"/>
  <c r="G590" i="24"/>
  <c r="L590" i="24" s="1"/>
  <c r="G591" i="24"/>
  <c r="L591" i="24" s="1"/>
  <c r="G592" i="24"/>
  <c r="L592" i="24" s="1"/>
  <c r="G593" i="24"/>
  <c r="L593" i="24" s="1"/>
  <c r="G594" i="24"/>
  <c r="L594" i="24" s="1"/>
  <c r="G595" i="24"/>
  <c r="L595" i="24" s="1"/>
  <c r="G596" i="24"/>
  <c r="L596" i="24" s="1"/>
  <c r="G597" i="24"/>
  <c r="L597" i="24" s="1"/>
  <c r="G598" i="24"/>
  <c r="L598" i="24" s="1"/>
  <c r="G599" i="24"/>
  <c r="L599" i="24" s="1"/>
  <c r="G600" i="24"/>
  <c r="L600" i="24" s="1"/>
  <c r="G601" i="24"/>
  <c r="L601" i="24" s="1"/>
  <c r="G602" i="24"/>
  <c r="L602" i="24" s="1"/>
  <c r="G603" i="24"/>
  <c r="L603" i="24" s="1"/>
  <c r="G604" i="24"/>
  <c r="L604" i="24" s="1"/>
  <c r="G605" i="24"/>
  <c r="L605" i="24" s="1"/>
  <c r="G606" i="24"/>
  <c r="L606" i="24" s="1"/>
  <c r="G607" i="24"/>
  <c r="L607" i="24" s="1"/>
  <c r="G608" i="24"/>
  <c r="L608" i="24" s="1"/>
  <c r="G609" i="24"/>
  <c r="L609" i="24" s="1"/>
  <c r="G610" i="24"/>
  <c r="L610" i="24" s="1"/>
  <c r="G611" i="24"/>
  <c r="L611" i="24" s="1"/>
  <c r="G612" i="24"/>
  <c r="L612" i="24" s="1"/>
  <c r="G613" i="24"/>
  <c r="L613" i="24" s="1"/>
  <c r="G614" i="24"/>
  <c r="L614" i="24" s="1"/>
  <c r="G615" i="24"/>
  <c r="L615" i="24" s="1"/>
  <c r="G616" i="24"/>
  <c r="L616" i="24" s="1"/>
  <c r="G617" i="24"/>
  <c r="L617" i="24" s="1"/>
  <c r="G618" i="24"/>
  <c r="L618" i="24" s="1"/>
  <c r="G619" i="24"/>
  <c r="L619" i="24" s="1"/>
  <c r="G620" i="24"/>
  <c r="L620" i="24" s="1"/>
  <c r="G621" i="24"/>
  <c r="L621" i="24" s="1"/>
  <c r="G622" i="24"/>
  <c r="L622" i="24" s="1"/>
  <c r="G623" i="24"/>
  <c r="L623" i="24" s="1"/>
  <c r="G624" i="24"/>
  <c r="L624" i="24" s="1"/>
  <c r="G625" i="24"/>
  <c r="L625" i="24" s="1"/>
  <c r="G626" i="24"/>
  <c r="L626" i="24" s="1"/>
  <c r="G627" i="24"/>
  <c r="L627" i="24" s="1"/>
  <c r="G628" i="24"/>
  <c r="L628" i="24" s="1"/>
  <c r="G629" i="24"/>
  <c r="L629" i="24" s="1"/>
  <c r="G630" i="24"/>
  <c r="L630" i="24" s="1"/>
  <c r="G631" i="24"/>
  <c r="L631" i="24" s="1"/>
  <c r="G632" i="24"/>
  <c r="L632" i="24" s="1"/>
  <c r="G633" i="24"/>
  <c r="L633" i="24" s="1"/>
  <c r="G634" i="24"/>
  <c r="L634" i="24" s="1"/>
  <c r="G635" i="24"/>
  <c r="L635" i="24" s="1"/>
  <c r="G636" i="24"/>
  <c r="L636" i="24" s="1"/>
  <c r="G637" i="24"/>
  <c r="L637" i="24" s="1"/>
  <c r="G638" i="24"/>
  <c r="L638" i="24" s="1"/>
  <c r="G639" i="24"/>
  <c r="L639" i="24" s="1"/>
  <c r="G640" i="24"/>
  <c r="L640" i="24" s="1"/>
  <c r="G641" i="24"/>
  <c r="L641" i="24" s="1"/>
  <c r="G642" i="24"/>
  <c r="L642" i="24" s="1"/>
  <c r="G643" i="24"/>
  <c r="L643" i="24" s="1"/>
  <c r="G644" i="24"/>
  <c r="L644" i="24" s="1"/>
  <c r="G645" i="24"/>
  <c r="L645" i="24" s="1"/>
  <c r="G646" i="24"/>
  <c r="L646" i="24" s="1"/>
  <c r="G647" i="24"/>
  <c r="L647" i="24" s="1"/>
  <c r="G648" i="24"/>
  <c r="L648" i="24" s="1"/>
  <c r="G649" i="24"/>
  <c r="L649" i="24" s="1"/>
  <c r="G650" i="24"/>
  <c r="L650" i="24" s="1"/>
  <c r="G651" i="24"/>
  <c r="L651" i="24" s="1"/>
  <c r="G652" i="24"/>
  <c r="L652" i="24" s="1"/>
  <c r="G653" i="24"/>
  <c r="L653" i="24" s="1"/>
  <c r="G654" i="24"/>
  <c r="L654" i="24" s="1"/>
  <c r="G655" i="24"/>
  <c r="L655" i="24" s="1"/>
  <c r="G656" i="24"/>
  <c r="L656" i="24" s="1"/>
  <c r="G657" i="24"/>
  <c r="L657" i="24" s="1"/>
  <c r="G658" i="24"/>
  <c r="L658" i="24" s="1"/>
  <c r="G659" i="24"/>
  <c r="L659" i="24" s="1"/>
  <c r="G660" i="24"/>
  <c r="L660" i="24" s="1"/>
  <c r="G661" i="24"/>
  <c r="L661" i="24" s="1"/>
  <c r="G662" i="24"/>
  <c r="L662" i="24" s="1"/>
  <c r="G663" i="24"/>
  <c r="L663" i="24" s="1"/>
  <c r="G664" i="24"/>
  <c r="L664" i="24" s="1"/>
  <c r="G665" i="24"/>
  <c r="L665" i="24" s="1"/>
  <c r="G666" i="24"/>
  <c r="L666" i="24" s="1"/>
  <c r="G667" i="24"/>
  <c r="L667" i="24" s="1"/>
  <c r="G668" i="24"/>
  <c r="L668" i="24" s="1"/>
  <c r="G669" i="24"/>
  <c r="L669" i="24" s="1"/>
  <c r="G670" i="24"/>
  <c r="L670" i="24" s="1"/>
  <c r="G671" i="24"/>
  <c r="L671" i="24" s="1"/>
  <c r="G672" i="24"/>
  <c r="L672" i="24" s="1"/>
  <c r="G673" i="24"/>
  <c r="L673" i="24" s="1"/>
  <c r="G674" i="24"/>
  <c r="L674" i="24" s="1"/>
  <c r="G675" i="24"/>
  <c r="L675" i="24" s="1"/>
  <c r="G676" i="24"/>
  <c r="L676" i="24" s="1"/>
  <c r="G677" i="24"/>
  <c r="L677" i="24" s="1"/>
  <c r="G678" i="24"/>
  <c r="L678" i="24" s="1"/>
  <c r="G679" i="24"/>
  <c r="L679" i="24" s="1"/>
  <c r="G680" i="24"/>
  <c r="L680" i="24" s="1"/>
  <c r="G681" i="24"/>
  <c r="L681" i="24" s="1"/>
  <c r="G682" i="24"/>
  <c r="L682" i="24" s="1"/>
  <c r="G683" i="24"/>
  <c r="L683" i="24" s="1"/>
  <c r="G684" i="24"/>
  <c r="L684" i="24" s="1"/>
  <c r="G685" i="24"/>
  <c r="L685" i="24" s="1"/>
  <c r="G686" i="24"/>
  <c r="L686" i="24" s="1"/>
  <c r="G687" i="24"/>
  <c r="L687" i="24" s="1"/>
  <c r="G688" i="24"/>
  <c r="L688" i="24" s="1"/>
  <c r="G689" i="24"/>
  <c r="L689" i="24" s="1"/>
  <c r="G690" i="24"/>
  <c r="L690" i="24" s="1"/>
  <c r="G691" i="24"/>
  <c r="L691" i="24" s="1"/>
  <c r="G692" i="24"/>
  <c r="L692" i="24" s="1"/>
  <c r="G693" i="24"/>
  <c r="L693" i="24" s="1"/>
  <c r="G694" i="24"/>
  <c r="L694" i="24" s="1"/>
  <c r="G695" i="24"/>
  <c r="L695" i="24" s="1"/>
  <c r="G696" i="24"/>
  <c r="L696" i="24" s="1"/>
  <c r="G697" i="24"/>
  <c r="L697" i="24" s="1"/>
  <c r="G698" i="24"/>
  <c r="L698" i="24" s="1"/>
  <c r="G699" i="24"/>
  <c r="L699" i="24" s="1"/>
  <c r="G700" i="24"/>
  <c r="L700" i="24" s="1"/>
  <c r="G701" i="24"/>
  <c r="L701" i="24" s="1"/>
  <c r="G702" i="24"/>
  <c r="L702" i="24" s="1"/>
  <c r="G703" i="24"/>
  <c r="L703" i="24" s="1"/>
  <c r="G704" i="24"/>
  <c r="L704" i="24" s="1"/>
  <c r="G705" i="24"/>
  <c r="L705" i="24" s="1"/>
  <c r="G706" i="24"/>
  <c r="L706" i="24" s="1"/>
  <c r="G707" i="24"/>
  <c r="L707" i="24" s="1"/>
  <c r="G708" i="24"/>
  <c r="L708" i="24" s="1"/>
  <c r="G709" i="24"/>
  <c r="L709" i="24" s="1"/>
  <c r="G710" i="24"/>
  <c r="L710" i="24" s="1"/>
  <c r="G711" i="24"/>
  <c r="L711" i="24" s="1"/>
  <c r="G712" i="24"/>
  <c r="L712" i="24" s="1"/>
  <c r="G713" i="24"/>
  <c r="L713" i="24" s="1"/>
  <c r="G714" i="24"/>
  <c r="L714" i="24" s="1"/>
  <c r="G715" i="24"/>
  <c r="L715" i="24" s="1"/>
  <c r="G716" i="24"/>
  <c r="L716" i="24" s="1"/>
  <c r="G717" i="24"/>
  <c r="L717" i="24" s="1"/>
  <c r="G718" i="24"/>
  <c r="L718" i="24" s="1"/>
  <c r="G719" i="24"/>
  <c r="L719" i="24" s="1"/>
  <c r="G720" i="24"/>
  <c r="L720" i="24" s="1"/>
  <c r="G721" i="24"/>
  <c r="L721" i="24" s="1"/>
  <c r="G722" i="24"/>
  <c r="L722" i="24" s="1"/>
  <c r="G723" i="24"/>
  <c r="L723" i="24" s="1"/>
  <c r="G724" i="24"/>
  <c r="L724" i="24" s="1"/>
  <c r="G725" i="24"/>
  <c r="L725" i="24" s="1"/>
  <c r="G726" i="24"/>
  <c r="L726" i="24" s="1"/>
  <c r="G727" i="24"/>
  <c r="L727" i="24" s="1"/>
  <c r="G728" i="24"/>
  <c r="L728" i="24" s="1"/>
  <c r="G729" i="24"/>
  <c r="L729" i="24" s="1"/>
  <c r="G730" i="24"/>
  <c r="L730" i="24" s="1"/>
  <c r="G731" i="24"/>
  <c r="L731" i="24" s="1"/>
  <c r="G732" i="24"/>
  <c r="L732" i="24" s="1"/>
  <c r="G733" i="24"/>
  <c r="L733" i="24" s="1"/>
  <c r="G734" i="24"/>
  <c r="L734" i="24" s="1"/>
  <c r="G735" i="24"/>
  <c r="L735" i="24" s="1"/>
  <c r="G736" i="24"/>
  <c r="L736" i="24" s="1"/>
  <c r="G737" i="24"/>
  <c r="L737" i="24" s="1"/>
  <c r="G738" i="24"/>
  <c r="L738" i="24" s="1"/>
  <c r="G739" i="24"/>
  <c r="L739" i="24" s="1"/>
  <c r="G740" i="24"/>
  <c r="L740" i="24" s="1"/>
  <c r="G741" i="24"/>
  <c r="L741" i="24" s="1"/>
  <c r="G742" i="24"/>
  <c r="L742" i="24" s="1"/>
  <c r="G743" i="24"/>
  <c r="L743" i="24" s="1"/>
  <c r="G744" i="24"/>
  <c r="L744" i="24" s="1"/>
  <c r="G745" i="24"/>
  <c r="L745" i="24" s="1"/>
  <c r="G746" i="24"/>
  <c r="L746" i="24" s="1"/>
  <c r="G747" i="24"/>
  <c r="L747" i="24" s="1"/>
  <c r="G748" i="24"/>
  <c r="L748" i="24" s="1"/>
  <c r="G749" i="24"/>
  <c r="L749" i="24" s="1"/>
  <c r="G750" i="24"/>
  <c r="L750" i="24" s="1"/>
  <c r="G751" i="24"/>
  <c r="L751" i="24" s="1"/>
  <c r="G752" i="24"/>
  <c r="L752" i="24" s="1"/>
  <c r="G753" i="24"/>
  <c r="L753" i="24" s="1"/>
  <c r="G754" i="24"/>
  <c r="L754" i="24" s="1"/>
  <c r="G755" i="24"/>
  <c r="L755" i="24" s="1"/>
  <c r="G756" i="24"/>
  <c r="L756" i="24" s="1"/>
  <c r="G757" i="24"/>
  <c r="L757" i="24" s="1"/>
  <c r="G758" i="24"/>
  <c r="L758" i="24" s="1"/>
  <c r="G759" i="24"/>
  <c r="L759" i="24" s="1"/>
  <c r="G760" i="24"/>
  <c r="L760" i="24" s="1"/>
  <c r="G761" i="24"/>
  <c r="L761" i="24" s="1"/>
  <c r="G762" i="24"/>
  <c r="L762" i="24" s="1"/>
  <c r="G763" i="24"/>
  <c r="L763" i="24" s="1"/>
  <c r="G764" i="24"/>
  <c r="L764" i="24" s="1"/>
  <c r="G765" i="24"/>
  <c r="L765" i="24" s="1"/>
  <c r="G766" i="24"/>
  <c r="L766" i="24" s="1"/>
  <c r="G767" i="24"/>
  <c r="L767" i="24" s="1"/>
  <c r="G768" i="24"/>
  <c r="L768" i="24" s="1"/>
  <c r="G769" i="24"/>
  <c r="L769" i="24" s="1"/>
  <c r="G770" i="24"/>
  <c r="L770" i="24" s="1"/>
  <c r="G771" i="24"/>
  <c r="L771" i="24" s="1"/>
  <c r="G772" i="24"/>
  <c r="L772" i="24" s="1"/>
  <c r="G773" i="24"/>
  <c r="L773" i="24" s="1"/>
  <c r="G774" i="24"/>
  <c r="L774" i="24" s="1"/>
  <c r="G775" i="24"/>
  <c r="L775" i="24" s="1"/>
  <c r="G776" i="24"/>
  <c r="L776" i="24" s="1"/>
  <c r="G777" i="24"/>
  <c r="L777" i="24" s="1"/>
  <c r="G778" i="24"/>
  <c r="L778" i="24" s="1"/>
  <c r="G779" i="24"/>
  <c r="L779" i="24" s="1"/>
  <c r="G780" i="24"/>
  <c r="L780" i="24" s="1"/>
  <c r="G781" i="24"/>
  <c r="L781" i="24" s="1"/>
  <c r="G782" i="24"/>
  <c r="L782" i="24" s="1"/>
  <c r="G783" i="24"/>
  <c r="L783" i="24" s="1"/>
  <c r="G784" i="24"/>
  <c r="L784" i="24" s="1"/>
  <c r="G785" i="24"/>
  <c r="L785" i="24" s="1"/>
  <c r="G786" i="24"/>
  <c r="L786" i="24" s="1"/>
  <c r="G787" i="24"/>
  <c r="L787" i="24" s="1"/>
  <c r="G788" i="24"/>
  <c r="L788" i="24" s="1"/>
  <c r="G789" i="24"/>
  <c r="L789" i="24" s="1"/>
  <c r="G790" i="24"/>
  <c r="L790" i="24" s="1"/>
  <c r="G791" i="24"/>
  <c r="L791" i="24" s="1"/>
  <c r="G792" i="24"/>
  <c r="L792" i="24" s="1"/>
  <c r="G793" i="24"/>
  <c r="L793" i="24" s="1"/>
  <c r="G794" i="24"/>
  <c r="L794" i="24" s="1"/>
  <c r="G795" i="24"/>
  <c r="L795" i="24" s="1"/>
  <c r="G796" i="24"/>
  <c r="L796" i="24" s="1"/>
  <c r="G797" i="24"/>
  <c r="L797" i="24" s="1"/>
  <c r="G798" i="24"/>
  <c r="L798" i="24" s="1"/>
  <c r="G799" i="24"/>
  <c r="L799" i="24" s="1"/>
  <c r="G800" i="24"/>
  <c r="L800" i="24" s="1"/>
  <c r="G801" i="24"/>
  <c r="L801" i="24" s="1"/>
  <c r="G802" i="24"/>
  <c r="L802" i="24" s="1"/>
  <c r="G803" i="24"/>
  <c r="L803" i="24" s="1"/>
  <c r="G804" i="24"/>
  <c r="L804" i="24" s="1"/>
  <c r="G805" i="24"/>
  <c r="L805" i="24" s="1"/>
  <c r="G806" i="24"/>
  <c r="L806" i="24" s="1"/>
  <c r="G807" i="24"/>
  <c r="L807" i="24" s="1"/>
  <c r="G808" i="24"/>
  <c r="L808" i="24" s="1"/>
  <c r="G809" i="24"/>
  <c r="L809" i="24" s="1"/>
  <c r="G810" i="24"/>
  <c r="L810" i="24" s="1"/>
  <c r="G811" i="24"/>
  <c r="L811" i="24" s="1"/>
  <c r="G812" i="24"/>
  <c r="L812" i="24" s="1"/>
  <c r="G813" i="24"/>
  <c r="L813" i="24" s="1"/>
  <c r="G814" i="24"/>
  <c r="L814" i="24" s="1"/>
  <c r="G815" i="24"/>
  <c r="L815" i="24" s="1"/>
  <c r="G816" i="24"/>
  <c r="L816" i="24" s="1"/>
  <c r="G817" i="24"/>
  <c r="L817" i="24" s="1"/>
  <c r="G818" i="24"/>
  <c r="L818" i="24" s="1"/>
  <c r="G819" i="24"/>
  <c r="L819" i="24" s="1"/>
  <c r="G820" i="24"/>
  <c r="L820" i="24" s="1"/>
  <c r="G821" i="24"/>
  <c r="L821" i="24" s="1"/>
  <c r="G822" i="24"/>
  <c r="L822" i="24" s="1"/>
  <c r="G823" i="24"/>
  <c r="L823" i="24" s="1"/>
  <c r="G824" i="24"/>
  <c r="L824" i="24" s="1"/>
  <c r="G825" i="24"/>
  <c r="L825" i="24" s="1"/>
  <c r="G826" i="24"/>
  <c r="L826" i="24" s="1"/>
  <c r="G827" i="24"/>
  <c r="L827" i="24" s="1"/>
  <c r="G828" i="24"/>
  <c r="L828" i="24" s="1"/>
  <c r="G829" i="24"/>
  <c r="L829" i="24" s="1"/>
  <c r="G830" i="24"/>
  <c r="L830" i="24" s="1"/>
  <c r="G831" i="24"/>
  <c r="L831" i="24" s="1"/>
  <c r="G832" i="24"/>
  <c r="L832" i="24" s="1"/>
  <c r="G833" i="24"/>
  <c r="L833" i="24" s="1"/>
  <c r="G834" i="24"/>
  <c r="L834" i="24" s="1"/>
  <c r="G835" i="24"/>
  <c r="L835" i="24" s="1"/>
  <c r="G836" i="24"/>
  <c r="L836" i="24" s="1"/>
  <c r="G837" i="24"/>
  <c r="L837" i="24" s="1"/>
  <c r="G838" i="24"/>
  <c r="L838" i="24" s="1"/>
  <c r="G839" i="24"/>
  <c r="L839" i="24" s="1"/>
  <c r="G840" i="24"/>
  <c r="L840" i="24" s="1"/>
  <c r="G841" i="24"/>
  <c r="L841" i="24" s="1"/>
  <c r="G842" i="24"/>
  <c r="L842" i="24" s="1"/>
  <c r="G843" i="24"/>
  <c r="L843" i="24" s="1"/>
  <c r="G844" i="24"/>
  <c r="L844" i="24" s="1"/>
  <c r="G845" i="24"/>
  <c r="L845" i="24" s="1"/>
  <c r="G846" i="24"/>
  <c r="L846" i="24" s="1"/>
  <c r="G847" i="24"/>
  <c r="L847" i="24" s="1"/>
  <c r="G848" i="24"/>
  <c r="L848" i="24" s="1"/>
  <c r="G849" i="24"/>
  <c r="L849" i="24" s="1"/>
  <c r="G850" i="24"/>
  <c r="L850" i="24" s="1"/>
  <c r="G851" i="24"/>
  <c r="L851" i="24" s="1"/>
  <c r="G852" i="24"/>
  <c r="L852" i="24" s="1"/>
  <c r="G853" i="24"/>
  <c r="L853" i="24" s="1"/>
  <c r="G854" i="24"/>
  <c r="L854" i="24" s="1"/>
  <c r="G855" i="24"/>
  <c r="L855" i="24" s="1"/>
  <c r="G856" i="24"/>
  <c r="L856" i="24" s="1"/>
  <c r="G857" i="24"/>
  <c r="L857" i="24" s="1"/>
  <c r="G858" i="24"/>
  <c r="L858" i="24" s="1"/>
  <c r="G859" i="24"/>
  <c r="L859" i="24" s="1"/>
  <c r="G860" i="24"/>
  <c r="L860" i="24" s="1"/>
  <c r="G861" i="24"/>
  <c r="L861" i="24" s="1"/>
  <c r="G862" i="24"/>
  <c r="L862" i="24" s="1"/>
  <c r="G863" i="24"/>
  <c r="L863" i="24" s="1"/>
  <c r="G864" i="24"/>
  <c r="L864" i="24" s="1"/>
  <c r="G865" i="24"/>
  <c r="L865" i="24" s="1"/>
  <c r="G866" i="24"/>
  <c r="L866" i="24" s="1"/>
  <c r="G867" i="24"/>
  <c r="L867" i="24" s="1"/>
  <c r="G868" i="24"/>
  <c r="L868" i="24" s="1"/>
  <c r="G869" i="24"/>
  <c r="L869" i="24" s="1"/>
  <c r="G870" i="24"/>
  <c r="L870" i="24" s="1"/>
  <c r="G871" i="24"/>
  <c r="L871" i="24" s="1"/>
  <c r="G872" i="24"/>
  <c r="L872" i="24" s="1"/>
  <c r="G873" i="24"/>
  <c r="L873" i="24" s="1"/>
  <c r="G874" i="24"/>
  <c r="L874" i="24" s="1"/>
  <c r="G875" i="24"/>
  <c r="L875" i="24" s="1"/>
  <c r="G876" i="24"/>
  <c r="L876" i="24" s="1"/>
  <c r="G877" i="24"/>
  <c r="L877" i="24" s="1"/>
  <c r="G878" i="24"/>
  <c r="L878" i="24" s="1"/>
  <c r="G879" i="24"/>
  <c r="L879" i="24" s="1"/>
  <c r="G880" i="24"/>
  <c r="L880" i="24" s="1"/>
  <c r="G881" i="24"/>
  <c r="L881" i="24" s="1"/>
  <c r="G882" i="24"/>
  <c r="L882" i="24" s="1"/>
  <c r="G883" i="24"/>
  <c r="L883" i="24" s="1"/>
  <c r="G884" i="24"/>
  <c r="L884" i="24" s="1"/>
  <c r="G885" i="24"/>
  <c r="L885" i="24" s="1"/>
  <c r="G886" i="24"/>
  <c r="L886" i="24" s="1"/>
  <c r="G887" i="24"/>
  <c r="L887" i="24" s="1"/>
  <c r="G888" i="24"/>
  <c r="L888" i="24" s="1"/>
  <c r="G889" i="24"/>
  <c r="L889" i="24" s="1"/>
  <c r="G890" i="24"/>
  <c r="L890" i="24" s="1"/>
  <c r="G891" i="24"/>
  <c r="L891" i="24" s="1"/>
  <c r="G892" i="24"/>
  <c r="L892" i="24" s="1"/>
  <c r="G893" i="24"/>
  <c r="L893" i="24" s="1"/>
  <c r="G894" i="24"/>
  <c r="L894" i="24" s="1"/>
  <c r="G895" i="24"/>
  <c r="L895" i="24" s="1"/>
  <c r="G896" i="24"/>
  <c r="L896" i="24" s="1"/>
  <c r="G897" i="24"/>
  <c r="L897" i="24" s="1"/>
  <c r="G898" i="24"/>
  <c r="L898" i="24" s="1"/>
  <c r="G899" i="24"/>
  <c r="L899" i="24" s="1"/>
  <c r="G900" i="24"/>
  <c r="L900" i="24" s="1"/>
  <c r="G901" i="24"/>
  <c r="L901" i="24" s="1"/>
  <c r="G902" i="24"/>
  <c r="L902" i="24" s="1"/>
  <c r="G903" i="24"/>
  <c r="L903" i="24" s="1"/>
  <c r="G904" i="24"/>
  <c r="L904" i="24" s="1"/>
  <c r="G905" i="24"/>
  <c r="L905" i="24" s="1"/>
  <c r="G906" i="24"/>
  <c r="L906" i="24" s="1"/>
  <c r="G907" i="24"/>
  <c r="L907" i="24" s="1"/>
  <c r="G908" i="24"/>
  <c r="L908" i="24" s="1"/>
  <c r="G909" i="24"/>
  <c r="L909" i="24" s="1"/>
  <c r="G910" i="24"/>
  <c r="L910" i="24" s="1"/>
  <c r="G911" i="24"/>
  <c r="L911" i="24" s="1"/>
  <c r="G912" i="24"/>
  <c r="L912" i="24" s="1"/>
  <c r="G913" i="24"/>
  <c r="L913" i="24" s="1"/>
  <c r="G914" i="24"/>
  <c r="L914" i="24" s="1"/>
  <c r="G915" i="24"/>
  <c r="L915" i="24" s="1"/>
  <c r="G916" i="24"/>
  <c r="L916" i="24" s="1"/>
  <c r="G917" i="24"/>
  <c r="L917" i="24" s="1"/>
  <c r="G918" i="24"/>
  <c r="L918" i="24" s="1"/>
  <c r="G919" i="24"/>
  <c r="L919" i="24" s="1"/>
  <c r="G920" i="24"/>
  <c r="L920" i="24" s="1"/>
  <c r="G921" i="24"/>
  <c r="L921" i="24" s="1"/>
  <c r="G922" i="24"/>
  <c r="L922" i="24" s="1"/>
  <c r="G923" i="24"/>
  <c r="L923" i="24" s="1"/>
  <c r="G924" i="24"/>
  <c r="L924" i="24" s="1"/>
  <c r="G925" i="24"/>
  <c r="L925" i="24" s="1"/>
  <c r="G926" i="24"/>
  <c r="L926" i="24" s="1"/>
  <c r="G927" i="24"/>
  <c r="L927" i="24" s="1"/>
  <c r="G928" i="24"/>
  <c r="L928" i="24" s="1"/>
  <c r="G929" i="24"/>
  <c r="L929" i="24" s="1"/>
  <c r="G930" i="24"/>
  <c r="L930" i="24" s="1"/>
  <c r="G931" i="24"/>
  <c r="L931" i="24" s="1"/>
  <c r="G932" i="24"/>
  <c r="L932" i="24" s="1"/>
  <c r="G933" i="24"/>
  <c r="L933" i="24" s="1"/>
  <c r="G934" i="24"/>
  <c r="L934" i="24" s="1"/>
  <c r="G935" i="24"/>
  <c r="L935" i="24" s="1"/>
  <c r="G936" i="24"/>
  <c r="L936" i="24" s="1"/>
  <c r="G937" i="24"/>
  <c r="L937" i="24" s="1"/>
  <c r="G938" i="24"/>
  <c r="L938" i="24" s="1"/>
  <c r="G939" i="24"/>
  <c r="L939" i="24" s="1"/>
  <c r="G940" i="24"/>
  <c r="L940" i="24" s="1"/>
  <c r="G941" i="24"/>
  <c r="L941" i="24" s="1"/>
  <c r="G942" i="24"/>
  <c r="L942" i="24" s="1"/>
  <c r="G943" i="24"/>
  <c r="L943" i="24" s="1"/>
  <c r="G944" i="24"/>
  <c r="L944" i="24" s="1"/>
  <c r="G945" i="24"/>
  <c r="L945" i="24" s="1"/>
  <c r="G946" i="24"/>
  <c r="L946" i="24" s="1"/>
  <c r="G947" i="24"/>
  <c r="L947" i="24" s="1"/>
  <c r="G948" i="24"/>
  <c r="L948" i="24" s="1"/>
  <c r="G949" i="24"/>
  <c r="L949" i="24" s="1"/>
  <c r="G950" i="24"/>
  <c r="L950" i="24" s="1"/>
  <c r="G951" i="24"/>
  <c r="L951" i="24" s="1"/>
  <c r="G952" i="24"/>
  <c r="L952" i="24" s="1"/>
  <c r="G953" i="24"/>
  <c r="L953" i="24" s="1"/>
  <c r="G954" i="24"/>
  <c r="L954" i="24" s="1"/>
  <c r="G955" i="24"/>
  <c r="L955" i="24" s="1"/>
  <c r="G956" i="24"/>
  <c r="L956" i="24" s="1"/>
  <c r="G957" i="24"/>
  <c r="L957" i="24" s="1"/>
  <c r="G958" i="24"/>
  <c r="L958" i="24" s="1"/>
  <c r="G959" i="24"/>
  <c r="L959" i="24" s="1"/>
  <c r="G960" i="24"/>
  <c r="L960" i="24" s="1"/>
  <c r="G961" i="24"/>
  <c r="L961" i="24" s="1"/>
  <c r="G962" i="24"/>
  <c r="L962" i="24" s="1"/>
  <c r="G963" i="24"/>
  <c r="L963" i="24" s="1"/>
  <c r="G964" i="24"/>
  <c r="L964" i="24" s="1"/>
  <c r="G965" i="24"/>
  <c r="L965" i="24" s="1"/>
  <c r="G966" i="24"/>
  <c r="L966" i="24" s="1"/>
  <c r="G967" i="24"/>
  <c r="L967" i="24" s="1"/>
  <c r="G968" i="24"/>
  <c r="L968" i="24" s="1"/>
  <c r="G969" i="24"/>
  <c r="L969" i="24" s="1"/>
  <c r="G970" i="24"/>
  <c r="L970" i="24" s="1"/>
  <c r="G971" i="24"/>
  <c r="L971" i="24" s="1"/>
  <c r="G972" i="24"/>
  <c r="L972" i="24" s="1"/>
  <c r="G973" i="24"/>
  <c r="L973" i="24" s="1"/>
  <c r="G974" i="24"/>
  <c r="L974" i="24" s="1"/>
  <c r="G975" i="24"/>
  <c r="L975" i="24" s="1"/>
  <c r="G976" i="24"/>
  <c r="L976" i="24" s="1"/>
  <c r="G977" i="24"/>
  <c r="L977" i="24" s="1"/>
  <c r="G978" i="24"/>
  <c r="L978" i="24" s="1"/>
  <c r="G979" i="24"/>
  <c r="L979" i="24" s="1"/>
  <c r="G980" i="24"/>
  <c r="L980" i="24" s="1"/>
  <c r="G981" i="24"/>
  <c r="L981" i="24" s="1"/>
  <c r="G982" i="24"/>
  <c r="L982" i="24" s="1"/>
  <c r="G983" i="24"/>
  <c r="L983" i="24" s="1"/>
  <c r="G984" i="24"/>
  <c r="L984" i="24" s="1"/>
  <c r="G985" i="24"/>
  <c r="L985" i="24" s="1"/>
  <c r="G986" i="24"/>
  <c r="L986" i="24" s="1"/>
  <c r="G987" i="24"/>
  <c r="L987" i="24" s="1"/>
  <c r="G988" i="24"/>
  <c r="L988" i="24" s="1"/>
  <c r="G989" i="24"/>
  <c r="L989" i="24" s="1"/>
  <c r="G990" i="24"/>
  <c r="L990" i="24" s="1"/>
  <c r="G991" i="24"/>
  <c r="L991" i="24" s="1"/>
  <c r="G992" i="24"/>
  <c r="L992" i="24" s="1"/>
  <c r="G993" i="24"/>
  <c r="L993" i="24" s="1"/>
  <c r="G994" i="24"/>
  <c r="L994" i="24" s="1"/>
  <c r="G995" i="24"/>
  <c r="L995" i="24" s="1"/>
  <c r="G996" i="24"/>
  <c r="L996" i="24" s="1"/>
  <c r="G997" i="24"/>
  <c r="L997" i="24" s="1"/>
  <c r="G998" i="24"/>
  <c r="L998" i="24" s="1"/>
  <c r="G999" i="24"/>
  <c r="L999" i="24" s="1"/>
  <c r="G1000" i="24"/>
  <c r="L1000" i="24" s="1"/>
  <c r="G1001" i="24"/>
  <c r="L1001" i="24" s="1"/>
  <c r="G1002" i="24"/>
  <c r="L1002" i="24" s="1"/>
  <c r="G1003" i="24"/>
  <c r="L1003" i="24" s="1"/>
  <c r="G1004" i="24"/>
  <c r="L1004" i="24" s="1"/>
  <c r="G1005" i="24"/>
  <c r="L1005" i="24" s="1"/>
  <c r="G1006" i="24"/>
  <c r="L1006" i="24" s="1"/>
  <c r="G1007" i="24"/>
  <c r="L1007" i="24" s="1"/>
  <c r="G1008" i="24"/>
  <c r="L1008" i="24" s="1"/>
  <c r="G1009" i="24"/>
  <c r="L1009" i="24" s="1"/>
  <c r="G1010" i="24"/>
  <c r="L1010" i="24" s="1"/>
  <c r="G1011" i="24"/>
  <c r="L1011" i="24" s="1"/>
  <c r="G1012" i="24"/>
  <c r="L1012" i="24" s="1"/>
  <c r="G1013" i="24"/>
  <c r="L1013" i="24" s="1"/>
  <c r="G1014" i="24"/>
  <c r="L1014" i="24" s="1"/>
  <c r="G1015" i="24"/>
  <c r="L1015" i="24" s="1"/>
  <c r="G1016" i="24"/>
  <c r="L1016" i="24" s="1"/>
  <c r="G1017" i="24"/>
  <c r="L1017" i="24" s="1"/>
  <c r="G1018" i="24"/>
  <c r="L1018" i="24" s="1"/>
  <c r="G1019" i="24"/>
  <c r="L1019" i="24" s="1"/>
  <c r="G1020" i="24"/>
  <c r="L1020" i="24" s="1"/>
  <c r="G1021" i="24"/>
  <c r="L1021" i="24" s="1"/>
  <c r="G1022" i="24"/>
  <c r="L1022" i="24" s="1"/>
  <c r="G1023" i="24"/>
  <c r="L1023" i="24" s="1"/>
  <c r="G1024" i="24"/>
  <c r="L1024" i="24" s="1"/>
  <c r="G1025" i="24"/>
  <c r="L1025" i="24" s="1"/>
  <c r="G1026" i="24"/>
  <c r="L1026" i="24" s="1"/>
  <c r="G1027" i="24"/>
  <c r="L1027" i="24" s="1"/>
  <c r="G1028" i="24"/>
  <c r="L1028" i="24" s="1"/>
  <c r="G1029" i="24"/>
  <c r="L1029" i="24" s="1"/>
  <c r="G1030" i="24"/>
  <c r="L1030" i="24" s="1"/>
  <c r="G1031" i="24"/>
  <c r="L1031" i="24" s="1"/>
  <c r="G1032" i="24"/>
  <c r="L1032" i="24" s="1"/>
  <c r="G1033" i="24"/>
  <c r="L1033" i="24" s="1"/>
  <c r="G1034" i="24"/>
  <c r="L1034" i="24" s="1"/>
  <c r="G1035" i="24"/>
  <c r="L1035" i="24" s="1"/>
  <c r="G1036" i="24"/>
  <c r="L1036" i="24" s="1"/>
  <c r="G1037" i="24"/>
  <c r="L1037" i="24" s="1"/>
  <c r="G1038" i="24"/>
  <c r="L1038" i="24" s="1"/>
  <c r="G1039" i="24"/>
  <c r="L1039" i="24" s="1"/>
  <c r="G1040" i="24"/>
  <c r="L1040" i="24" s="1"/>
  <c r="G1041" i="24"/>
  <c r="L1041" i="24" s="1"/>
  <c r="G1042" i="24"/>
  <c r="L1042" i="24" s="1"/>
  <c r="G1043" i="24"/>
  <c r="L1043" i="24" s="1"/>
  <c r="G1044" i="24"/>
  <c r="L1044" i="24" s="1"/>
  <c r="G1045" i="24"/>
  <c r="L1045" i="24" s="1"/>
  <c r="G1046" i="24"/>
  <c r="L1046" i="24" s="1"/>
  <c r="G1047" i="24"/>
  <c r="L1047" i="24" s="1"/>
  <c r="G1048" i="24"/>
  <c r="L1048" i="24" s="1"/>
  <c r="G1049" i="24"/>
  <c r="L1049" i="24" s="1"/>
  <c r="G1050" i="24"/>
  <c r="L1050" i="24" s="1"/>
  <c r="G1051" i="24"/>
  <c r="L1051" i="24" s="1"/>
  <c r="G1052" i="24"/>
  <c r="L1052" i="24" s="1"/>
  <c r="G1053" i="24"/>
  <c r="L1053" i="24" s="1"/>
  <c r="G1054" i="24"/>
  <c r="L1054" i="24" s="1"/>
  <c r="G1055" i="24"/>
  <c r="L1055" i="24" s="1"/>
  <c r="G1056" i="24"/>
  <c r="L1056" i="24" s="1"/>
  <c r="G1057" i="24"/>
  <c r="L1057" i="24" s="1"/>
  <c r="G1058" i="24"/>
  <c r="L1058" i="24" s="1"/>
  <c r="G1059" i="24"/>
  <c r="L1059" i="24" s="1"/>
  <c r="G1060" i="24"/>
  <c r="L1060" i="24" s="1"/>
  <c r="G1061" i="24"/>
  <c r="L1061" i="24" s="1"/>
  <c r="G1062" i="24"/>
  <c r="L1062" i="24" s="1"/>
  <c r="G1063" i="24"/>
  <c r="L1063" i="24" s="1"/>
  <c r="G1064" i="24"/>
  <c r="L1064" i="24" s="1"/>
  <c r="G1065" i="24"/>
  <c r="L1065" i="24" s="1"/>
  <c r="G1066" i="24"/>
  <c r="L1066" i="24" s="1"/>
  <c r="G1067" i="24"/>
  <c r="L1067" i="24" s="1"/>
  <c r="G1068" i="24"/>
  <c r="L1068" i="24" s="1"/>
  <c r="G1069" i="24"/>
  <c r="L1069" i="24" s="1"/>
  <c r="G1070" i="24"/>
  <c r="L1070" i="24" s="1"/>
  <c r="G1071" i="24"/>
  <c r="L1071" i="24" s="1"/>
  <c r="G1072" i="24"/>
  <c r="L1072" i="24" s="1"/>
  <c r="G1073" i="24"/>
  <c r="L1073" i="24" s="1"/>
  <c r="G1074" i="24"/>
  <c r="L1074" i="24" s="1"/>
  <c r="G1075" i="24"/>
  <c r="L1075" i="24" s="1"/>
  <c r="G1076" i="24"/>
  <c r="L1076" i="24" s="1"/>
  <c r="G1077" i="24"/>
  <c r="L1077" i="24" s="1"/>
  <c r="G1078" i="24"/>
  <c r="L1078" i="24" s="1"/>
  <c r="G1079" i="24"/>
  <c r="L1079" i="24" s="1"/>
  <c r="G1080" i="24"/>
  <c r="L1080" i="24" s="1"/>
  <c r="G2" i="24"/>
  <c r="L2" i="24" s="1"/>
  <c r="E4" i="25"/>
  <c r="H4" i="25" s="1"/>
  <c r="E5" i="25"/>
  <c r="H5" i="25" s="1"/>
  <c r="E6" i="25"/>
  <c r="H6" i="25" s="1"/>
  <c r="E7" i="25"/>
  <c r="H7" i="25" s="1"/>
  <c r="E8" i="25"/>
  <c r="H8" i="25" s="1"/>
  <c r="E9" i="25"/>
  <c r="H9" i="25" s="1"/>
  <c r="E10" i="25"/>
  <c r="H10" i="25" s="1"/>
  <c r="E11" i="25"/>
  <c r="H11" i="25" s="1"/>
  <c r="E12" i="25"/>
  <c r="H12" i="25" s="1"/>
  <c r="E13" i="25"/>
  <c r="H13" i="25" s="1"/>
  <c r="E14" i="25"/>
  <c r="H14" i="25" s="1"/>
  <c r="E15" i="25"/>
  <c r="H15" i="25" s="1"/>
  <c r="E16" i="25"/>
  <c r="H16" i="25" s="1"/>
  <c r="E17" i="25"/>
  <c r="H17" i="25" s="1"/>
  <c r="E18" i="25"/>
  <c r="H18" i="25" s="1"/>
  <c r="E19" i="25"/>
  <c r="H19" i="25" s="1"/>
  <c r="E20" i="25"/>
  <c r="H20" i="25" s="1"/>
  <c r="E21" i="25"/>
  <c r="H21" i="25" s="1"/>
  <c r="E22" i="25"/>
  <c r="H22" i="25" s="1"/>
  <c r="E23" i="25"/>
  <c r="H23" i="25" s="1"/>
  <c r="E24" i="25"/>
  <c r="H24" i="25" s="1"/>
  <c r="E25" i="25"/>
  <c r="H25" i="25" s="1"/>
  <c r="E26" i="25"/>
  <c r="H26" i="25" s="1"/>
  <c r="E27" i="25"/>
  <c r="H27" i="25" s="1"/>
  <c r="E28" i="25"/>
  <c r="H28" i="25" s="1"/>
  <c r="E29" i="25"/>
  <c r="H29" i="25" s="1"/>
  <c r="E30" i="25"/>
  <c r="H30" i="25" s="1"/>
  <c r="E31" i="25"/>
  <c r="H31" i="25" s="1"/>
  <c r="E32" i="25"/>
  <c r="H32" i="25" s="1"/>
  <c r="E33" i="25"/>
  <c r="H33" i="25" s="1"/>
  <c r="E34" i="25"/>
  <c r="H34" i="25" s="1"/>
  <c r="E35" i="25"/>
  <c r="H35" i="25" s="1"/>
  <c r="E36" i="25"/>
  <c r="H36" i="25" s="1"/>
  <c r="E37" i="25"/>
  <c r="H37" i="25" s="1"/>
  <c r="E38" i="25"/>
  <c r="H38" i="25" s="1"/>
  <c r="E39" i="25"/>
  <c r="H39" i="25" s="1"/>
  <c r="E40" i="25"/>
  <c r="H40" i="25" s="1"/>
  <c r="E41" i="25"/>
  <c r="H41" i="25" s="1"/>
  <c r="E42" i="25"/>
  <c r="H42" i="25" s="1"/>
  <c r="E43" i="25"/>
  <c r="H43" i="25" s="1"/>
  <c r="E44" i="25"/>
  <c r="H44" i="25" s="1"/>
  <c r="E45" i="25"/>
  <c r="H45" i="25" s="1"/>
  <c r="E46" i="25"/>
  <c r="H46" i="25" s="1"/>
  <c r="E47" i="25"/>
  <c r="H47" i="25" s="1"/>
  <c r="E48" i="25"/>
  <c r="H48" i="25" s="1"/>
  <c r="E49" i="25"/>
  <c r="H49" i="25" s="1"/>
  <c r="E50" i="25"/>
  <c r="H50" i="25" s="1"/>
  <c r="E51" i="25"/>
  <c r="H51" i="25" s="1"/>
  <c r="E52" i="25"/>
  <c r="H52" i="25" s="1"/>
  <c r="E53" i="25"/>
  <c r="H53" i="25" s="1"/>
  <c r="E54" i="25"/>
  <c r="H54" i="25" s="1"/>
  <c r="E55" i="25"/>
  <c r="H55" i="25" s="1"/>
  <c r="E56" i="25"/>
  <c r="H56" i="25" s="1"/>
  <c r="E57" i="25"/>
  <c r="H57" i="25" s="1"/>
  <c r="E58" i="25"/>
  <c r="H58" i="25" s="1"/>
  <c r="E59" i="25"/>
  <c r="H59" i="25" s="1"/>
  <c r="E60" i="25"/>
  <c r="H60" i="25" s="1"/>
  <c r="E61" i="25"/>
  <c r="H61" i="25" s="1"/>
  <c r="E62" i="25"/>
  <c r="H62" i="25" s="1"/>
  <c r="E63" i="25"/>
  <c r="H63" i="25" s="1"/>
  <c r="E64" i="25"/>
  <c r="H64" i="25" s="1"/>
  <c r="E65" i="25"/>
  <c r="H65" i="25" s="1"/>
  <c r="E66" i="25"/>
  <c r="H66" i="25" s="1"/>
  <c r="E67" i="25"/>
  <c r="H67" i="25" s="1"/>
  <c r="E68" i="25"/>
  <c r="H68" i="25" s="1"/>
  <c r="E69" i="25"/>
  <c r="H69" i="25" s="1"/>
  <c r="E70" i="25"/>
  <c r="H70" i="25" s="1"/>
  <c r="E71" i="25"/>
  <c r="H71" i="25" s="1"/>
  <c r="E72" i="25"/>
  <c r="H72" i="25" s="1"/>
  <c r="E73" i="25"/>
  <c r="H73" i="25" s="1"/>
  <c r="E74" i="25"/>
  <c r="H74" i="25" s="1"/>
  <c r="E75" i="25"/>
  <c r="H75" i="25" s="1"/>
  <c r="E76" i="25"/>
  <c r="H76" i="25" s="1"/>
  <c r="E77" i="25"/>
  <c r="H77" i="25" s="1"/>
  <c r="E78" i="25"/>
  <c r="H78" i="25" s="1"/>
  <c r="E79" i="25"/>
  <c r="H79" i="25" s="1"/>
  <c r="E80" i="25"/>
  <c r="H80" i="25" s="1"/>
  <c r="E81" i="25"/>
  <c r="H81" i="25" s="1"/>
  <c r="E82" i="25"/>
  <c r="H82" i="25" s="1"/>
  <c r="E83" i="25"/>
  <c r="H83" i="25" s="1"/>
  <c r="E84" i="25"/>
  <c r="H84" i="25" s="1"/>
  <c r="E85" i="25"/>
  <c r="H85" i="25" s="1"/>
  <c r="E86" i="25"/>
  <c r="H86" i="25" s="1"/>
  <c r="E87" i="25"/>
  <c r="H87" i="25" s="1"/>
  <c r="E88" i="25"/>
  <c r="H88" i="25" s="1"/>
  <c r="E89" i="25"/>
  <c r="H89" i="25" s="1"/>
  <c r="E90" i="25"/>
  <c r="H90" i="25" s="1"/>
  <c r="E91" i="25"/>
  <c r="H91" i="25" s="1"/>
  <c r="E92" i="25"/>
  <c r="H92" i="25" s="1"/>
  <c r="E93" i="25"/>
  <c r="H93" i="25" s="1"/>
  <c r="E94" i="25"/>
  <c r="H94" i="25" s="1"/>
  <c r="E95" i="25"/>
  <c r="H95" i="25" s="1"/>
  <c r="E96" i="25"/>
  <c r="H96" i="25" s="1"/>
  <c r="E97" i="25"/>
  <c r="H97" i="25" s="1"/>
  <c r="E98" i="25"/>
  <c r="H98" i="25" s="1"/>
  <c r="E99" i="25"/>
  <c r="H99" i="25" s="1"/>
  <c r="E100" i="25"/>
  <c r="H100" i="25" s="1"/>
  <c r="E101" i="25"/>
  <c r="H101" i="25" s="1"/>
  <c r="E102" i="25"/>
  <c r="H102" i="25" s="1"/>
  <c r="E103" i="25"/>
  <c r="H103" i="25" s="1"/>
  <c r="E104" i="25"/>
  <c r="H104" i="25" s="1"/>
  <c r="E105" i="25"/>
  <c r="H105" i="25" s="1"/>
  <c r="E106" i="25"/>
  <c r="H106" i="25" s="1"/>
  <c r="E107" i="25"/>
  <c r="H107" i="25" s="1"/>
  <c r="E108" i="25"/>
  <c r="H108" i="25" s="1"/>
  <c r="E109" i="25"/>
  <c r="H109" i="25" s="1"/>
  <c r="E110" i="25"/>
  <c r="H110" i="25" s="1"/>
  <c r="E111" i="25"/>
  <c r="H111" i="25" s="1"/>
  <c r="E112" i="25"/>
  <c r="H112" i="25" s="1"/>
  <c r="E113" i="25"/>
  <c r="H113" i="25" s="1"/>
  <c r="E114" i="25"/>
  <c r="H114" i="25" s="1"/>
  <c r="E115" i="25"/>
  <c r="H115" i="25" s="1"/>
  <c r="E116" i="25"/>
  <c r="H116" i="25" s="1"/>
  <c r="E117" i="25"/>
  <c r="H117" i="25" s="1"/>
  <c r="E118" i="25"/>
  <c r="H118" i="25" s="1"/>
  <c r="E119" i="25"/>
  <c r="H119" i="25" s="1"/>
  <c r="E120" i="25"/>
  <c r="H120" i="25" s="1"/>
  <c r="E121" i="25"/>
  <c r="H121" i="25" s="1"/>
  <c r="E122" i="25"/>
  <c r="H122" i="25" s="1"/>
  <c r="E123" i="25"/>
  <c r="H123" i="25" s="1"/>
  <c r="E124" i="25"/>
  <c r="H124" i="25" s="1"/>
  <c r="E125" i="25"/>
  <c r="H125" i="25" s="1"/>
  <c r="E126" i="25"/>
  <c r="H126" i="25" s="1"/>
  <c r="E127" i="25"/>
  <c r="H127" i="25" s="1"/>
  <c r="E128" i="25"/>
  <c r="H128" i="25" s="1"/>
  <c r="E129" i="25"/>
  <c r="H129" i="25" s="1"/>
  <c r="E130" i="25"/>
  <c r="H130" i="25" s="1"/>
  <c r="E131" i="25"/>
  <c r="H131" i="25" s="1"/>
  <c r="E132" i="25"/>
  <c r="H132" i="25" s="1"/>
  <c r="E133" i="25"/>
  <c r="H133" i="25" s="1"/>
  <c r="E134" i="25"/>
  <c r="H134" i="25" s="1"/>
  <c r="E135" i="25"/>
  <c r="H135" i="25" s="1"/>
  <c r="E136" i="25"/>
  <c r="H136" i="25" s="1"/>
  <c r="E137" i="25"/>
  <c r="H137" i="25" s="1"/>
  <c r="E138" i="25"/>
  <c r="H138" i="25" s="1"/>
  <c r="E139" i="25"/>
  <c r="H139" i="25" s="1"/>
  <c r="E140" i="25"/>
  <c r="H140" i="25" s="1"/>
  <c r="E141" i="25"/>
  <c r="H141" i="25" s="1"/>
  <c r="E142" i="25"/>
  <c r="H142" i="25" s="1"/>
  <c r="E143" i="25"/>
  <c r="H143" i="25" s="1"/>
  <c r="E144" i="25"/>
  <c r="H144" i="25" s="1"/>
  <c r="E145" i="25"/>
  <c r="H145" i="25" s="1"/>
  <c r="E146" i="25"/>
  <c r="H146" i="25" s="1"/>
  <c r="E147" i="25"/>
  <c r="H147" i="25" s="1"/>
  <c r="E148" i="25"/>
  <c r="H148" i="25" s="1"/>
  <c r="E149" i="25"/>
  <c r="H149" i="25" s="1"/>
  <c r="E150" i="25"/>
  <c r="H150" i="25" s="1"/>
  <c r="E151" i="25"/>
  <c r="H151" i="25" s="1"/>
  <c r="E152" i="25"/>
  <c r="H152" i="25" s="1"/>
  <c r="E153" i="25"/>
  <c r="H153" i="25" s="1"/>
  <c r="E154" i="25"/>
  <c r="H154" i="25" s="1"/>
  <c r="E155" i="25"/>
  <c r="H155" i="25" s="1"/>
  <c r="E156" i="25"/>
  <c r="H156" i="25" s="1"/>
  <c r="E157" i="25"/>
  <c r="H157" i="25" s="1"/>
  <c r="E158" i="25"/>
  <c r="H158" i="25" s="1"/>
  <c r="E159" i="25"/>
  <c r="H159" i="25" s="1"/>
  <c r="E160" i="25"/>
  <c r="H160" i="25" s="1"/>
  <c r="E161" i="25"/>
  <c r="H161" i="25" s="1"/>
  <c r="E162" i="25"/>
  <c r="H162" i="25" s="1"/>
  <c r="E163" i="25"/>
  <c r="H163" i="25" s="1"/>
  <c r="E164" i="25"/>
  <c r="H164" i="25" s="1"/>
  <c r="E165" i="25"/>
  <c r="H165" i="25" s="1"/>
  <c r="E166" i="25"/>
  <c r="H166" i="25" s="1"/>
  <c r="E167" i="25"/>
  <c r="H167" i="25" s="1"/>
  <c r="E168" i="25"/>
  <c r="H168" i="25" s="1"/>
  <c r="E169" i="25"/>
  <c r="H169" i="25" s="1"/>
  <c r="E170" i="25"/>
  <c r="H170" i="25" s="1"/>
  <c r="E171" i="25"/>
  <c r="H171" i="25" s="1"/>
  <c r="E172" i="25"/>
  <c r="H172" i="25" s="1"/>
  <c r="E173" i="25"/>
  <c r="H173" i="25" s="1"/>
  <c r="E174" i="25"/>
  <c r="H174" i="25" s="1"/>
  <c r="E175" i="25"/>
  <c r="H175" i="25" s="1"/>
  <c r="E176" i="25"/>
  <c r="H176" i="25" s="1"/>
  <c r="E177" i="25"/>
  <c r="H177" i="25" s="1"/>
  <c r="E178" i="25"/>
  <c r="H178" i="25" s="1"/>
  <c r="E179" i="25"/>
  <c r="H179" i="25" s="1"/>
  <c r="E180" i="25"/>
  <c r="H180" i="25" s="1"/>
  <c r="E181" i="25"/>
  <c r="H181" i="25" s="1"/>
  <c r="E182" i="25"/>
  <c r="H182" i="25" s="1"/>
  <c r="E183" i="25"/>
  <c r="H183" i="25" s="1"/>
  <c r="E184" i="25"/>
  <c r="H184" i="25" s="1"/>
  <c r="E185" i="25"/>
  <c r="H185" i="25" s="1"/>
  <c r="E186" i="25"/>
  <c r="H186" i="25" s="1"/>
  <c r="E187" i="25"/>
  <c r="H187" i="25" s="1"/>
  <c r="E188" i="25"/>
  <c r="H188" i="25" s="1"/>
  <c r="E189" i="25"/>
  <c r="H189" i="25" s="1"/>
  <c r="E190" i="25"/>
  <c r="H190" i="25" s="1"/>
  <c r="E191" i="25"/>
  <c r="H191" i="25" s="1"/>
  <c r="E192" i="25"/>
  <c r="H192" i="25" s="1"/>
  <c r="E193" i="25"/>
  <c r="H193" i="25" s="1"/>
  <c r="E194" i="25"/>
  <c r="H194" i="25" s="1"/>
  <c r="E195" i="25"/>
  <c r="H195" i="25" s="1"/>
  <c r="E196" i="25"/>
  <c r="H196" i="25" s="1"/>
  <c r="E197" i="25"/>
  <c r="H197" i="25" s="1"/>
  <c r="E198" i="25"/>
  <c r="H198" i="25" s="1"/>
  <c r="E199" i="25"/>
  <c r="H199" i="25" s="1"/>
  <c r="E200" i="25"/>
  <c r="H200" i="25" s="1"/>
  <c r="E201" i="25"/>
  <c r="H201" i="25" s="1"/>
  <c r="E202" i="25"/>
  <c r="H202" i="25" s="1"/>
  <c r="E203" i="25"/>
  <c r="H203" i="25" s="1"/>
  <c r="E204" i="25"/>
  <c r="H204" i="25" s="1"/>
  <c r="E205" i="25"/>
  <c r="H205" i="25" s="1"/>
  <c r="E206" i="25"/>
  <c r="H206" i="25" s="1"/>
  <c r="E207" i="25"/>
  <c r="H207" i="25" s="1"/>
  <c r="E208" i="25"/>
  <c r="H208" i="25" s="1"/>
  <c r="E209" i="25"/>
  <c r="H209" i="25" s="1"/>
  <c r="E210" i="25"/>
  <c r="H210" i="25" s="1"/>
  <c r="E211" i="25"/>
  <c r="H211" i="25" s="1"/>
  <c r="E212" i="25"/>
  <c r="H212" i="25" s="1"/>
  <c r="E213" i="25"/>
  <c r="H213" i="25" s="1"/>
  <c r="E214" i="25"/>
  <c r="H214" i="25" s="1"/>
  <c r="E215" i="25"/>
  <c r="H215" i="25" s="1"/>
  <c r="E216" i="25"/>
  <c r="H216" i="25" s="1"/>
  <c r="E217" i="25"/>
  <c r="H217" i="25" s="1"/>
  <c r="E218" i="25"/>
  <c r="H218" i="25" s="1"/>
  <c r="E219" i="25"/>
  <c r="H219" i="25" s="1"/>
  <c r="E220" i="25"/>
  <c r="H220" i="25" s="1"/>
  <c r="E221" i="25"/>
  <c r="H221" i="25" s="1"/>
  <c r="E222" i="25"/>
  <c r="H222" i="25" s="1"/>
  <c r="E223" i="25"/>
  <c r="H223" i="25" s="1"/>
  <c r="E224" i="25"/>
  <c r="H224" i="25" s="1"/>
  <c r="E225" i="25"/>
  <c r="H225" i="25" s="1"/>
  <c r="E226" i="25"/>
  <c r="H226" i="25" s="1"/>
  <c r="E227" i="25"/>
  <c r="H227" i="25" s="1"/>
  <c r="E228" i="25"/>
  <c r="H228" i="25" s="1"/>
  <c r="E229" i="25"/>
  <c r="H229" i="25" s="1"/>
  <c r="E230" i="25"/>
  <c r="H230" i="25" s="1"/>
  <c r="E231" i="25"/>
  <c r="H231" i="25" s="1"/>
  <c r="E232" i="25"/>
  <c r="H232" i="25" s="1"/>
  <c r="E233" i="25"/>
  <c r="H233" i="25" s="1"/>
  <c r="E234" i="25"/>
  <c r="H234" i="25" s="1"/>
  <c r="E235" i="25"/>
  <c r="H235" i="25" s="1"/>
  <c r="E236" i="25"/>
  <c r="H236" i="25" s="1"/>
  <c r="E237" i="25"/>
  <c r="H237" i="25" s="1"/>
  <c r="E238" i="25"/>
  <c r="H238" i="25" s="1"/>
  <c r="E239" i="25"/>
  <c r="H239" i="25" s="1"/>
  <c r="E240" i="25"/>
  <c r="H240" i="25" s="1"/>
  <c r="E241" i="25"/>
  <c r="H241" i="25" s="1"/>
  <c r="E242" i="25"/>
  <c r="H242" i="25" s="1"/>
  <c r="E243" i="25"/>
  <c r="H243" i="25" s="1"/>
  <c r="E244" i="25"/>
  <c r="H244" i="25" s="1"/>
  <c r="E245" i="25"/>
  <c r="H245" i="25" s="1"/>
  <c r="E246" i="25"/>
  <c r="H246" i="25" s="1"/>
  <c r="E247" i="25"/>
  <c r="H247" i="25" s="1"/>
  <c r="E248" i="25"/>
  <c r="H248" i="25" s="1"/>
  <c r="E249" i="25"/>
  <c r="H249" i="25" s="1"/>
  <c r="E250" i="25"/>
  <c r="H250" i="25" s="1"/>
  <c r="E251" i="25"/>
  <c r="H251" i="25" s="1"/>
  <c r="E252" i="25"/>
  <c r="H252" i="25" s="1"/>
  <c r="E253" i="25"/>
  <c r="H253" i="25" s="1"/>
  <c r="E254" i="25"/>
  <c r="H254" i="25" s="1"/>
  <c r="E255" i="25"/>
  <c r="H255" i="25" s="1"/>
  <c r="E256" i="25"/>
  <c r="H256" i="25" s="1"/>
  <c r="E257" i="25"/>
  <c r="H257" i="25" s="1"/>
  <c r="E258" i="25"/>
  <c r="H258" i="25" s="1"/>
  <c r="E259" i="25"/>
  <c r="H259" i="25" s="1"/>
  <c r="E260" i="25"/>
  <c r="H260" i="25" s="1"/>
  <c r="E261" i="25"/>
  <c r="H261" i="25" s="1"/>
  <c r="E262" i="25"/>
  <c r="H262" i="25" s="1"/>
  <c r="E263" i="25"/>
  <c r="H263" i="25" s="1"/>
  <c r="E264" i="25"/>
  <c r="H264" i="25" s="1"/>
  <c r="E265" i="25"/>
  <c r="H265" i="25" s="1"/>
  <c r="E266" i="25"/>
  <c r="H266" i="25" s="1"/>
  <c r="E267" i="25"/>
  <c r="H267" i="25" s="1"/>
  <c r="E268" i="25"/>
  <c r="H268" i="25" s="1"/>
  <c r="E269" i="25"/>
  <c r="H269" i="25" s="1"/>
  <c r="E270" i="25"/>
  <c r="H270" i="25" s="1"/>
  <c r="E271" i="25"/>
  <c r="H271" i="25" s="1"/>
  <c r="E272" i="25"/>
  <c r="H272" i="25" s="1"/>
  <c r="E273" i="25"/>
  <c r="H273" i="25" s="1"/>
  <c r="E274" i="25"/>
  <c r="H274" i="25" s="1"/>
  <c r="E275" i="25"/>
  <c r="H275" i="25" s="1"/>
  <c r="E276" i="25"/>
  <c r="H276" i="25" s="1"/>
  <c r="E277" i="25"/>
  <c r="H277" i="25" s="1"/>
  <c r="E278" i="25"/>
  <c r="H278" i="25" s="1"/>
  <c r="E279" i="25"/>
  <c r="H279" i="25" s="1"/>
  <c r="E280" i="25"/>
  <c r="H280" i="25" s="1"/>
  <c r="E281" i="25"/>
  <c r="H281" i="25" s="1"/>
  <c r="E282" i="25"/>
  <c r="H282" i="25" s="1"/>
  <c r="E283" i="25"/>
  <c r="H283" i="25" s="1"/>
  <c r="E284" i="25"/>
  <c r="H284" i="25" s="1"/>
  <c r="E285" i="25"/>
  <c r="H285" i="25" s="1"/>
  <c r="E286" i="25"/>
  <c r="H286" i="25" s="1"/>
  <c r="E287" i="25"/>
  <c r="H287" i="25" s="1"/>
  <c r="E288" i="25"/>
  <c r="H288" i="25" s="1"/>
  <c r="E289" i="25"/>
  <c r="H289" i="25" s="1"/>
  <c r="E290" i="25"/>
  <c r="H290" i="25" s="1"/>
  <c r="E291" i="25"/>
  <c r="H291" i="25" s="1"/>
  <c r="E292" i="25"/>
  <c r="H292" i="25" s="1"/>
  <c r="E293" i="25"/>
  <c r="H293" i="25" s="1"/>
  <c r="E294" i="25"/>
  <c r="H294" i="25" s="1"/>
  <c r="E295" i="25"/>
  <c r="H295" i="25" s="1"/>
  <c r="E296" i="25"/>
  <c r="H296" i="25" s="1"/>
  <c r="E297" i="25"/>
  <c r="H297" i="25" s="1"/>
  <c r="E298" i="25"/>
  <c r="H298" i="25" s="1"/>
  <c r="E299" i="25"/>
  <c r="H299" i="25" s="1"/>
  <c r="E300" i="25"/>
  <c r="H300" i="25" s="1"/>
  <c r="E301" i="25"/>
  <c r="H301" i="25" s="1"/>
  <c r="E302" i="25"/>
  <c r="H302" i="25" s="1"/>
  <c r="E303" i="25"/>
  <c r="H303" i="25" s="1"/>
  <c r="E304" i="25"/>
  <c r="H304" i="25" s="1"/>
  <c r="E305" i="25"/>
  <c r="H305" i="25" s="1"/>
  <c r="E306" i="25"/>
  <c r="H306" i="25" s="1"/>
  <c r="E307" i="25"/>
  <c r="H307" i="25" s="1"/>
  <c r="E308" i="25"/>
  <c r="H308" i="25" s="1"/>
  <c r="E309" i="25"/>
  <c r="H309" i="25" s="1"/>
  <c r="E310" i="25"/>
  <c r="H310" i="25" s="1"/>
  <c r="E311" i="25"/>
  <c r="H311" i="25" s="1"/>
  <c r="E312" i="25"/>
  <c r="H312" i="25" s="1"/>
  <c r="E313" i="25"/>
  <c r="H313" i="25" s="1"/>
  <c r="E314" i="25"/>
  <c r="H314" i="25" s="1"/>
  <c r="E315" i="25"/>
  <c r="H315" i="25" s="1"/>
  <c r="E316" i="25"/>
  <c r="H316" i="25" s="1"/>
  <c r="E317" i="25"/>
  <c r="H317" i="25" s="1"/>
  <c r="E318" i="25"/>
  <c r="H318" i="25" s="1"/>
  <c r="E319" i="25"/>
  <c r="H319" i="25" s="1"/>
  <c r="E320" i="25"/>
  <c r="H320" i="25" s="1"/>
  <c r="E321" i="25"/>
  <c r="H321" i="25" s="1"/>
  <c r="E322" i="25"/>
  <c r="H322" i="25" s="1"/>
  <c r="E323" i="25"/>
  <c r="H323" i="25" s="1"/>
  <c r="E324" i="25"/>
  <c r="H324" i="25" s="1"/>
  <c r="E325" i="25"/>
  <c r="H325" i="25" s="1"/>
  <c r="E326" i="25"/>
  <c r="H326" i="25" s="1"/>
  <c r="E327" i="25"/>
  <c r="H327" i="25" s="1"/>
  <c r="E328" i="25"/>
  <c r="H328" i="25" s="1"/>
  <c r="E329" i="25"/>
  <c r="H329" i="25" s="1"/>
  <c r="E330" i="25"/>
  <c r="H330" i="25" s="1"/>
  <c r="E331" i="25"/>
  <c r="H331" i="25" s="1"/>
  <c r="E332" i="25"/>
  <c r="H332" i="25" s="1"/>
  <c r="E333" i="25"/>
  <c r="H333" i="25" s="1"/>
  <c r="E334" i="25"/>
  <c r="H334" i="25" s="1"/>
  <c r="E335" i="25"/>
  <c r="H335" i="25" s="1"/>
  <c r="E336" i="25"/>
  <c r="H336" i="25" s="1"/>
  <c r="E337" i="25"/>
  <c r="H337" i="25" s="1"/>
  <c r="E338" i="25"/>
  <c r="H338" i="25" s="1"/>
  <c r="E339" i="25"/>
  <c r="H339" i="25" s="1"/>
  <c r="E340" i="25"/>
  <c r="H340" i="25" s="1"/>
  <c r="E341" i="25"/>
  <c r="H341" i="25" s="1"/>
  <c r="E342" i="25"/>
  <c r="H342" i="25" s="1"/>
  <c r="E343" i="25"/>
  <c r="H343" i="25" s="1"/>
  <c r="E344" i="25"/>
  <c r="H344" i="25" s="1"/>
  <c r="E345" i="25"/>
  <c r="H345" i="25" s="1"/>
  <c r="E346" i="25"/>
  <c r="H346" i="25" s="1"/>
  <c r="E347" i="25"/>
  <c r="H347" i="25" s="1"/>
  <c r="E348" i="25"/>
  <c r="H348" i="25" s="1"/>
  <c r="E349" i="25"/>
  <c r="H349" i="25" s="1"/>
  <c r="E350" i="25"/>
  <c r="H350" i="25" s="1"/>
  <c r="E351" i="25"/>
  <c r="H351" i="25" s="1"/>
  <c r="E352" i="25"/>
  <c r="H352" i="25" s="1"/>
  <c r="E353" i="25"/>
  <c r="H353" i="25" s="1"/>
  <c r="E354" i="25"/>
  <c r="H354" i="25" s="1"/>
  <c r="E355" i="25"/>
  <c r="H355" i="25" s="1"/>
  <c r="E356" i="25"/>
  <c r="H356" i="25" s="1"/>
  <c r="E357" i="25"/>
  <c r="H357" i="25" s="1"/>
  <c r="E358" i="25"/>
  <c r="H358" i="25" s="1"/>
  <c r="E359" i="25"/>
  <c r="H359" i="25" s="1"/>
  <c r="E360" i="25"/>
  <c r="H360" i="25" s="1"/>
  <c r="E361" i="25"/>
  <c r="H361" i="25" s="1"/>
  <c r="E362" i="25"/>
  <c r="H362" i="25" s="1"/>
  <c r="E363" i="25"/>
  <c r="H363" i="25" s="1"/>
  <c r="E364" i="25"/>
  <c r="H364" i="25" s="1"/>
  <c r="E365" i="25"/>
  <c r="H365" i="25" s="1"/>
  <c r="E366" i="25"/>
  <c r="H366" i="25" s="1"/>
  <c r="E367" i="25"/>
  <c r="H367" i="25" s="1"/>
  <c r="E368" i="25"/>
  <c r="H368" i="25" s="1"/>
  <c r="E369" i="25"/>
  <c r="H369" i="25" s="1"/>
  <c r="E370" i="25"/>
  <c r="H370" i="25" s="1"/>
  <c r="E371" i="25"/>
  <c r="H371" i="25" s="1"/>
  <c r="E372" i="25"/>
  <c r="H372" i="25" s="1"/>
  <c r="E373" i="25"/>
  <c r="H373" i="25" s="1"/>
  <c r="E374" i="25"/>
  <c r="H374" i="25" s="1"/>
  <c r="E375" i="25"/>
  <c r="H375" i="25" s="1"/>
  <c r="E376" i="25"/>
  <c r="H376" i="25" s="1"/>
  <c r="E377" i="25"/>
  <c r="H377" i="25" s="1"/>
  <c r="E378" i="25"/>
  <c r="H378" i="25" s="1"/>
  <c r="E379" i="25"/>
  <c r="H379" i="25" s="1"/>
  <c r="E380" i="25"/>
  <c r="H380" i="25" s="1"/>
  <c r="E381" i="25"/>
  <c r="H381" i="25" s="1"/>
  <c r="E382" i="25"/>
  <c r="H382" i="25" s="1"/>
  <c r="E383" i="25"/>
  <c r="H383" i="25" s="1"/>
  <c r="E384" i="25"/>
  <c r="H384" i="25" s="1"/>
  <c r="E385" i="25"/>
  <c r="H385" i="25" s="1"/>
  <c r="E386" i="25"/>
  <c r="H386" i="25" s="1"/>
  <c r="E387" i="25"/>
  <c r="H387" i="25" s="1"/>
  <c r="E388" i="25"/>
  <c r="H388" i="25" s="1"/>
  <c r="E389" i="25"/>
  <c r="H389" i="25" s="1"/>
  <c r="E390" i="25"/>
  <c r="H390" i="25" s="1"/>
  <c r="E391" i="25"/>
  <c r="H391" i="25" s="1"/>
  <c r="E392" i="25"/>
  <c r="H392" i="25" s="1"/>
  <c r="E393" i="25"/>
  <c r="H393" i="25" s="1"/>
  <c r="E394" i="25"/>
  <c r="H394" i="25" s="1"/>
  <c r="E395" i="25"/>
  <c r="H395" i="25" s="1"/>
  <c r="E396" i="25"/>
  <c r="H396" i="25" s="1"/>
  <c r="E397" i="25"/>
  <c r="H397" i="25" s="1"/>
  <c r="E398" i="25"/>
  <c r="H398" i="25" s="1"/>
  <c r="E399" i="25"/>
  <c r="H399" i="25" s="1"/>
  <c r="E400" i="25"/>
  <c r="H400" i="25" s="1"/>
  <c r="E401" i="25"/>
  <c r="H401" i="25" s="1"/>
  <c r="E402" i="25"/>
  <c r="H402" i="25" s="1"/>
  <c r="E403" i="25"/>
  <c r="H403" i="25" s="1"/>
  <c r="E404" i="25"/>
  <c r="H404" i="25" s="1"/>
  <c r="E405" i="25"/>
  <c r="H405" i="25" s="1"/>
  <c r="E406" i="25"/>
  <c r="H406" i="25" s="1"/>
  <c r="E407" i="25"/>
  <c r="H407" i="25" s="1"/>
  <c r="E408" i="25"/>
  <c r="H408" i="25" s="1"/>
  <c r="E409" i="25"/>
  <c r="H409" i="25" s="1"/>
  <c r="E410" i="25"/>
  <c r="H410" i="25" s="1"/>
  <c r="E411" i="25"/>
  <c r="H411" i="25" s="1"/>
  <c r="E412" i="25"/>
  <c r="H412" i="25" s="1"/>
  <c r="E413" i="25"/>
  <c r="H413" i="25" s="1"/>
  <c r="E414" i="25"/>
  <c r="H414" i="25" s="1"/>
  <c r="E415" i="25"/>
  <c r="H415" i="25" s="1"/>
  <c r="E416" i="25"/>
  <c r="H416" i="25" s="1"/>
  <c r="E417" i="25"/>
  <c r="H417" i="25" s="1"/>
  <c r="E418" i="25"/>
  <c r="H418" i="25" s="1"/>
  <c r="E419" i="25"/>
  <c r="H419" i="25" s="1"/>
  <c r="E420" i="25"/>
  <c r="H420" i="25" s="1"/>
  <c r="E421" i="25"/>
  <c r="H421" i="25" s="1"/>
  <c r="E422" i="25"/>
  <c r="H422" i="25" s="1"/>
  <c r="E423" i="25"/>
  <c r="H423" i="25" s="1"/>
  <c r="E424" i="25"/>
  <c r="H424" i="25" s="1"/>
  <c r="E425" i="25"/>
  <c r="H425" i="25" s="1"/>
  <c r="E426" i="25"/>
  <c r="H426" i="25" s="1"/>
  <c r="E427" i="25"/>
  <c r="H427" i="25" s="1"/>
  <c r="E428" i="25"/>
  <c r="H428" i="25" s="1"/>
  <c r="E429" i="25"/>
  <c r="H429" i="25" s="1"/>
  <c r="E430" i="25"/>
  <c r="H430" i="25" s="1"/>
  <c r="E431" i="25"/>
  <c r="H431" i="25" s="1"/>
  <c r="E432" i="25"/>
  <c r="H432" i="25" s="1"/>
  <c r="E433" i="25"/>
  <c r="H433" i="25" s="1"/>
  <c r="E434" i="25"/>
  <c r="H434" i="25" s="1"/>
  <c r="E435" i="25"/>
  <c r="H435" i="25" s="1"/>
  <c r="E436" i="25"/>
  <c r="H436" i="25" s="1"/>
  <c r="E437" i="25"/>
  <c r="H437" i="25" s="1"/>
  <c r="E438" i="25"/>
  <c r="H438" i="25" s="1"/>
  <c r="E439" i="25"/>
  <c r="H439" i="25" s="1"/>
  <c r="E440" i="25"/>
  <c r="H440" i="25" s="1"/>
  <c r="E441" i="25"/>
  <c r="H441" i="25" s="1"/>
  <c r="E442" i="25"/>
  <c r="H442" i="25" s="1"/>
  <c r="E443" i="25"/>
  <c r="H443" i="25" s="1"/>
  <c r="E444" i="25"/>
  <c r="H444" i="25" s="1"/>
  <c r="E445" i="25"/>
  <c r="H445" i="25" s="1"/>
  <c r="E446" i="25"/>
  <c r="H446" i="25" s="1"/>
  <c r="E447" i="25"/>
  <c r="H447" i="25" s="1"/>
  <c r="E448" i="25"/>
  <c r="H448" i="25" s="1"/>
  <c r="E449" i="25"/>
  <c r="H449" i="25" s="1"/>
  <c r="E450" i="25"/>
  <c r="H450" i="25" s="1"/>
  <c r="E451" i="25"/>
  <c r="H451" i="25" s="1"/>
  <c r="E452" i="25"/>
  <c r="H452" i="25" s="1"/>
  <c r="E453" i="25"/>
  <c r="H453" i="25" s="1"/>
  <c r="E454" i="25"/>
  <c r="H454" i="25" s="1"/>
  <c r="E455" i="25"/>
  <c r="H455" i="25" s="1"/>
  <c r="E456" i="25"/>
  <c r="H456" i="25" s="1"/>
  <c r="E457" i="25"/>
  <c r="H457" i="25" s="1"/>
  <c r="E458" i="25"/>
  <c r="H458" i="25" s="1"/>
  <c r="E459" i="25"/>
  <c r="H459" i="25" s="1"/>
  <c r="E460" i="25"/>
  <c r="H460" i="25" s="1"/>
  <c r="E461" i="25"/>
  <c r="H461" i="25" s="1"/>
  <c r="E462" i="25"/>
  <c r="H462" i="25" s="1"/>
  <c r="E463" i="25"/>
  <c r="H463" i="25" s="1"/>
  <c r="E464" i="25"/>
  <c r="H464" i="25" s="1"/>
  <c r="E465" i="25"/>
  <c r="H465" i="25" s="1"/>
  <c r="E466" i="25"/>
  <c r="H466" i="25" s="1"/>
  <c r="E467" i="25"/>
  <c r="H467" i="25" s="1"/>
  <c r="E468" i="25"/>
  <c r="H468" i="25" s="1"/>
  <c r="E469" i="25"/>
  <c r="H469" i="25" s="1"/>
  <c r="E470" i="25"/>
  <c r="H470" i="25" s="1"/>
  <c r="E471" i="25"/>
  <c r="H471" i="25" s="1"/>
  <c r="E472" i="25"/>
  <c r="H472" i="25" s="1"/>
  <c r="E473" i="25"/>
  <c r="H473" i="25" s="1"/>
  <c r="E474" i="25"/>
  <c r="H474" i="25" s="1"/>
  <c r="E475" i="25"/>
  <c r="H475" i="25" s="1"/>
  <c r="E476" i="25"/>
  <c r="H476" i="25" s="1"/>
  <c r="E477" i="25"/>
  <c r="H477" i="25" s="1"/>
  <c r="E478" i="25"/>
  <c r="H478" i="25" s="1"/>
  <c r="E479" i="25"/>
  <c r="H479" i="25" s="1"/>
  <c r="E480" i="25"/>
  <c r="H480" i="25" s="1"/>
  <c r="E481" i="25"/>
  <c r="H481" i="25" s="1"/>
  <c r="E482" i="25"/>
  <c r="H482" i="25" s="1"/>
  <c r="E483" i="25"/>
  <c r="H483" i="25" s="1"/>
  <c r="E484" i="25"/>
  <c r="H484" i="25" s="1"/>
  <c r="E485" i="25"/>
  <c r="H485" i="25" s="1"/>
  <c r="E486" i="25"/>
  <c r="H486" i="25" s="1"/>
  <c r="E487" i="25"/>
  <c r="H487" i="25" s="1"/>
  <c r="E488" i="25"/>
  <c r="H488" i="25" s="1"/>
  <c r="E489" i="25"/>
  <c r="H489" i="25" s="1"/>
  <c r="E490" i="25"/>
  <c r="H490" i="25" s="1"/>
  <c r="E491" i="25"/>
  <c r="H491" i="25" s="1"/>
  <c r="E492" i="25"/>
  <c r="H492" i="25" s="1"/>
  <c r="E493" i="25"/>
  <c r="H493" i="25" s="1"/>
  <c r="E494" i="25"/>
  <c r="H494" i="25" s="1"/>
  <c r="E495" i="25"/>
  <c r="H495" i="25" s="1"/>
  <c r="E496" i="25"/>
  <c r="H496" i="25" s="1"/>
  <c r="E497" i="25"/>
  <c r="H497" i="25" s="1"/>
  <c r="E498" i="25"/>
  <c r="H498" i="25" s="1"/>
  <c r="E499" i="25"/>
  <c r="H499" i="25" s="1"/>
  <c r="E500" i="25"/>
  <c r="H500" i="25" s="1"/>
  <c r="E501" i="25"/>
  <c r="H501" i="25" s="1"/>
  <c r="E502" i="25"/>
  <c r="H502" i="25" s="1"/>
  <c r="E503" i="25"/>
  <c r="H503" i="25" s="1"/>
  <c r="E504" i="25"/>
  <c r="H504" i="25" s="1"/>
  <c r="E505" i="25"/>
  <c r="H505" i="25" s="1"/>
  <c r="E506" i="25"/>
  <c r="H506" i="25" s="1"/>
  <c r="E507" i="25"/>
  <c r="H507" i="25" s="1"/>
  <c r="E508" i="25"/>
  <c r="H508" i="25" s="1"/>
  <c r="E509" i="25"/>
  <c r="H509" i="25" s="1"/>
  <c r="E510" i="25"/>
  <c r="H510" i="25" s="1"/>
  <c r="E511" i="25"/>
  <c r="H511" i="25" s="1"/>
  <c r="E512" i="25"/>
  <c r="H512" i="25" s="1"/>
  <c r="E513" i="25"/>
  <c r="H513" i="25" s="1"/>
  <c r="E514" i="25"/>
  <c r="H514" i="25" s="1"/>
  <c r="E515" i="25"/>
  <c r="H515" i="25" s="1"/>
  <c r="E516" i="25"/>
  <c r="H516" i="25" s="1"/>
  <c r="E517" i="25"/>
  <c r="H517" i="25" s="1"/>
  <c r="E518" i="25"/>
  <c r="H518" i="25" s="1"/>
  <c r="E519" i="25"/>
  <c r="H519" i="25" s="1"/>
  <c r="E520" i="25"/>
  <c r="H520" i="25" s="1"/>
  <c r="E521" i="25"/>
  <c r="H521" i="25" s="1"/>
  <c r="E522" i="25"/>
  <c r="H522" i="25" s="1"/>
  <c r="E523" i="25"/>
  <c r="H523" i="25" s="1"/>
  <c r="E524" i="25"/>
  <c r="H524" i="25" s="1"/>
  <c r="E525" i="25"/>
  <c r="H525" i="25" s="1"/>
  <c r="E526" i="25"/>
  <c r="H526" i="25" s="1"/>
  <c r="E527" i="25"/>
  <c r="H527" i="25" s="1"/>
  <c r="E528" i="25"/>
  <c r="H528" i="25" s="1"/>
  <c r="E529" i="25"/>
  <c r="H529" i="25" s="1"/>
  <c r="E530" i="25"/>
  <c r="H530" i="25" s="1"/>
  <c r="E531" i="25"/>
  <c r="H531" i="25" s="1"/>
  <c r="E532" i="25"/>
  <c r="H532" i="25" s="1"/>
  <c r="E533" i="25"/>
  <c r="H533" i="25" s="1"/>
  <c r="E534" i="25"/>
  <c r="H534" i="25" s="1"/>
  <c r="E535" i="25"/>
  <c r="H535" i="25" s="1"/>
  <c r="E536" i="25"/>
  <c r="H536" i="25" s="1"/>
  <c r="E537" i="25"/>
  <c r="H537" i="25" s="1"/>
  <c r="E538" i="25"/>
  <c r="H538" i="25" s="1"/>
  <c r="E539" i="25"/>
  <c r="H539" i="25" s="1"/>
  <c r="E540" i="25"/>
  <c r="H540" i="25" s="1"/>
  <c r="E541" i="25"/>
  <c r="H541" i="25" s="1"/>
  <c r="E542" i="25"/>
  <c r="H542" i="25" s="1"/>
  <c r="E543" i="25"/>
  <c r="H543" i="25" s="1"/>
  <c r="E544" i="25"/>
  <c r="H544" i="25" s="1"/>
  <c r="E545" i="25"/>
  <c r="H545" i="25" s="1"/>
  <c r="E546" i="25"/>
  <c r="H546" i="25" s="1"/>
  <c r="E547" i="25"/>
  <c r="H547" i="25" s="1"/>
  <c r="E548" i="25"/>
  <c r="H548" i="25" s="1"/>
  <c r="E549" i="25"/>
  <c r="H549" i="25" s="1"/>
  <c r="E550" i="25"/>
  <c r="H550" i="25" s="1"/>
  <c r="E551" i="25"/>
  <c r="H551" i="25" s="1"/>
  <c r="E552" i="25"/>
  <c r="H552" i="25" s="1"/>
  <c r="E553" i="25"/>
  <c r="H553" i="25" s="1"/>
  <c r="E554" i="25"/>
  <c r="H554" i="25" s="1"/>
  <c r="E555" i="25"/>
  <c r="H555" i="25" s="1"/>
  <c r="E556" i="25"/>
  <c r="H556" i="25" s="1"/>
  <c r="E557" i="25"/>
  <c r="H557" i="25" s="1"/>
  <c r="E558" i="25"/>
  <c r="H558" i="25" s="1"/>
  <c r="E559" i="25"/>
  <c r="H559" i="25" s="1"/>
  <c r="E560" i="25"/>
  <c r="H560" i="25" s="1"/>
  <c r="E561" i="25"/>
  <c r="H561" i="25" s="1"/>
  <c r="E562" i="25"/>
  <c r="H562" i="25" s="1"/>
  <c r="E563" i="25"/>
  <c r="H563" i="25" s="1"/>
  <c r="E564" i="25"/>
  <c r="H564" i="25" s="1"/>
  <c r="E565" i="25"/>
  <c r="H565" i="25" s="1"/>
  <c r="E566" i="25"/>
  <c r="H566" i="25" s="1"/>
  <c r="E567" i="25"/>
  <c r="H567" i="25" s="1"/>
  <c r="E568" i="25"/>
  <c r="H568" i="25" s="1"/>
  <c r="E569" i="25"/>
  <c r="H569" i="25" s="1"/>
  <c r="E570" i="25"/>
  <c r="H570" i="25" s="1"/>
  <c r="E571" i="25"/>
  <c r="H571" i="25" s="1"/>
  <c r="E572" i="25"/>
  <c r="H572" i="25" s="1"/>
  <c r="E573" i="25"/>
  <c r="H573" i="25" s="1"/>
  <c r="E574" i="25"/>
  <c r="H574" i="25" s="1"/>
  <c r="E575" i="25"/>
  <c r="H575" i="25" s="1"/>
  <c r="E576" i="25"/>
  <c r="H576" i="25" s="1"/>
  <c r="E577" i="25"/>
  <c r="H577" i="25" s="1"/>
  <c r="E578" i="25"/>
  <c r="H578" i="25" s="1"/>
  <c r="E579" i="25"/>
  <c r="H579" i="25" s="1"/>
  <c r="E580" i="25"/>
  <c r="H580" i="25" s="1"/>
  <c r="E581" i="25"/>
  <c r="H581" i="25" s="1"/>
  <c r="E582" i="25"/>
  <c r="H582" i="25" s="1"/>
  <c r="E583" i="25"/>
  <c r="H583" i="25" s="1"/>
  <c r="E584" i="25"/>
  <c r="H584" i="25" s="1"/>
  <c r="E585" i="25"/>
  <c r="H585" i="25" s="1"/>
  <c r="E586" i="25"/>
  <c r="H586" i="25" s="1"/>
  <c r="E587" i="25"/>
  <c r="H587" i="25" s="1"/>
  <c r="E588" i="25"/>
  <c r="H588" i="25" s="1"/>
  <c r="E589" i="25"/>
  <c r="H589" i="25" s="1"/>
  <c r="E590" i="25"/>
  <c r="H590" i="25" s="1"/>
  <c r="E591" i="25"/>
  <c r="H591" i="25" s="1"/>
  <c r="E592" i="25"/>
  <c r="H592" i="25" s="1"/>
  <c r="E593" i="25"/>
  <c r="H593" i="25" s="1"/>
  <c r="E594" i="25"/>
  <c r="H594" i="25" s="1"/>
  <c r="E595" i="25"/>
  <c r="H595" i="25" s="1"/>
  <c r="E596" i="25"/>
  <c r="H596" i="25" s="1"/>
  <c r="E597" i="25"/>
  <c r="H597" i="25" s="1"/>
  <c r="E598" i="25"/>
  <c r="H598" i="25" s="1"/>
  <c r="E599" i="25"/>
  <c r="H599" i="25" s="1"/>
  <c r="E600" i="25"/>
  <c r="H600" i="25" s="1"/>
  <c r="E601" i="25"/>
  <c r="H601" i="25" s="1"/>
  <c r="E602" i="25"/>
  <c r="H602" i="25" s="1"/>
  <c r="E603" i="25"/>
  <c r="H603" i="25" s="1"/>
  <c r="E604" i="25"/>
  <c r="H604" i="25" s="1"/>
  <c r="E605" i="25"/>
  <c r="H605" i="25" s="1"/>
  <c r="E606" i="25"/>
  <c r="H606" i="25" s="1"/>
  <c r="E607" i="25"/>
  <c r="H607" i="25" s="1"/>
  <c r="E608" i="25"/>
  <c r="H608" i="25" s="1"/>
  <c r="E609" i="25"/>
  <c r="H609" i="25" s="1"/>
  <c r="E610" i="25"/>
  <c r="H610" i="25" s="1"/>
  <c r="E611" i="25"/>
  <c r="H611" i="25" s="1"/>
  <c r="E612" i="25"/>
  <c r="H612" i="25" s="1"/>
  <c r="E613" i="25"/>
  <c r="H613" i="25" s="1"/>
  <c r="E614" i="25"/>
  <c r="H614" i="25" s="1"/>
  <c r="E615" i="25"/>
  <c r="H615" i="25" s="1"/>
  <c r="E616" i="25"/>
  <c r="H616" i="25" s="1"/>
  <c r="E617" i="25"/>
  <c r="H617" i="25" s="1"/>
  <c r="E618" i="25"/>
  <c r="H618" i="25" s="1"/>
  <c r="E619" i="25"/>
  <c r="H619" i="25" s="1"/>
  <c r="E620" i="25"/>
  <c r="H620" i="25" s="1"/>
  <c r="E621" i="25"/>
  <c r="H621" i="25" s="1"/>
  <c r="E622" i="25"/>
  <c r="H622" i="25" s="1"/>
  <c r="E623" i="25"/>
  <c r="H623" i="25" s="1"/>
  <c r="E624" i="25"/>
  <c r="H624" i="25" s="1"/>
  <c r="E625" i="25"/>
  <c r="H625" i="25" s="1"/>
  <c r="E626" i="25"/>
  <c r="H626" i="25" s="1"/>
  <c r="E627" i="25"/>
  <c r="H627" i="25" s="1"/>
  <c r="E628" i="25"/>
  <c r="H628" i="25" s="1"/>
  <c r="E629" i="25"/>
  <c r="H629" i="25" s="1"/>
  <c r="E630" i="25"/>
  <c r="H630" i="25" s="1"/>
  <c r="E631" i="25"/>
  <c r="H631" i="25" s="1"/>
  <c r="E632" i="25"/>
  <c r="H632" i="25" s="1"/>
  <c r="E633" i="25"/>
  <c r="H633" i="25" s="1"/>
  <c r="E634" i="25"/>
  <c r="H634" i="25" s="1"/>
  <c r="E635" i="25"/>
  <c r="H635" i="25" s="1"/>
  <c r="E636" i="25"/>
  <c r="H636" i="25" s="1"/>
  <c r="E637" i="25"/>
  <c r="H637" i="25" s="1"/>
  <c r="E638" i="25"/>
  <c r="H638" i="25" s="1"/>
  <c r="E639" i="25"/>
  <c r="H639" i="25" s="1"/>
  <c r="E640" i="25"/>
  <c r="H640" i="25" s="1"/>
  <c r="E641" i="25"/>
  <c r="H641" i="25" s="1"/>
  <c r="E642" i="25"/>
  <c r="H642" i="25" s="1"/>
  <c r="E643" i="25"/>
  <c r="H643" i="25" s="1"/>
  <c r="E644" i="25"/>
  <c r="H644" i="25" s="1"/>
  <c r="E645" i="25"/>
  <c r="H645" i="25" s="1"/>
  <c r="E646" i="25"/>
  <c r="H646" i="25" s="1"/>
  <c r="E647" i="25"/>
  <c r="H647" i="25" s="1"/>
  <c r="E648" i="25"/>
  <c r="H648" i="25" s="1"/>
  <c r="E649" i="25"/>
  <c r="H649" i="25" s="1"/>
  <c r="E650" i="25"/>
  <c r="H650" i="25" s="1"/>
  <c r="E651" i="25"/>
  <c r="H651" i="25" s="1"/>
  <c r="E652" i="25"/>
  <c r="H652" i="25" s="1"/>
  <c r="E653" i="25"/>
  <c r="H653" i="25" s="1"/>
  <c r="E654" i="25"/>
  <c r="H654" i="25" s="1"/>
  <c r="E655" i="25"/>
  <c r="H655" i="25" s="1"/>
  <c r="E656" i="25"/>
  <c r="H656" i="25" s="1"/>
  <c r="E657" i="25"/>
  <c r="H657" i="25" s="1"/>
  <c r="E658" i="25"/>
  <c r="H658" i="25" s="1"/>
  <c r="E659" i="25"/>
  <c r="H659" i="25" s="1"/>
  <c r="E660" i="25"/>
  <c r="H660" i="25" s="1"/>
  <c r="E661" i="25"/>
  <c r="H661" i="25" s="1"/>
  <c r="E662" i="25"/>
  <c r="H662" i="25" s="1"/>
  <c r="E663" i="25"/>
  <c r="H663" i="25" s="1"/>
  <c r="E664" i="25"/>
  <c r="H664" i="25" s="1"/>
  <c r="E665" i="25"/>
  <c r="H665" i="25" s="1"/>
  <c r="E666" i="25"/>
  <c r="H666" i="25" s="1"/>
  <c r="E667" i="25"/>
  <c r="H667" i="25" s="1"/>
  <c r="E668" i="25"/>
  <c r="H668" i="25" s="1"/>
  <c r="E669" i="25"/>
  <c r="H669" i="25" s="1"/>
  <c r="E670" i="25"/>
  <c r="H670" i="25" s="1"/>
  <c r="E671" i="25"/>
  <c r="H671" i="25" s="1"/>
  <c r="E672" i="25"/>
  <c r="H672" i="25" s="1"/>
  <c r="E673" i="25"/>
  <c r="H673" i="25" s="1"/>
  <c r="E674" i="25"/>
  <c r="H674" i="25" s="1"/>
  <c r="E675" i="25"/>
  <c r="H675" i="25" s="1"/>
  <c r="E676" i="25"/>
  <c r="H676" i="25" s="1"/>
  <c r="E677" i="25"/>
  <c r="H677" i="25" s="1"/>
  <c r="E678" i="25"/>
  <c r="H678" i="25" s="1"/>
  <c r="E679" i="25"/>
  <c r="H679" i="25" s="1"/>
  <c r="E680" i="25"/>
  <c r="H680" i="25" s="1"/>
  <c r="E681" i="25"/>
  <c r="H681" i="25" s="1"/>
  <c r="E682" i="25"/>
  <c r="H682" i="25" s="1"/>
  <c r="E683" i="25"/>
  <c r="H683" i="25" s="1"/>
  <c r="E684" i="25"/>
  <c r="H684" i="25" s="1"/>
  <c r="E685" i="25"/>
  <c r="H685" i="25" s="1"/>
  <c r="E686" i="25"/>
  <c r="H686" i="25" s="1"/>
  <c r="E687" i="25"/>
  <c r="H687" i="25" s="1"/>
  <c r="E688" i="25"/>
  <c r="H688" i="25" s="1"/>
  <c r="E689" i="25"/>
  <c r="H689" i="25" s="1"/>
  <c r="E690" i="25"/>
  <c r="H690" i="25" s="1"/>
  <c r="E691" i="25"/>
  <c r="H691" i="25" s="1"/>
  <c r="E692" i="25"/>
  <c r="H692" i="25" s="1"/>
  <c r="E693" i="25"/>
  <c r="H693" i="25" s="1"/>
  <c r="E694" i="25"/>
  <c r="H694" i="25" s="1"/>
  <c r="E695" i="25"/>
  <c r="H695" i="25" s="1"/>
  <c r="E696" i="25"/>
  <c r="H696" i="25" s="1"/>
  <c r="E697" i="25"/>
  <c r="H697" i="25" s="1"/>
  <c r="E698" i="25"/>
  <c r="H698" i="25" s="1"/>
  <c r="E699" i="25"/>
  <c r="H699" i="25" s="1"/>
  <c r="E700" i="25"/>
  <c r="H700" i="25" s="1"/>
  <c r="E701" i="25"/>
  <c r="H701" i="25" s="1"/>
  <c r="E702" i="25"/>
  <c r="H702" i="25" s="1"/>
  <c r="E703" i="25"/>
  <c r="H703" i="25" s="1"/>
  <c r="E704" i="25"/>
  <c r="H704" i="25" s="1"/>
  <c r="E705" i="25"/>
  <c r="H705" i="25" s="1"/>
  <c r="E706" i="25"/>
  <c r="H706" i="25" s="1"/>
  <c r="E707" i="25"/>
  <c r="H707" i="25" s="1"/>
  <c r="E708" i="25"/>
  <c r="H708" i="25" s="1"/>
  <c r="E709" i="25"/>
  <c r="H709" i="25" s="1"/>
  <c r="E710" i="25"/>
  <c r="H710" i="25" s="1"/>
  <c r="E711" i="25"/>
  <c r="H711" i="25" s="1"/>
  <c r="E712" i="25"/>
  <c r="H712" i="25" s="1"/>
  <c r="E713" i="25"/>
  <c r="H713" i="25" s="1"/>
  <c r="E714" i="25"/>
  <c r="H714" i="25" s="1"/>
  <c r="E715" i="25"/>
  <c r="H715" i="25" s="1"/>
  <c r="E716" i="25"/>
  <c r="H716" i="25" s="1"/>
  <c r="E717" i="25"/>
  <c r="H717" i="25" s="1"/>
  <c r="E718" i="25"/>
  <c r="H718" i="25" s="1"/>
  <c r="E719" i="25"/>
  <c r="H719" i="25" s="1"/>
  <c r="E720" i="25"/>
  <c r="H720" i="25" s="1"/>
  <c r="E721" i="25"/>
  <c r="H721" i="25" s="1"/>
  <c r="E722" i="25"/>
  <c r="H722" i="25" s="1"/>
  <c r="E723" i="25"/>
  <c r="H723" i="25" s="1"/>
  <c r="E724" i="25"/>
  <c r="H724" i="25" s="1"/>
  <c r="E725" i="25"/>
  <c r="H725" i="25" s="1"/>
  <c r="E726" i="25"/>
  <c r="H726" i="25" s="1"/>
  <c r="E727" i="25"/>
  <c r="H727" i="25" s="1"/>
  <c r="E728" i="25"/>
  <c r="H728" i="25" s="1"/>
  <c r="E729" i="25"/>
  <c r="H729" i="25" s="1"/>
  <c r="E730" i="25"/>
  <c r="H730" i="25" s="1"/>
  <c r="E731" i="25"/>
  <c r="H731" i="25" s="1"/>
  <c r="E732" i="25"/>
  <c r="H732" i="25" s="1"/>
  <c r="E733" i="25"/>
  <c r="H733" i="25" s="1"/>
  <c r="E734" i="25"/>
  <c r="H734" i="25" s="1"/>
  <c r="E735" i="25"/>
  <c r="H735" i="25" s="1"/>
  <c r="E736" i="25"/>
  <c r="H736" i="25" s="1"/>
  <c r="E737" i="25"/>
  <c r="H737" i="25" s="1"/>
  <c r="E738" i="25"/>
  <c r="H738" i="25" s="1"/>
  <c r="E739" i="25"/>
  <c r="H739" i="25" s="1"/>
  <c r="E740" i="25"/>
  <c r="H740" i="25" s="1"/>
  <c r="E741" i="25"/>
  <c r="H741" i="25" s="1"/>
  <c r="E742" i="25"/>
  <c r="H742" i="25" s="1"/>
  <c r="E743" i="25"/>
  <c r="H743" i="25" s="1"/>
  <c r="E744" i="25"/>
  <c r="H744" i="25" s="1"/>
  <c r="E745" i="25"/>
  <c r="H745" i="25" s="1"/>
  <c r="E746" i="25"/>
  <c r="H746" i="25" s="1"/>
  <c r="E747" i="25"/>
  <c r="H747" i="25" s="1"/>
  <c r="E748" i="25"/>
  <c r="H748" i="25" s="1"/>
  <c r="E749" i="25"/>
  <c r="H749" i="25" s="1"/>
  <c r="E750" i="25"/>
  <c r="H750" i="25" s="1"/>
  <c r="E751" i="25"/>
  <c r="H751" i="25" s="1"/>
  <c r="E752" i="25"/>
  <c r="H752" i="25" s="1"/>
  <c r="E753" i="25"/>
  <c r="H753" i="25" s="1"/>
  <c r="E754" i="25"/>
  <c r="H754" i="25" s="1"/>
  <c r="E755" i="25"/>
  <c r="H755" i="25" s="1"/>
  <c r="E756" i="25"/>
  <c r="H756" i="25" s="1"/>
  <c r="E757" i="25"/>
  <c r="H757" i="25" s="1"/>
  <c r="E758" i="25"/>
  <c r="H758" i="25" s="1"/>
  <c r="E759" i="25"/>
  <c r="H759" i="25" s="1"/>
  <c r="E760" i="25"/>
  <c r="H760" i="25" s="1"/>
  <c r="E761" i="25"/>
  <c r="H761" i="25" s="1"/>
  <c r="E762" i="25"/>
  <c r="H762" i="25" s="1"/>
  <c r="E763" i="25"/>
  <c r="H763" i="25" s="1"/>
  <c r="E764" i="25"/>
  <c r="H764" i="25" s="1"/>
  <c r="E765" i="25"/>
  <c r="H765" i="25" s="1"/>
  <c r="E766" i="25"/>
  <c r="H766" i="25" s="1"/>
  <c r="E767" i="25"/>
  <c r="H767" i="25" s="1"/>
  <c r="E768" i="25"/>
  <c r="H768" i="25" s="1"/>
  <c r="E769" i="25"/>
  <c r="H769" i="25" s="1"/>
  <c r="E770" i="25"/>
  <c r="H770" i="25" s="1"/>
  <c r="E771" i="25"/>
  <c r="H771" i="25" s="1"/>
  <c r="E772" i="25"/>
  <c r="H772" i="25" s="1"/>
  <c r="E773" i="25"/>
  <c r="H773" i="25" s="1"/>
  <c r="E774" i="25"/>
  <c r="H774" i="25" s="1"/>
  <c r="E775" i="25"/>
  <c r="H775" i="25" s="1"/>
  <c r="E776" i="25"/>
  <c r="H776" i="25" s="1"/>
  <c r="E777" i="25"/>
  <c r="H777" i="25" s="1"/>
  <c r="E778" i="25"/>
  <c r="H778" i="25" s="1"/>
  <c r="E779" i="25"/>
  <c r="H779" i="25" s="1"/>
  <c r="E780" i="25"/>
  <c r="H780" i="25" s="1"/>
  <c r="E781" i="25"/>
  <c r="H781" i="25" s="1"/>
  <c r="E782" i="25"/>
  <c r="H782" i="25" s="1"/>
  <c r="E783" i="25"/>
  <c r="H783" i="25" s="1"/>
  <c r="E784" i="25"/>
  <c r="H784" i="25" s="1"/>
  <c r="E785" i="25"/>
  <c r="H785" i="25" s="1"/>
  <c r="E786" i="25"/>
  <c r="H786" i="25" s="1"/>
  <c r="E787" i="25"/>
  <c r="H787" i="25" s="1"/>
  <c r="E788" i="25"/>
  <c r="H788" i="25" s="1"/>
  <c r="E789" i="25"/>
  <c r="H789" i="25" s="1"/>
  <c r="E790" i="25"/>
  <c r="H790" i="25" s="1"/>
  <c r="E791" i="25"/>
  <c r="H791" i="25" s="1"/>
  <c r="E792" i="25"/>
  <c r="H792" i="25" s="1"/>
  <c r="E793" i="25"/>
  <c r="H793" i="25" s="1"/>
  <c r="E794" i="25"/>
  <c r="H794" i="25" s="1"/>
  <c r="E795" i="25"/>
  <c r="H795" i="25" s="1"/>
  <c r="E796" i="25"/>
  <c r="H796" i="25" s="1"/>
  <c r="E797" i="25"/>
  <c r="H797" i="25" s="1"/>
  <c r="E798" i="25"/>
  <c r="H798" i="25" s="1"/>
  <c r="E799" i="25"/>
  <c r="H799" i="25" s="1"/>
  <c r="E800" i="25"/>
  <c r="H800" i="25" s="1"/>
  <c r="E801" i="25"/>
  <c r="H801" i="25" s="1"/>
  <c r="E802" i="25"/>
  <c r="H802" i="25" s="1"/>
  <c r="E803" i="25"/>
  <c r="H803" i="25" s="1"/>
  <c r="E804" i="25"/>
  <c r="H804" i="25" s="1"/>
  <c r="E805" i="25"/>
  <c r="H805" i="25" s="1"/>
  <c r="E806" i="25"/>
  <c r="H806" i="25" s="1"/>
  <c r="E807" i="25"/>
  <c r="H807" i="25" s="1"/>
  <c r="E808" i="25"/>
  <c r="H808" i="25" s="1"/>
  <c r="E809" i="25"/>
  <c r="H809" i="25" s="1"/>
  <c r="E810" i="25"/>
  <c r="H810" i="25" s="1"/>
  <c r="E811" i="25"/>
  <c r="H811" i="25" s="1"/>
  <c r="E812" i="25"/>
  <c r="H812" i="25" s="1"/>
  <c r="E813" i="25"/>
  <c r="H813" i="25" s="1"/>
  <c r="E814" i="25"/>
  <c r="H814" i="25" s="1"/>
  <c r="E815" i="25"/>
  <c r="H815" i="25" s="1"/>
  <c r="E816" i="25"/>
  <c r="H816" i="25" s="1"/>
  <c r="E817" i="25"/>
  <c r="H817" i="25" s="1"/>
  <c r="E818" i="25"/>
  <c r="H818" i="25" s="1"/>
  <c r="E819" i="25"/>
  <c r="H819" i="25" s="1"/>
  <c r="E820" i="25"/>
  <c r="H820" i="25" s="1"/>
  <c r="E821" i="25"/>
  <c r="H821" i="25" s="1"/>
  <c r="E822" i="25"/>
  <c r="H822" i="25" s="1"/>
  <c r="E823" i="25"/>
  <c r="H823" i="25" s="1"/>
  <c r="E824" i="25"/>
  <c r="H824" i="25" s="1"/>
  <c r="E825" i="25"/>
  <c r="H825" i="25" s="1"/>
  <c r="E826" i="25"/>
  <c r="H826" i="25" s="1"/>
  <c r="E827" i="25"/>
  <c r="H827" i="25" s="1"/>
  <c r="E828" i="25"/>
  <c r="H828" i="25" s="1"/>
  <c r="E829" i="25"/>
  <c r="H829" i="25" s="1"/>
  <c r="E830" i="25"/>
  <c r="H830" i="25" s="1"/>
  <c r="E831" i="25"/>
  <c r="H831" i="25" s="1"/>
  <c r="E832" i="25"/>
  <c r="H832" i="25" s="1"/>
  <c r="E833" i="25"/>
  <c r="H833" i="25" s="1"/>
  <c r="E834" i="25"/>
  <c r="H834" i="25" s="1"/>
  <c r="E835" i="25"/>
  <c r="H835" i="25" s="1"/>
  <c r="E836" i="25"/>
  <c r="H836" i="25" s="1"/>
  <c r="E837" i="25"/>
  <c r="H837" i="25" s="1"/>
  <c r="E838" i="25"/>
  <c r="H838" i="25" s="1"/>
  <c r="E839" i="25"/>
  <c r="H839" i="25" s="1"/>
  <c r="E840" i="25"/>
  <c r="H840" i="25" s="1"/>
  <c r="E841" i="25"/>
  <c r="H841" i="25" s="1"/>
  <c r="E842" i="25"/>
  <c r="H842" i="25" s="1"/>
  <c r="E843" i="25"/>
  <c r="H843" i="25" s="1"/>
  <c r="E844" i="25"/>
  <c r="H844" i="25" s="1"/>
  <c r="E845" i="25"/>
  <c r="H845" i="25" s="1"/>
  <c r="E846" i="25"/>
  <c r="H846" i="25" s="1"/>
  <c r="E847" i="25"/>
  <c r="H847" i="25" s="1"/>
  <c r="E848" i="25"/>
  <c r="H848" i="25" s="1"/>
  <c r="E849" i="25"/>
  <c r="H849" i="25" s="1"/>
  <c r="E850" i="25"/>
  <c r="H850" i="25" s="1"/>
  <c r="E851" i="25"/>
  <c r="H851" i="25" s="1"/>
  <c r="E852" i="25"/>
  <c r="H852" i="25" s="1"/>
  <c r="E853" i="25"/>
  <c r="H853" i="25" s="1"/>
  <c r="E854" i="25"/>
  <c r="H854" i="25" s="1"/>
  <c r="E855" i="25"/>
  <c r="H855" i="25" s="1"/>
  <c r="E856" i="25"/>
  <c r="H856" i="25" s="1"/>
  <c r="E857" i="25"/>
  <c r="H857" i="25" s="1"/>
  <c r="E858" i="25"/>
  <c r="H858" i="25" s="1"/>
  <c r="E859" i="25"/>
  <c r="H859" i="25" s="1"/>
  <c r="E860" i="25"/>
  <c r="H860" i="25" s="1"/>
  <c r="E861" i="25"/>
  <c r="H861" i="25" s="1"/>
  <c r="E862" i="25"/>
  <c r="H862" i="25" s="1"/>
  <c r="E863" i="25"/>
  <c r="H863" i="25" s="1"/>
  <c r="E864" i="25"/>
  <c r="H864" i="25" s="1"/>
  <c r="E865" i="25"/>
  <c r="H865" i="25" s="1"/>
  <c r="E866" i="25"/>
  <c r="H866" i="25" s="1"/>
  <c r="E867" i="25"/>
  <c r="H867" i="25" s="1"/>
  <c r="E868" i="25"/>
  <c r="H868" i="25" s="1"/>
  <c r="E869" i="25"/>
  <c r="H869" i="25" s="1"/>
  <c r="E870" i="25"/>
  <c r="H870" i="25" s="1"/>
  <c r="E871" i="25"/>
  <c r="H871" i="25" s="1"/>
  <c r="E872" i="25"/>
  <c r="H872" i="25" s="1"/>
  <c r="E873" i="25"/>
  <c r="H873" i="25" s="1"/>
  <c r="E874" i="25"/>
  <c r="H874" i="25" s="1"/>
  <c r="E875" i="25"/>
  <c r="H875" i="25" s="1"/>
  <c r="E876" i="25"/>
  <c r="H876" i="25" s="1"/>
  <c r="E877" i="25"/>
  <c r="H877" i="25" s="1"/>
  <c r="E878" i="25"/>
  <c r="H878" i="25" s="1"/>
  <c r="E879" i="25"/>
  <c r="H879" i="25" s="1"/>
  <c r="E880" i="25"/>
  <c r="H880" i="25" s="1"/>
  <c r="E881" i="25"/>
  <c r="H881" i="25" s="1"/>
  <c r="E882" i="25"/>
  <c r="H882" i="25" s="1"/>
  <c r="E883" i="25"/>
  <c r="H883" i="25" s="1"/>
  <c r="E884" i="25"/>
  <c r="H884" i="25" s="1"/>
  <c r="E885" i="25"/>
  <c r="H885" i="25" s="1"/>
  <c r="E886" i="25"/>
  <c r="H886" i="25" s="1"/>
  <c r="E887" i="25"/>
  <c r="H887" i="25" s="1"/>
  <c r="E888" i="25"/>
  <c r="H888" i="25" s="1"/>
  <c r="E889" i="25"/>
  <c r="H889" i="25" s="1"/>
  <c r="E890" i="25"/>
  <c r="H890" i="25" s="1"/>
  <c r="E891" i="25"/>
  <c r="H891" i="25" s="1"/>
  <c r="E892" i="25"/>
  <c r="H892" i="25" s="1"/>
  <c r="E893" i="25"/>
  <c r="H893" i="25" s="1"/>
  <c r="E894" i="25"/>
  <c r="H894" i="25" s="1"/>
  <c r="E895" i="25"/>
  <c r="H895" i="25" s="1"/>
  <c r="E896" i="25"/>
  <c r="H896" i="25" s="1"/>
  <c r="E897" i="25"/>
  <c r="H897" i="25" s="1"/>
  <c r="E898" i="25"/>
  <c r="H898" i="25" s="1"/>
  <c r="E899" i="25"/>
  <c r="H899" i="25" s="1"/>
  <c r="E900" i="25"/>
  <c r="H900" i="25" s="1"/>
  <c r="E901" i="25"/>
  <c r="H901" i="25" s="1"/>
  <c r="E902" i="25"/>
  <c r="H902" i="25" s="1"/>
  <c r="E903" i="25"/>
  <c r="H903" i="25" s="1"/>
  <c r="E904" i="25"/>
  <c r="H904" i="25" s="1"/>
  <c r="E905" i="25"/>
  <c r="H905" i="25" s="1"/>
  <c r="E906" i="25"/>
  <c r="H906" i="25" s="1"/>
  <c r="E907" i="25"/>
  <c r="H907" i="25" s="1"/>
  <c r="E908" i="25"/>
  <c r="H908" i="25" s="1"/>
  <c r="E909" i="25"/>
  <c r="H909" i="25" s="1"/>
  <c r="E910" i="25"/>
  <c r="H910" i="25" s="1"/>
  <c r="E911" i="25"/>
  <c r="H911" i="25" s="1"/>
  <c r="E912" i="25"/>
  <c r="H912" i="25" s="1"/>
  <c r="E913" i="25"/>
  <c r="H913" i="25" s="1"/>
  <c r="E914" i="25"/>
  <c r="H914" i="25" s="1"/>
  <c r="E915" i="25"/>
  <c r="H915" i="25" s="1"/>
  <c r="E916" i="25"/>
  <c r="H916" i="25" s="1"/>
  <c r="E917" i="25"/>
  <c r="H917" i="25" s="1"/>
  <c r="E918" i="25"/>
  <c r="H918" i="25" s="1"/>
  <c r="E919" i="25"/>
  <c r="H919" i="25" s="1"/>
  <c r="E920" i="25"/>
  <c r="H920" i="25" s="1"/>
  <c r="E921" i="25"/>
  <c r="H921" i="25" s="1"/>
  <c r="E922" i="25"/>
  <c r="H922" i="25" s="1"/>
  <c r="E923" i="25"/>
  <c r="H923" i="25" s="1"/>
  <c r="E924" i="25"/>
  <c r="H924" i="25" s="1"/>
  <c r="E925" i="25"/>
  <c r="H925" i="25" s="1"/>
  <c r="E926" i="25"/>
  <c r="H926" i="25" s="1"/>
  <c r="E927" i="25"/>
  <c r="H927" i="25" s="1"/>
  <c r="E928" i="25"/>
  <c r="H928" i="25" s="1"/>
  <c r="E929" i="25"/>
  <c r="H929" i="25" s="1"/>
  <c r="E930" i="25"/>
  <c r="H930" i="25" s="1"/>
  <c r="E931" i="25"/>
  <c r="H931" i="25" s="1"/>
  <c r="E932" i="25"/>
  <c r="H932" i="25" s="1"/>
  <c r="E933" i="25"/>
  <c r="H933" i="25" s="1"/>
  <c r="E934" i="25"/>
  <c r="H934" i="25" s="1"/>
  <c r="E935" i="25"/>
  <c r="H935" i="25" s="1"/>
  <c r="E936" i="25"/>
  <c r="H936" i="25" s="1"/>
  <c r="E937" i="25"/>
  <c r="H937" i="25" s="1"/>
  <c r="E938" i="25"/>
  <c r="H938" i="25" s="1"/>
  <c r="E939" i="25"/>
  <c r="H939" i="25" s="1"/>
  <c r="E940" i="25"/>
  <c r="H940" i="25" s="1"/>
  <c r="E941" i="25"/>
  <c r="H941" i="25" s="1"/>
  <c r="E942" i="25"/>
  <c r="H942" i="25" s="1"/>
  <c r="E943" i="25"/>
  <c r="H943" i="25" s="1"/>
  <c r="E944" i="25"/>
  <c r="H944" i="25" s="1"/>
  <c r="E945" i="25"/>
  <c r="H945" i="25" s="1"/>
  <c r="E946" i="25"/>
  <c r="H946" i="25" s="1"/>
  <c r="E947" i="25"/>
  <c r="H947" i="25" s="1"/>
  <c r="E948" i="25"/>
  <c r="H948" i="25" s="1"/>
  <c r="E949" i="25"/>
  <c r="H949" i="25" s="1"/>
  <c r="E950" i="25"/>
  <c r="H950" i="25" s="1"/>
  <c r="E951" i="25"/>
  <c r="H951" i="25" s="1"/>
  <c r="E952" i="25"/>
  <c r="H952" i="25" s="1"/>
  <c r="E953" i="25"/>
  <c r="H953" i="25" s="1"/>
  <c r="E954" i="25"/>
  <c r="H954" i="25" s="1"/>
  <c r="E955" i="25"/>
  <c r="H955" i="25" s="1"/>
  <c r="E956" i="25"/>
  <c r="H956" i="25" s="1"/>
  <c r="E957" i="25"/>
  <c r="H957" i="25" s="1"/>
  <c r="E958" i="25"/>
  <c r="H958" i="25" s="1"/>
  <c r="E959" i="25"/>
  <c r="H959" i="25" s="1"/>
  <c r="E960" i="25"/>
  <c r="H960" i="25" s="1"/>
  <c r="E961" i="25"/>
  <c r="H961" i="25" s="1"/>
  <c r="E962" i="25"/>
  <c r="H962" i="25" s="1"/>
  <c r="E963" i="25"/>
  <c r="H963" i="25" s="1"/>
  <c r="E964" i="25"/>
  <c r="H964" i="25" s="1"/>
  <c r="E965" i="25"/>
  <c r="H965" i="25" s="1"/>
  <c r="E966" i="25"/>
  <c r="H966" i="25" s="1"/>
  <c r="E967" i="25"/>
  <c r="H967" i="25" s="1"/>
  <c r="E968" i="25"/>
  <c r="H968" i="25" s="1"/>
  <c r="E969" i="25"/>
  <c r="H969" i="25" s="1"/>
  <c r="E970" i="25"/>
  <c r="H970" i="25" s="1"/>
  <c r="E971" i="25"/>
  <c r="H971" i="25" s="1"/>
  <c r="E972" i="25"/>
  <c r="H972" i="25" s="1"/>
  <c r="E973" i="25"/>
  <c r="H973" i="25" s="1"/>
  <c r="E974" i="25"/>
  <c r="H974" i="25" s="1"/>
  <c r="E975" i="25"/>
  <c r="H975" i="25" s="1"/>
  <c r="E976" i="25"/>
  <c r="H976" i="25" s="1"/>
  <c r="E977" i="25"/>
  <c r="H977" i="25" s="1"/>
  <c r="E978" i="25"/>
  <c r="H978" i="25" s="1"/>
  <c r="E979" i="25"/>
  <c r="H979" i="25" s="1"/>
  <c r="E980" i="25"/>
  <c r="H980" i="25" s="1"/>
  <c r="E981" i="25"/>
  <c r="H981" i="25" s="1"/>
  <c r="E982" i="25"/>
  <c r="H982" i="25" s="1"/>
  <c r="E983" i="25"/>
  <c r="H983" i="25" s="1"/>
  <c r="E984" i="25"/>
  <c r="H984" i="25" s="1"/>
  <c r="E985" i="25"/>
  <c r="H985" i="25" s="1"/>
  <c r="E986" i="25"/>
  <c r="H986" i="25" s="1"/>
  <c r="E987" i="25"/>
  <c r="H987" i="25" s="1"/>
  <c r="E988" i="25"/>
  <c r="H988" i="25" s="1"/>
  <c r="E989" i="25"/>
  <c r="H989" i="25" s="1"/>
  <c r="E990" i="25"/>
  <c r="H990" i="25" s="1"/>
  <c r="E991" i="25"/>
  <c r="H991" i="25" s="1"/>
  <c r="E992" i="25"/>
  <c r="H992" i="25" s="1"/>
  <c r="E993" i="25"/>
  <c r="H993" i="25" s="1"/>
  <c r="E994" i="25"/>
  <c r="H994" i="25" s="1"/>
  <c r="E995" i="25"/>
  <c r="H995" i="25" s="1"/>
  <c r="E996" i="25"/>
  <c r="H996" i="25" s="1"/>
  <c r="E997" i="25"/>
  <c r="H997" i="25" s="1"/>
  <c r="E998" i="25"/>
  <c r="H998" i="25" s="1"/>
  <c r="E999" i="25"/>
  <c r="H999" i="25" s="1"/>
  <c r="E1000" i="25"/>
  <c r="H1000" i="25" s="1"/>
  <c r="E1001" i="25"/>
  <c r="H1001" i="25" s="1"/>
  <c r="E1002" i="25"/>
  <c r="H1002" i="25" s="1"/>
  <c r="E1003" i="25"/>
  <c r="H1003" i="25" s="1"/>
  <c r="E1004" i="25"/>
  <c r="H1004" i="25" s="1"/>
  <c r="E1005" i="25"/>
  <c r="H1005" i="25" s="1"/>
  <c r="E1006" i="25"/>
  <c r="H1006" i="25" s="1"/>
  <c r="E1007" i="25"/>
  <c r="H1007" i="25" s="1"/>
  <c r="E1008" i="25"/>
  <c r="H1008" i="25" s="1"/>
  <c r="E1009" i="25"/>
  <c r="H1009" i="25" s="1"/>
  <c r="E1010" i="25"/>
  <c r="H1010" i="25" s="1"/>
  <c r="E1011" i="25"/>
  <c r="H1011" i="25" s="1"/>
  <c r="E1012" i="25"/>
  <c r="H1012" i="25" s="1"/>
  <c r="E1013" i="25"/>
  <c r="H1013" i="25" s="1"/>
  <c r="E1014" i="25"/>
  <c r="H1014" i="25" s="1"/>
  <c r="E1015" i="25"/>
  <c r="H1015" i="25" s="1"/>
  <c r="E1016" i="25"/>
  <c r="H1016" i="25" s="1"/>
  <c r="E1017" i="25"/>
  <c r="H1017" i="25" s="1"/>
  <c r="E1018" i="25"/>
  <c r="H1018" i="25" s="1"/>
  <c r="E1019" i="25"/>
  <c r="H1019" i="25" s="1"/>
  <c r="E1020" i="25"/>
  <c r="H1020" i="25" s="1"/>
  <c r="E1021" i="25"/>
  <c r="H1021" i="25" s="1"/>
  <c r="E1022" i="25"/>
  <c r="H1022" i="25" s="1"/>
  <c r="E1023" i="25"/>
  <c r="H1023" i="25" s="1"/>
  <c r="E1024" i="25"/>
  <c r="H1024" i="25" s="1"/>
  <c r="E1025" i="25"/>
  <c r="H1025" i="25" s="1"/>
  <c r="E1026" i="25"/>
  <c r="H1026" i="25" s="1"/>
  <c r="E1027" i="25"/>
  <c r="H1027" i="25" s="1"/>
  <c r="E1028" i="25"/>
  <c r="H1028" i="25" s="1"/>
  <c r="E1029" i="25"/>
  <c r="H1029" i="25" s="1"/>
  <c r="E1030" i="25"/>
  <c r="H1030" i="25" s="1"/>
  <c r="E1031" i="25"/>
  <c r="H1031" i="25" s="1"/>
  <c r="E1032" i="25"/>
  <c r="H1032" i="25" s="1"/>
  <c r="E1033" i="25"/>
  <c r="H1033" i="25" s="1"/>
  <c r="E1034" i="25"/>
  <c r="H1034" i="25" s="1"/>
  <c r="E1035" i="25"/>
  <c r="H1035" i="25" s="1"/>
  <c r="E1036" i="25"/>
  <c r="H1036" i="25" s="1"/>
  <c r="E1037" i="25"/>
  <c r="H1037" i="25" s="1"/>
  <c r="E1038" i="25"/>
  <c r="H1038" i="25" s="1"/>
  <c r="E1039" i="25"/>
  <c r="H1039" i="25" s="1"/>
  <c r="E1040" i="25"/>
  <c r="H1040" i="25" s="1"/>
  <c r="E1041" i="25"/>
  <c r="H1041" i="25" s="1"/>
  <c r="E1042" i="25"/>
  <c r="H1042" i="25" s="1"/>
  <c r="E1043" i="25"/>
  <c r="H1043" i="25" s="1"/>
  <c r="E1044" i="25"/>
  <c r="H1044" i="25" s="1"/>
  <c r="E1045" i="25"/>
  <c r="H1045" i="25" s="1"/>
  <c r="E1046" i="25"/>
  <c r="H1046" i="25" s="1"/>
  <c r="E1047" i="25"/>
  <c r="H1047" i="25" s="1"/>
  <c r="E1048" i="25"/>
  <c r="H1048" i="25" s="1"/>
  <c r="E1049" i="25"/>
  <c r="H1049" i="25" s="1"/>
  <c r="E1050" i="25"/>
  <c r="H1050" i="25" s="1"/>
  <c r="E1051" i="25"/>
  <c r="H1051" i="25" s="1"/>
  <c r="E1052" i="25"/>
  <c r="H1052" i="25" s="1"/>
  <c r="E1053" i="25"/>
  <c r="H1053" i="25" s="1"/>
  <c r="E1054" i="25"/>
  <c r="H1054" i="25" s="1"/>
  <c r="E1055" i="25"/>
  <c r="H1055" i="25" s="1"/>
  <c r="E1056" i="25"/>
  <c r="H1056" i="25" s="1"/>
  <c r="E1057" i="25"/>
  <c r="H1057" i="25" s="1"/>
  <c r="E1058" i="25"/>
  <c r="H1058" i="25" s="1"/>
  <c r="E1059" i="25"/>
  <c r="H1059" i="25" s="1"/>
  <c r="E1060" i="25"/>
  <c r="H1060" i="25" s="1"/>
  <c r="E1061" i="25"/>
  <c r="H1061" i="25" s="1"/>
  <c r="E1062" i="25"/>
  <c r="H1062" i="25" s="1"/>
  <c r="E1063" i="25"/>
  <c r="H1063" i="25" s="1"/>
  <c r="E1064" i="25"/>
  <c r="H1064" i="25" s="1"/>
  <c r="E1065" i="25"/>
  <c r="H1065" i="25" s="1"/>
  <c r="E1066" i="25"/>
  <c r="H1066" i="25" s="1"/>
  <c r="E1067" i="25"/>
  <c r="H1067" i="25" s="1"/>
  <c r="E1068" i="25"/>
  <c r="H1068" i="25" s="1"/>
  <c r="E1069" i="25"/>
  <c r="H1069" i="25" s="1"/>
  <c r="E1070" i="25"/>
  <c r="H1070" i="25" s="1"/>
  <c r="E1071" i="25"/>
  <c r="H1071" i="25" s="1"/>
  <c r="E1072" i="25"/>
  <c r="H1072" i="25" s="1"/>
  <c r="E1073" i="25"/>
  <c r="H1073" i="25" s="1"/>
  <c r="E1074" i="25"/>
  <c r="H1074" i="25" s="1"/>
  <c r="E1075" i="25"/>
  <c r="H1075" i="25" s="1"/>
  <c r="E1076" i="25"/>
  <c r="H1076" i="25" s="1"/>
  <c r="E1077" i="25"/>
  <c r="H1077" i="25" s="1"/>
  <c r="E1078" i="25"/>
  <c r="H1078" i="25" s="1"/>
  <c r="E1079" i="25"/>
  <c r="H1079" i="25" s="1"/>
  <c r="E1080" i="25"/>
  <c r="H1080" i="25" s="1"/>
  <c r="E1081" i="25"/>
  <c r="H1081" i="25" s="1"/>
  <c r="E3" i="25"/>
  <c r="H3" i="25" s="1"/>
  <c r="D69" i="27"/>
  <c r="C69" i="27"/>
  <c r="D86" i="27"/>
  <c r="C86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7" i="27"/>
  <c r="D88" i="27"/>
  <c r="D89" i="27"/>
  <c r="D90" i="27"/>
  <c r="D91" i="27"/>
  <c r="D92" i="27"/>
  <c r="D93" i="27"/>
  <c r="D94" i="27"/>
  <c r="D95" i="27"/>
  <c r="D96" i="27"/>
  <c r="D3" i="27"/>
  <c r="C4" i="27"/>
  <c r="C5" i="27"/>
  <c r="C6" i="27"/>
  <c r="C7" i="27"/>
  <c r="C8" i="27"/>
  <c r="C9" i="27"/>
  <c r="C10" i="27"/>
  <c r="C11" i="27"/>
  <c r="C12" i="27"/>
  <c r="C13" i="27"/>
  <c r="C14" i="27"/>
  <c r="C15" i="27"/>
  <c r="F15" i="27" s="1"/>
  <c r="C16" i="27"/>
  <c r="C17" i="27"/>
  <c r="C18" i="27"/>
  <c r="C19" i="27"/>
  <c r="C20" i="27"/>
  <c r="C21" i="27"/>
  <c r="C22" i="27"/>
  <c r="C23" i="27"/>
  <c r="C24" i="27"/>
  <c r="C25" i="27"/>
  <c r="C26" i="27"/>
  <c r="C27" i="27"/>
  <c r="F27" i="27" s="1"/>
  <c r="C28" i="27"/>
  <c r="C29" i="27"/>
  <c r="C30" i="27"/>
  <c r="C31" i="27"/>
  <c r="C32" i="27"/>
  <c r="C33" i="27"/>
  <c r="C34" i="27"/>
  <c r="C35" i="27"/>
  <c r="C36" i="27"/>
  <c r="C37" i="27"/>
  <c r="C38" i="27"/>
  <c r="C39" i="27"/>
  <c r="F39" i="27" s="1"/>
  <c r="C40" i="27"/>
  <c r="C41" i="27"/>
  <c r="C42" i="27"/>
  <c r="C43" i="27"/>
  <c r="C44" i="27"/>
  <c r="C45" i="27"/>
  <c r="C46" i="27"/>
  <c r="C47" i="27"/>
  <c r="C48" i="27"/>
  <c r="C49" i="27"/>
  <c r="C50" i="27"/>
  <c r="C51" i="27"/>
  <c r="F51" i="27" s="1"/>
  <c r="C52" i="27"/>
  <c r="C53" i="27"/>
  <c r="C54" i="27"/>
  <c r="C55" i="27"/>
  <c r="C56" i="27"/>
  <c r="C57" i="27"/>
  <c r="C58" i="27"/>
  <c r="C59" i="27"/>
  <c r="C60" i="27"/>
  <c r="C61" i="27"/>
  <c r="C62" i="27"/>
  <c r="C63" i="27"/>
  <c r="F63" i="27" s="1"/>
  <c r="C64" i="27"/>
  <c r="C65" i="27"/>
  <c r="C66" i="27"/>
  <c r="C67" i="27"/>
  <c r="C68" i="27"/>
  <c r="C70" i="27"/>
  <c r="C71" i="27"/>
  <c r="C72" i="27"/>
  <c r="C73" i="27"/>
  <c r="C74" i="27"/>
  <c r="C75" i="27"/>
  <c r="C76" i="27"/>
  <c r="F76" i="27" s="1"/>
  <c r="C77" i="27"/>
  <c r="C78" i="27"/>
  <c r="C79" i="27"/>
  <c r="C80" i="27"/>
  <c r="C81" i="27"/>
  <c r="C82" i="27"/>
  <c r="C83" i="27"/>
  <c r="C84" i="27"/>
  <c r="C85" i="27"/>
  <c r="C87" i="27"/>
  <c r="C88" i="27"/>
  <c r="C89" i="27"/>
  <c r="F89" i="27" s="1"/>
  <c r="C90" i="27"/>
  <c r="C91" i="27"/>
  <c r="C92" i="27"/>
  <c r="C93" i="27"/>
  <c r="C94" i="27"/>
  <c r="C95" i="27"/>
  <c r="C96" i="27"/>
  <c r="C3" i="27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3" i="26"/>
  <c r="B3" i="9"/>
  <c r="B4" i="9"/>
  <c r="B5" i="9"/>
  <c r="B6" i="9"/>
  <c r="B7" i="9"/>
  <c r="B8" i="9"/>
  <c r="B9" i="9"/>
  <c r="B10" i="9"/>
  <c r="B11" i="9"/>
  <c r="B12" i="9"/>
  <c r="B13" i="9"/>
  <c r="F13" i="11"/>
  <c r="B14" i="9"/>
  <c r="F14" i="11"/>
  <c r="B15" i="9"/>
  <c r="B16" i="9"/>
  <c r="B17" i="9"/>
  <c r="B18" i="9"/>
  <c r="B19" i="9"/>
  <c r="B20" i="9"/>
  <c r="B21" i="9"/>
  <c r="B22" i="9"/>
  <c r="B23" i="9"/>
  <c r="D23" i="9" s="1"/>
  <c r="B24" i="9"/>
  <c r="B25" i="9"/>
  <c r="F30" i="11"/>
  <c r="B26" i="9"/>
  <c r="B27" i="9"/>
  <c r="B28" i="9"/>
  <c r="B29" i="9"/>
  <c r="B30" i="9"/>
  <c r="B31" i="9"/>
  <c r="F42" i="11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D105" i="9" s="1"/>
  <c r="B106" i="9"/>
  <c r="B107" i="9"/>
  <c r="B108" i="9"/>
  <c r="B109" i="9"/>
  <c r="B110" i="9"/>
  <c r="B111" i="9"/>
  <c r="B112" i="9"/>
  <c r="B113" i="9"/>
  <c r="B114" i="9"/>
  <c r="B115" i="9"/>
  <c r="B116" i="9"/>
  <c r="B117" i="9"/>
  <c r="D117" i="9" s="1"/>
  <c r="B118" i="9"/>
  <c r="B119" i="9"/>
  <c r="B120" i="9"/>
  <c r="B121" i="9"/>
  <c r="B122" i="9"/>
  <c r="B123" i="9"/>
  <c r="B124" i="9"/>
  <c r="B125" i="9"/>
  <c r="B126" i="9"/>
  <c r="B127" i="9"/>
  <c r="B128" i="9"/>
  <c r="B129" i="9"/>
  <c r="D129" i="9" s="1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2" i="9"/>
  <c r="B80" i="17"/>
  <c r="E80" i="17" s="1"/>
  <c r="B80" i="20"/>
  <c r="E80" i="20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55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G80" i="3"/>
  <c r="E80" i="3"/>
  <c r="D1055" i="13"/>
  <c r="G1055" i="13" s="1"/>
  <c r="D1056" i="13"/>
  <c r="G1056" i="13" s="1"/>
  <c r="D1057" i="13"/>
  <c r="D1058" i="13"/>
  <c r="G1058" i="13" s="1"/>
  <c r="D1059" i="13"/>
  <c r="G1059" i="13" s="1"/>
  <c r="D1060" i="13"/>
  <c r="G1060" i="13" s="1"/>
  <c r="D1061" i="13"/>
  <c r="G1061" i="13" s="1"/>
  <c r="D1062" i="13"/>
  <c r="G1062" i="13" s="1"/>
  <c r="D1063" i="13"/>
  <c r="G1063" i="13" s="1"/>
  <c r="D1064" i="13"/>
  <c r="D1065" i="13"/>
  <c r="G1065" i="13" s="1"/>
  <c r="D1066" i="13"/>
  <c r="G1066" i="13" s="1"/>
  <c r="D1067" i="13"/>
  <c r="G1067" i="13" s="1"/>
  <c r="D1068" i="13"/>
  <c r="G1068" i="13" s="1"/>
  <c r="D1069" i="13"/>
  <c r="G1069" i="13" s="1"/>
  <c r="D1070" i="13"/>
  <c r="G1070" i="13" s="1"/>
  <c r="D1071" i="13"/>
  <c r="G1071" i="13" s="1"/>
  <c r="D1072" i="13"/>
  <c r="G1072" i="13" s="1"/>
  <c r="D1073" i="13"/>
  <c r="G1073" i="13" s="1"/>
  <c r="D1074" i="13"/>
  <c r="G1074" i="13" s="1"/>
  <c r="D1075" i="13"/>
  <c r="G1075" i="13" s="1"/>
  <c r="D1076" i="13"/>
  <c r="D13" i="21"/>
  <c r="D14" i="21"/>
  <c r="D15" i="21"/>
  <c r="D16" i="21"/>
  <c r="D17" i="21"/>
  <c r="D18" i="21"/>
  <c r="D19" i="21"/>
  <c r="D20" i="21"/>
  <c r="D21" i="21"/>
  <c r="D22" i="21"/>
  <c r="B13" i="21"/>
  <c r="G13" i="21" s="1"/>
  <c r="B14" i="21"/>
  <c r="G14" i="21" s="1"/>
  <c r="B15" i="21"/>
  <c r="B16" i="21"/>
  <c r="B17" i="21"/>
  <c r="B18" i="21"/>
  <c r="B19" i="21"/>
  <c r="G19" i="21" s="1"/>
  <c r="B20" i="21"/>
  <c r="G20" i="21" s="1"/>
  <c r="B21" i="21"/>
  <c r="G21" i="21" s="1"/>
  <c r="B22" i="21"/>
  <c r="D930" i="16"/>
  <c r="B930" i="16"/>
  <c r="F930" i="16" s="1"/>
  <c r="D921" i="16"/>
  <c r="D922" i="16"/>
  <c r="D923" i="16"/>
  <c r="D924" i="16"/>
  <c r="D925" i="16"/>
  <c r="D926" i="16"/>
  <c r="D927" i="16"/>
  <c r="D928" i="16"/>
  <c r="D929" i="16"/>
  <c r="B921" i="16"/>
  <c r="F921" i="16" s="1"/>
  <c r="B922" i="16"/>
  <c r="F922" i="16" s="1"/>
  <c r="B923" i="16"/>
  <c r="F923" i="16" s="1"/>
  <c r="B924" i="16"/>
  <c r="B925" i="16"/>
  <c r="B926" i="16"/>
  <c r="B927" i="16"/>
  <c r="B928" i="16"/>
  <c r="B929" i="16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24" i="22"/>
  <c r="D3166" i="11"/>
  <c r="D3167" i="11"/>
  <c r="D3168" i="11"/>
  <c r="D3169" i="11"/>
  <c r="D3170" i="11"/>
  <c r="D3171" i="11"/>
  <c r="D3172" i="11"/>
  <c r="D3173" i="11"/>
  <c r="D3174" i="11"/>
  <c r="D3175" i="11"/>
  <c r="D3176" i="11"/>
  <c r="D3177" i="11"/>
  <c r="D3178" i="11"/>
  <c r="D3179" i="11"/>
  <c r="D3180" i="11"/>
  <c r="D3181" i="11"/>
  <c r="D3182" i="11"/>
  <c r="D3183" i="11"/>
  <c r="D3184" i="11"/>
  <c r="D3165" i="11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" i="23"/>
  <c r="D76" i="10"/>
  <c r="H867" i="9"/>
  <c r="D57" i="15"/>
  <c r="B4" i="21"/>
  <c r="B5" i="21"/>
  <c r="B6" i="21"/>
  <c r="B7" i="21"/>
  <c r="B8" i="21"/>
  <c r="B9" i="21"/>
  <c r="B10" i="21"/>
  <c r="B11" i="21"/>
  <c r="B12" i="21"/>
  <c r="B3" i="21"/>
  <c r="D4" i="21"/>
  <c r="D5" i="21"/>
  <c r="D6" i="21"/>
  <c r="D7" i="21"/>
  <c r="D8" i="21"/>
  <c r="D9" i="21"/>
  <c r="D10" i="21"/>
  <c r="D11" i="21"/>
  <c r="D12" i="21"/>
  <c r="D3" i="2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3" i="22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3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J32" i="20" s="1"/>
  <c r="E31" i="20"/>
  <c r="E30" i="20"/>
  <c r="E29" i="20"/>
  <c r="E28" i="20"/>
  <c r="E27" i="20"/>
  <c r="E26" i="20"/>
  <c r="E25" i="20"/>
  <c r="E24" i="20"/>
  <c r="E23" i="20"/>
  <c r="E22" i="20"/>
  <c r="E21" i="20"/>
  <c r="E20" i="20"/>
  <c r="J20" i="20" s="1"/>
  <c r="E19" i="20"/>
  <c r="E18" i="20"/>
  <c r="E17" i="20"/>
  <c r="E16" i="20"/>
  <c r="E15" i="20"/>
  <c r="E14" i="20"/>
  <c r="E13" i="20"/>
  <c r="E12" i="20"/>
  <c r="E11" i="20"/>
  <c r="E10" i="20"/>
  <c r="E9" i="20"/>
  <c r="E8" i="20"/>
  <c r="J8" i="20" s="1"/>
  <c r="E7" i="20"/>
  <c r="E6" i="20"/>
  <c r="E5" i="20"/>
  <c r="E4" i="20"/>
  <c r="E3" i="20"/>
  <c r="B694" i="16"/>
  <c r="B695" i="16"/>
  <c r="B696" i="16"/>
  <c r="B697" i="16"/>
  <c r="B698" i="16"/>
  <c r="B699" i="16"/>
  <c r="F699" i="16" s="1"/>
  <c r="B700" i="16"/>
  <c r="B701" i="16"/>
  <c r="B702" i="16"/>
  <c r="F702" i="16" s="1"/>
  <c r="B703" i="16"/>
  <c r="F703" i="16" s="1"/>
  <c r="B704" i="16"/>
  <c r="F704" i="16" s="1"/>
  <c r="B705" i="16"/>
  <c r="B706" i="16"/>
  <c r="B707" i="16"/>
  <c r="B708" i="16"/>
  <c r="B709" i="16"/>
  <c r="B710" i="16"/>
  <c r="B711" i="16"/>
  <c r="F711" i="16" s="1"/>
  <c r="B712" i="16"/>
  <c r="B713" i="16"/>
  <c r="B714" i="16"/>
  <c r="F714" i="16" s="1"/>
  <c r="B715" i="16"/>
  <c r="F715" i="16" s="1"/>
  <c r="B716" i="16"/>
  <c r="F716" i="16" s="1"/>
  <c r="B717" i="16"/>
  <c r="B718" i="16"/>
  <c r="B719" i="16"/>
  <c r="B720" i="16"/>
  <c r="B721" i="16"/>
  <c r="B722" i="16"/>
  <c r="B723" i="16"/>
  <c r="F723" i="16" s="1"/>
  <c r="B724" i="16"/>
  <c r="B725" i="16"/>
  <c r="F725" i="16" s="1"/>
  <c r="B726" i="16"/>
  <c r="F726" i="16" s="1"/>
  <c r="B727" i="16"/>
  <c r="F727" i="16" s="1"/>
  <c r="B728" i="16"/>
  <c r="F728" i="16" s="1"/>
  <c r="B729" i="16"/>
  <c r="B730" i="16"/>
  <c r="B731" i="16"/>
  <c r="B732" i="16"/>
  <c r="B733" i="16"/>
  <c r="B734" i="16"/>
  <c r="B735" i="16"/>
  <c r="F735" i="16" s="1"/>
  <c r="B736" i="16"/>
  <c r="B737" i="16"/>
  <c r="F737" i="16" s="1"/>
  <c r="B738" i="16"/>
  <c r="F738" i="16" s="1"/>
  <c r="B739" i="16"/>
  <c r="F739" i="16" s="1"/>
  <c r="B740" i="16"/>
  <c r="F740" i="16" s="1"/>
  <c r="B741" i="16"/>
  <c r="B742" i="16"/>
  <c r="B743" i="16"/>
  <c r="B744" i="16"/>
  <c r="B745" i="16"/>
  <c r="B746" i="16"/>
  <c r="B747" i="16"/>
  <c r="F747" i="16" s="1"/>
  <c r="B748" i="16"/>
  <c r="B749" i="16"/>
  <c r="F749" i="16" s="1"/>
  <c r="B750" i="16"/>
  <c r="F750" i="16" s="1"/>
  <c r="B751" i="16"/>
  <c r="F751" i="16" s="1"/>
  <c r="B752" i="16"/>
  <c r="F752" i="16" s="1"/>
  <c r="B753" i="16"/>
  <c r="B754" i="16"/>
  <c r="B755" i="16"/>
  <c r="B756" i="16"/>
  <c r="B757" i="16"/>
  <c r="B758" i="16"/>
  <c r="B759" i="16"/>
  <c r="F759" i="16" s="1"/>
  <c r="B760" i="16"/>
  <c r="B761" i="16"/>
  <c r="F761" i="16" s="1"/>
  <c r="B762" i="16"/>
  <c r="F762" i="16" s="1"/>
  <c r="B763" i="16"/>
  <c r="F763" i="16" s="1"/>
  <c r="B764" i="16"/>
  <c r="F764" i="16" s="1"/>
  <c r="B765" i="16"/>
  <c r="B766" i="16"/>
  <c r="B767" i="16"/>
  <c r="B768" i="16"/>
  <c r="B769" i="16"/>
  <c r="B770" i="16"/>
  <c r="B771" i="16"/>
  <c r="F771" i="16" s="1"/>
  <c r="B772" i="16"/>
  <c r="B773" i="16"/>
  <c r="F773" i="16" s="1"/>
  <c r="B774" i="16"/>
  <c r="F774" i="16" s="1"/>
  <c r="B775" i="16"/>
  <c r="F775" i="16" s="1"/>
  <c r="B776" i="16"/>
  <c r="F776" i="16" s="1"/>
  <c r="B777" i="16"/>
  <c r="B778" i="16"/>
  <c r="B779" i="16"/>
  <c r="B780" i="16"/>
  <c r="B781" i="16"/>
  <c r="B782" i="16"/>
  <c r="B783" i="16"/>
  <c r="F783" i="16" s="1"/>
  <c r="B784" i="16"/>
  <c r="B785" i="16"/>
  <c r="F785" i="16" s="1"/>
  <c r="B786" i="16"/>
  <c r="F786" i="16" s="1"/>
  <c r="B787" i="16"/>
  <c r="F787" i="16" s="1"/>
  <c r="B788" i="16"/>
  <c r="F788" i="16" s="1"/>
  <c r="B789" i="16"/>
  <c r="B790" i="16"/>
  <c r="B791" i="16"/>
  <c r="B792" i="16"/>
  <c r="B793" i="16"/>
  <c r="B794" i="16"/>
  <c r="B795" i="16"/>
  <c r="F795" i="16" s="1"/>
  <c r="B796" i="16"/>
  <c r="B797" i="16"/>
  <c r="F797" i="16" s="1"/>
  <c r="B798" i="16"/>
  <c r="F798" i="16" s="1"/>
  <c r="B799" i="16"/>
  <c r="F799" i="16" s="1"/>
  <c r="B800" i="16"/>
  <c r="F800" i="16" s="1"/>
  <c r="B801" i="16"/>
  <c r="B802" i="16"/>
  <c r="B803" i="16"/>
  <c r="B804" i="16"/>
  <c r="B805" i="16"/>
  <c r="F805" i="16" s="1"/>
  <c r="B806" i="16"/>
  <c r="B807" i="16"/>
  <c r="F807" i="16" s="1"/>
  <c r="B808" i="16"/>
  <c r="B809" i="16"/>
  <c r="F809" i="16" s="1"/>
  <c r="B810" i="16"/>
  <c r="F810" i="16" s="1"/>
  <c r="B811" i="16"/>
  <c r="F811" i="16" s="1"/>
  <c r="B812" i="16"/>
  <c r="F812" i="16" s="1"/>
  <c r="B813" i="16"/>
  <c r="B814" i="16"/>
  <c r="B815" i="16"/>
  <c r="B816" i="16"/>
  <c r="B817" i="16"/>
  <c r="F817" i="16" s="1"/>
  <c r="B818" i="16"/>
  <c r="B819" i="16"/>
  <c r="F819" i="16" s="1"/>
  <c r="B820" i="16"/>
  <c r="B821" i="16"/>
  <c r="F821" i="16" s="1"/>
  <c r="B822" i="16"/>
  <c r="F822" i="16" s="1"/>
  <c r="B823" i="16"/>
  <c r="F823" i="16" s="1"/>
  <c r="B824" i="16"/>
  <c r="F824" i="16" s="1"/>
  <c r="B825" i="16"/>
  <c r="B826" i="16"/>
  <c r="B827" i="16"/>
  <c r="B828" i="16"/>
  <c r="B829" i="16"/>
  <c r="F829" i="16" s="1"/>
  <c r="B830" i="16"/>
  <c r="B831" i="16"/>
  <c r="F831" i="16" s="1"/>
  <c r="B832" i="16"/>
  <c r="B833" i="16"/>
  <c r="F833" i="16" s="1"/>
  <c r="B834" i="16"/>
  <c r="F834" i="16" s="1"/>
  <c r="B835" i="16"/>
  <c r="F835" i="16" s="1"/>
  <c r="B836" i="16"/>
  <c r="F836" i="16" s="1"/>
  <c r="B837" i="16"/>
  <c r="B838" i="16"/>
  <c r="B839" i="16"/>
  <c r="B840" i="16"/>
  <c r="B841" i="16"/>
  <c r="F841" i="16" s="1"/>
  <c r="B842" i="16"/>
  <c r="B843" i="16"/>
  <c r="F843" i="16" s="1"/>
  <c r="B844" i="16"/>
  <c r="B845" i="16"/>
  <c r="F845" i="16" s="1"/>
  <c r="B846" i="16"/>
  <c r="F846" i="16" s="1"/>
  <c r="B847" i="16"/>
  <c r="F847" i="16" s="1"/>
  <c r="B848" i="16"/>
  <c r="F848" i="16" s="1"/>
  <c r="B849" i="16"/>
  <c r="B850" i="16"/>
  <c r="B851" i="16"/>
  <c r="B852" i="16"/>
  <c r="B853" i="16"/>
  <c r="F853" i="16" s="1"/>
  <c r="B854" i="16"/>
  <c r="B855" i="16"/>
  <c r="F855" i="16" s="1"/>
  <c r="B856" i="16"/>
  <c r="B857" i="16"/>
  <c r="F857" i="16" s="1"/>
  <c r="B858" i="16"/>
  <c r="F858" i="16" s="1"/>
  <c r="B859" i="16"/>
  <c r="F859" i="16" s="1"/>
  <c r="B860" i="16"/>
  <c r="F860" i="16" s="1"/>
  <c r="B861" i="16"/>
  <c r="B862" i="16"/>
  <c r="B863" i="16"/>
  <c r="B864" i="16"/>
  <c r="B865" i="16"/>
  <c r="F865" i="16" s="1"/>
  <c r="B866" i="16"/>
  <c r="B867" i="16"/>
  <c r="F867" i="16" s="1"/>
  <c r="B868" i="16"/>
  <c r="B869" i="16"/>
  <c r="F869" i="16" s="1"/>
  <c r="B870" i="16"/>
  <c r="F870" i="16" s="1"/>
  <c r="B871" i="16"/>
  <c r="F871" i="16" s="1"/>
  <c r="B872" i="16"/>
  <c r="F872" i="16" s="1"/>
  <c r="B873" i="16"/>
  <c r="B874" i="16"/>
  <c r="B875" i="16"/>
  <c r="B876" i="16"/>
  <c r="B877" i="16"/>
  <c r="F877" i="16" s="1"/>
  <c r="B878" i="16"/>
  <c r="B879" i="16"/>
  <c r="F879" i="16" s="1"/>
  <c r="B880" i="16"/>
  <c r="B881" i="16"/>
  <c r="F881" i="16" s="1"/>
  <c r="B882" i="16"/>
  <c r="F882" i="16" s="1"/>
  <c r="B883" i="16"/>
  <c r="F883" i="16" s="1"/>
  <c r="B884" i="16"/>
  <c r="F884" i="16" s="1"/>
  <c r="B885" i="16"/>
  <c r="B886" i="16"/>
  <c r="B887" i="16"/>
  <c r="B888" i="16"/>
  <c r="B889" i="16"/>
  <c r="F889" i="16" s="1"/>
  <c r="B890" i="16"/>
  <c r="B891" i="16"/>
  <c r="F891" i="16" s="1"/>
  <c r="B892" i="16"/>
  <c r="B893" i="16"/>
  <c r="F893" i="16" s="1"/>
  <c r="B894" i="16"/>
  <c r="F894" i="16" s="1"/>
  <c r="B895" i="16"/>
  <c r="F895" i="16" s="1"/>
  <c r="B896" i="16"/>
  <c r="F896" i="16" s="1"/>
  <c r="B897" i="16"/>
  <c r="B898" i="16"/>
  <c r="B899" i="16"/>
  <c r="B900" i="16"/>
  <c r="B901" i="16"/>
  <c r="F901" i="16" s="1"/>
  <c r="B902" i="16"/>
  <c r="B903" i="16"/>
  <c r="F903" i="16" s="1"/>
  <c r="B904" i="16"/>
  <c r="B905" i="16"/>
  <c r="F905" i="16" s="1"/>
  <c r="B906" i="16"/>
  <c r="F906" i="16" s="1"/>
  <c r="B907" i="16"/>
  <c r="F907" i="16" s="1"/>
  <c r="B908" i="16"/>
  <c r="F908" i="16" s="1"/>
  <c r="B909" i="16"/>
  <c r="B910" i="16"/>
  <c r="B911" i="16"/>
  <c r="B912" i="16"/>
  <c r="B913" i="16"/>
  <c r="F913" i="16" s="1"/>
  <c r="B914" i="16"/>
  <c r="B915" i="16"/>
  <c r="F915" i="16" s="1"/>
  <c r="B916" i="16"/>
  <c r="B917" i="16"/>
  <c r="F917" i="16" s="1"/>
  <c r="B918" i="16"/>
  <c r="F918" i="16" s="1"/>
  <c r="B919" i="16"/>
  <c r="F919" i="16" s="1"/>
  <c r="B920" i="16"/>
  <c r="F920" i="16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F668" i="11"/>
  <c r="F3" i="11"/>
  <c r="F4" i="11"/>
  <c r="F6" i="11"/>
  <c r="F10" i="11"/>
  <c r="F11" i="11"/>
  <c r="F12" i="11"/>
  <c r="F15" i="11"/>
  <c r="F16" i="11"/>
  <c r="F18" i="11"/>
  <c r="F22" i="11"/>
  <c r="F23" i="11"/>
  <c r="F24" i="11"/>
  <c r="F25" i="11"/>
  <c r="F26" i="11"/>
  <c r="F27" i="11"/>
  <c r="F28" i="11"/>
  <c r="F29" i="11"/>
  <c r="F34" i="11"/>
  <c r="F35" i="11"/>
  <c r="F36" i="11"/>
  <c r="F37" i="11"/>
  <c r="F38" i="11"/>
  <c r="F39" i="11"/>
  <c r="F40" i="11"/>
  <c r="F46" i="11"/>
  <c r="F47" i="11"/>
  <c r="F48" i="11"/>
  <c r="F51" i="11"/>
  <c r="F52" i="11"/>
  <c r="F54" i="11"/>
  <c r="F58" i="11"/>
  <c r="F59" i="11"/>
  <c r="F60" i="11"/>
  <c r="F62" i="11"/>
  <c r="F63" i="11"/>
  <c r="B4" i="17"/>
  <c r="E4" i="17" s="1"/>
  <c r="B5" i="17"/>
  <c r="E5" i="17" s="1"/>
  <c r="B6" i="17"/>
  <c r="E6" i="17" s="1"/>
  <c r="B7" i="17"/>
  <c r="E7" i="17" s="1"/>
  <c r="B8" i="17"/>
  <c r="E8" i="17" s="1"/>
  <c r="B9" i="17"/>
  <c r="E9" i="17" s="1"/>
  <c r="B10" i="17"/>
  <c r="E10" i="17" s="1"/>
  <c r="B11" i="17"/>
  <c r="E11" i="17" s="1"/>
  <c r="B12" i="17"/>
  <c r="E12" i="17" s="1"/>
  <c r="B13" i="17"/>
  <c r="E13" i="17" s="1"/>
  <c r="B14" i="17"/>
  <c r="E14" i="17" s="1"/>
  <c r="B15" i="17"/>
  <c r="E15" i="17" s="1"/>
  <c r="B16" i="17"/>
  <c r="E16" i="17" s="1"/>
  <c r="B17" i="17"/>
  <c r="E17" i="17" s="1"/>
  <c r="B18" i="17"/>
  <c r="E18" i="17" s="1"/>
  <c r="B19" i="17"/>
  <c r="E19" i="17" s="1"/>
  <c r="B20" i="17"/>
  <c r="E20" i="17" s="1"/>
  <c r="B21" i="17"/>
  <c r="E21" i="17" s="1"/>
  <c r="B22" i="17"/>
  <c r="E22" i="17" s="1"/>
  <c r="B23" i="17"/>
  <c r="E23" i="17" s="1"/>
  <c r="B24" i="17"/>
  <c r="E24" i="17" s="1"/>
  <c r="B25" i="17"/>
  <c r="E25" i="17" s="1"/>
  <c r="B26" i="17"/>
  <c r="E26" i="17" s="1"/>
  <c r="B27" i="17"/>
  <c r="E27" i="17" s="1"/>
  <c r="B28" i="17"/>
  <c r="E28" i="17" s="1"/>
  <c r="B29" i="17"/>
  <c r="E29" i="17" s="1"/>
  <c r="B30" i="17"/>
  <c r="E30" i="17" s="1"/>
  <c r="B31" i="17"/>
  <c r="E31" i="17" s="1"/>
  <c r="B32" i="17"/>
  <c r="E32" i="17" s="1"/>
  <c r="B33" i="17"/>
  <c r="E33" i="17" s="1"/>
  <c r="B34" i="17"/>
  <c r="E34" i="17" s="1"/>
  <c r="B35" i="17"/>
  <c r="E35" i="17" s="1"/>
  <c r="B36" i="17"/>
  <c r="E36" i="17" s="1"/>
  <c r="B37" i="17"/>
  <c r="E37" i="17" s="1"/>
  <c r="B38" i="17"/>
  <c r="E38" i="17" s="1"/>
  <c r="B39" i="17"/>
  <c r="E39" i="17" s="1"/>
  <c r="B40" i="17"/>
  <c r="E40" i="17" s="1"/>
  <c r="B41" i="17"/>
  <c r="E41" i="17" s="1"/>
  <c r="B42" i="17"/>
  <c r="E42" i="17" s="1"/>
  <c r="B43" i="17"/>
  <c r="E43" i="17" s="1"/>
  <c r="B44" i="17"/>
  <c r="E44" i="17" s="1"/>
  <c r="B45" i="17"/>
  <c r="E45" i="17" s="1"/>
  <c r="B46" i="17"/>
  <c r="E46" i="17" s="1"/>
  <c r="B47" i="17"/>
  <c r="E47" i="17" s="1"/>
  <c r="B48" i="17"/>
  <c r="E48" i="17" s="1"/>
  <c r="B49" i="17"/>
  <c r="E49" i="17" s="1"/>
  <c r="B50" i="17"/>
  <c r="E50" i="17" s="1"/>
  <c r="B51" i="17"/>
  <c r="E51" i="17" s="1"/>
  <c r="B52" i="17"/>
  <c r="E52" i="17" s="1"/>
  <c r="B53" i="17"/>
  <c r="E53" i="17" s="1"/>
  <c r="B54" i="17"/>
  <c r="E54" i="17" s="1"/>
  <c r="B55" i="17"/>
  <c r="E55" i="17" s="1"/>
  <c r="B56" i="17"/>
  <c r="E56" i="17" s="1"/>
  <c r="B57" i="17"/>
  <c r="E57" i="17" s="1"/>
  <c r="B58" i="17"/>
  <c r="E58" i="17" s="1"/>
  <c r="B59" i="17"/>
  <c r="E59" i="17" s="1"/>
  <c r="B60" i="17"/>
  <c r="E60" i="17" s="1"/>
  <c r="B61" i="17"/>
  <c r="E61" i="17" s="1"/>
  <c r="B62" i="17"/>
  <c r="E62" i="17" s="1"/>
  <c r="B63" i="17"/>
  <c r="E63" i="17" s="1"/>
  <c r="B64" i="17"/>
  <c r="E64" i="17" s="1"/>
  <c r="B65" i="17"/>
  <c r="E65" i="17" s="1"/>
  <c r="B66" i="17"/>
  <c r="E66" i="17" s="1"/>
  <c r="B67" i="17"/>
  <c r="E67" i="17" s="1"/>
  <c r="B68" i="17"/>
  <c r="E68" i="17" s="1"/>
  <c r="B69" i="17"/>
  <c r="E69" i="17" s="1"/>
  <c r="B70" i="17"/>
  <c r="E70" i="17" s="1"/>
  <c r="B71" i="17"/>
  <c r="E71" i="17" s="1"/>
  <c r="B72" i="17"/>
  <c r="E72" i="17" s="1"/>
  <c r="B73" i="17"/>
  <c r="E73" i="17" s="1"/>
  <c r="B74" i="17"/>
  <c r="E74" i="17" s="1"/>
  <c r="B75" i="17"/>
  <c r="E75" i="17" s="1"/>
  <c r="B76" i="17"/>
  <c r="E76" i="17" s="1"/>
  <c r="B77" i="17"/>
  <c r="E77" i="17" s="1"/>
  <c r="B78" i="17"/>
  <c r="E78" i="17" s="1"/>
  <c r="B79" i="17"/>
  <c r="E79" i="17" s="1"/>
  <c r="B3" i="17"/>
  <c r="E3" i="17" s="1"/>
  <c r="B617" i="16"/>
  <c r="F617" i="16" s="1"/>
  <c r="B4" i="16"/>
  <c r="B5" i="16"/>
  <c r="B6" i="16"/>
  <c r="F6" i="16" s="1"/>
  <c r="B7" i="16"/>
  <c r="B8" i="16"/>
  <c r="B9" i="16"/>
  <c r="B10" i="16"/>
  <c r="B11" i="16"/>
  <c r="B12" i="16"/>
  <c r="B13" i="16"/>
  <c r="B14" i="16"/>
  <c r="B15" i="16"/>
  <c r="B16" i="16"/>
  <c r="B17" i="16"/>
  <c r="B18" i="16"/>
  <c r="F18" i="16" s="1"/>
  <c r="B19" i="16"/>
  <c r="B20" i="16"/>
  <c r="B21" i="16"/>
  <c r="B22" i="16"/>
  <c r="B23" i="16"/>
  <c r="B24" i="16"/>
  <c r="B25" i="16"/>
  <c r="B26" i="16"/>
  <c r="B27" i="16"/>
  <c r="B28" i="16"/>
  <c r="B29" i="16"/>
  <c r="B30" i="16"/>
  <c r="F30" i="16" s="1"/>
  <c r="B31" i="16"/>
  <c r="B32" i="16"/>
  <c r="B33" i="16"/>
  <c r="B34" i="16"/>
  <c r="B35" i="16"/>
  <c r="B36" i="16"/>
  <c r="B37" i="16"/>
  <c r="B38" i="16"/>
  <c r="B39" i="16"/>
  <c r="B40" i="16"/>
  <c r="B41" i="16"/>
  <c r="B42" i="16"/>
  <c r="F42" i="16" s="1"/>
  <c r="B43" i="16"/>
  <c r="B44" i="16"/>
  <c r="B45" i="16"/>
  <c r="B46" i="16"/>
  <c r="B47" i="16"/>
  <c r="B48" i="16"/>
  <c r="B49" i="16"/>
  <c r="B50" i="16"/>
  <c r="B51" i="16"/>
  <c r="B52" i="16"/>
  <c r="B53" i="16"/>
  <c r="B54" i="16"/>
  <c r="F54" i="16" s="1"/>
  <c r="B55" i="16"/>
  <c r="B56" i="16"/>
  <c r="B57" i="16"/>
  <c r="B58" i="16"/>
  <c r="B59" i="16"/>
  <c r="B60" i="16"/>
  <c r="B61" i="16"/>
  <c r="B62" i="16"/>
  <c r="B63" i="16"/>
  <c r="B64" i="16"/>
  <c r="B65" i="16"/>
  <c r="B66" i="16"/>
  <c r="F66" i="16" s="1"/>
  <c r="B67" i="16"/>
  <c r="B68" i="16"/>
  <c r="B69" i="16"/>
  <c r="B70" i="16"/>
  <c r="B71" i="16"/>
  <c r="B72" i="16"/>
  <c r="B73" i="16"/>
  <c r="B74" i="16"/>
  <c r="B75" i="16"/>
  <c r="B76" i="16"/>
  <c r="B77" i="16"/>
  <c r="B78" i="16"/>
  <c r="F78" i="16" s="1"/>
  <c r="B79" i="16"/>
  <c r="B80" i="16"/>
  <c r="B81" i="16"/>
  <c r="B82" i="16"/>
  <c r="B83" i="16"/>
  <c r="B84" i="16"/>
  <c r="B85" i="16"/>
  <c r="B86" i="16"/>
  <c r="B87" i="16"/>
  <c r="B88" i="16"/>
  <c r="B89" i="16"/>
  <c r="B90" i="16"/>
  <c r="F90" i="16" s="1"/>
  <c r="B91" i="16"/>
  <c r="B92" i="16"/>
  <c r="B93" i="16"/>
  <c r="B94" i="16"/>
  <c r="B95" i="16"/>
  <c r="B96" i="16"/>
  <c r="B97" i="16"/>
  <c r="B98" i="16"/>
  <c r="B99" i="16"/>
  <c r="B100" i="16"/>
  <c r="B101" i="16"/>
  <c r="B102" i="16"/>
  <c r="F102" i="16" s="1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F114" i="16" s="1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F126" i="16" s="1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F138" i="16" s="1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F150" i="16" s="1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F162" i="16" s="1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F174" i="16" s="1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F186" i="16" s="1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F198" i="16" s="1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F210" i="16" s="1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F222" i="16" s="1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F234" i="16" s="1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F246" i="16" s="1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F258" i="16" s="1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F270" i="16" s="1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F282" i="16" s="1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F294" i="16" s="1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F306" i="16" s="1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F318" i="16" s="1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F330" i="16" s="1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F342" i="16" s="1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F354" i="16" s="1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F366" i="16" s="1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F378" i="16" s="1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F390" i="16" s="1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F402" i="16" s="1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F414" i="16" s="1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F426" i="16" s="1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F438" i="16" s="1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F450" i="16" s="1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F462" i="16" s="1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F474" i="16" s="1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F486" i="16" s="1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F498" i="16" s="1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F510" i="16" s="1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F522" i="16" s="1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F534" i="16" s="1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F546" i="16" s="1"/>
  <c r="B547" i="16"/>
  <c r="B548" i="16"/>
  <c r="B549" i="16"/>
  <c r="B550" i="16"/>
  <c r="B551" i="16"/>
  <c r="B552" i="16"/>
  <c r="B553" i="16"/>
  <c r="B554" i="16"/>
  <c r="B555" i="16"/>
  <c r="B556" i="16"/>
  <c r="F556" i="16" s="1"/>
  <c r="B557" i="16"/>
  <c r="B558" i="16"/>
  <c r="B559" i="16"/>
  <c r="B560" i="16"/>
  <c r="B561" i="16"/>
  <c r="B562" i="16"/>
  <c r="B563" i="16"/>
  <c r="B564" i="16"/>
  <c r="B565" i="16"/>
  <c r="F565" i="16" s="1"/>
  <c r="B566" i="16"/>
  <c r="B567" i="16"/>
  <c r="B568" i="16"/>
  <c r="F568" i="16" s="1"/>
  <c r="B569" i="16"/>
  <c r="B570" i="16"/>
  <c r="B571" i="16"/>
  <c r="B572" i="16"/>
  <c r="B573" i="16"/>
  <c r="B574" i="16"/>
  <c r="B575" i="16"/>
  <c r="B576" i="16"/>
  <c r="B577" i="16"/>
  <c r="F577" i="16" s="1"/>
  <c r="B578" i="16"/>
  <c r="B579" i="16"/>
  <c r="B580" i="16"/>
  <c r="F580" i="16" s="1"/>
  <c r="B581" i="16"/>
  <c r="B582" i="16"/>
  <c r="B583" i="16"/>
  <c r="B584" i="16"/>
  <c r="B585" i="16"/>
  <c r="B586" i="16"/>
  <c r="B587" i="16"/>
  <c r="B588" i="16"/>
  <c r="B589" i="16"/>
  <c r="F589" i="16" s="1"/>
  <c r="B590" i="16"/>
  <c r="B591" i="16"/>
  <c r="B592" i="16"/>
  <c r="F592" i="16" s="1"/>
  <c r="B593" i="16"/>
  <c r="B594" i="16"/>
  <c r="B595" i="16"/>
  <c r="B596" i="16"/>
  <c r="B597" i="16"/>
  <c r="B598" i="16"/>
  <c r="B599" i="16"/>
  <c r="B600" i="16"/>
  <c r="B601" i="16"/>
  <c r="F601" i="16" s="1"/>
  <c r="B602" i="16"/>
  <c r="B603" i="16"/>
  <c r="B604" i="16"/>
  <c r="F604" i="16" s="1"/>
  <c r="B605" i="16"/>
  <c r="B606" i="16"/>
  <c r="B607" i="16"/>
  <c r="B608" i="16"/>
  <c r="B609" i="16"/>
  <c r="B610" i="16"/>
  <c r="B611" i="16"/>
  <c r="B612" i="16"/>
  <c r="B613" i="16"/>
  <c r="F613" i="16" s="1"/>
  <c r="B614" i="16"/>
  <c r="B615" i="16"/>
  <c r="B616" i="16"/>
  <c r="F616" i="16" s="1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F629" i="16" s="1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F641" i="16" s="1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F653" i="16" s="1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F665" i="16" s="1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F677" i="16" s="1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F689" i="16" s="1"/>
  <c r="B690" i="16"/>
  <c r="B691" i="16"/>
  <c r="B692" i="16"/>
  <c r="B693" i="16"/>
  <c r="D3" i="16"/>
  <c r="B3" i="16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" i="15"/>
  <c r="D4" i="15"/>
  <c r="D3" i="15"/>
  <c r="D2" i="15"/>
  <c r="D4" i="6"/>
  <c r="D5" i="6"/>
  <c r="D3" i="6"/>
  <c r="D4" i="7"/>
  <c r="D5" i="7"/>
  <c r="D6" i="7"/>
  <c r="D3" i="7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4" i="14"/>
  <c r="D3" i="14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2" i="9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3" i="13"/>
  <c r="B4" i="14"/>
  <c r="F4" i="14" s="1"/>
  <c r="B5" i="14"/>
  <c r="B6" i="14"/>
  <c r="F6" i="14" s="1"/>
  <c r="B7" i="14"/>
  <c r="B8" i="14"/>
  <c r="B9" i="14"/>
  <c r="B10" i="14"/>
  <c r="B11" i="14"/>
  <c r="F11" i="14" s="1"/>
  <c r="B12" i="14"/>
  <c r="F12" i="14" s="1"/>
  <c r="B13" i="14"/>
  <c r="F13" i="14" s="1"/>
  <c r="B14" i="14"/>
  <c r="F14" i="14" s="1"/>
  <c r="B15" i="14"/>
  <c r="F15" i="14" s="1"/>
  <c r="B16" i="14"/>
  <c r="B17" i="14"/>
  <c r="B18" i="14"/>
  <c r="F18" i="14" s="1"/>
  <c r="B19" i="14"/>
  <c r="B20" i="14"/>
  <c r="B21" i="14"/>
  <c r="B22" i="14"/>
  <c r="B23" i="14"/>
  <c r="F23" i="14" s="1"/>
  <c r="B24" i="14"/>
  <c r="F24" i="14" s="1"/>
  <c r="B25" i="14"/>
  <c r="F25" i="14" s="1"/>
  <c r="B26" i="14"/>
  <c r="F26" i="14" s="1"/>
  <c r="B27" i="14"/>
  <c r="F27" i="14" s="1"/>
  <c r="B28" i="14"/>
  <c r="B29" i="14"/>
  <c r="B30" i="14"/>
  <c r="F30" i="14" s="1"/>
  <c r="B31" i="14"/>
  <c r="B32" i="14"/>
  <c r="B33" i="14"/>
  <c r="B34" i="14"/>
  <c r="B35" i="14"/>
  <c r="F35" i="14" s="1"/>
  <c r="B36" i="14"/>
  <c r="F36" i="14" s="1"/>
  <c r="B37" i="14"/>
  <c r="F37" i="14" s="1"/>
  <c r="B38" i="14"/>
  <c r="F38" i="14" s="1"/>
  <c r="B39" i="14"/>
  <c r="F39" i="14" s="1"/>
  <c r="B40" i="14"/>
  <c r="B41" i="14"/>
  <c r="B42" i="14"/>
  <c r="F42" i="14" s="1"/>
  <c r="B43" i="14"/>
  <c r="B44" i="14"/>
  <c r="B45" i="14"/>
  <c r="B46" i="14"/>
  <c r="B47" i="14"/>
  <c r="F47" i="14" s="1"/>
  <c r="B48" i="14"/>
  <c r="F48" i="14" s="1"/>
  <c r="B49" i="14"/>
  <c r="F49" i="14" s="1"/>
  <c r="B50" i="14"/>
  <c r="F50" i="14" s="1"/>
  <c r="B51" i="14"/>
  <c r="F51" i="14" s="1"/>
  <c r="B52" i="14"/>
  <c r="B53" i="14"/>
  <c r="B54" i="14"/>
  <c r="F54" i="14" s="1"/>
  <c r="B55" i="14"/>
  <c r="B56" i="14"/>
  <c r="B57" i="14"/>
  <c r="B58" i="14"/>
  <c r="B59" i="14"/>
  <c r="F59" i="14" s="1"/>
  <c r="B60" i="14"/>
  <c r="F60" i="14" s="1"/>
  <c r="B61" i="14"/>
  <c r="F61" i="14" s="1"/>
  <c r="B62" i="14"/>
  <c r="F62" i="14" s="1"/>
  <c r="B63" i="14"/>
  <c r="F63" i="14" s="1"/>
  <c r="B64" i="14"/>
  <c r="B65" i="14"/>
  <c r="B66" i="14"/>
  <c r="F66" i="14" s="1"/>
  <c r="B67" i="14"/>
  <c r="B68" i="14"/>
  <c r="B69" i="14"/>
  <c r="B70" i="14"/>
  <c r="B71" i="14"/>
  <c r="F71" i="14" s="1"/>
  <c r="B72" i="14"/>
  <c r="F72" i="14" s="1"/>
  <c r="B73" i="14"/>
  <c r="F73" i="14" s="1"/>
  <c r="B74" i="14"/>
  <c r="F74" i="14" s="1"/>
  <c r="B75" i="14"/>
  <c r="F75" i="14" s="1"/>
  <c r="B76" i="14"/>
  <c r="B77" i="14"/>
  <c r="B78" i="14"/>
  <c r="F78" i="14" s="1"/>
  <c r="B79" i="14"/>
  <c r="B80" i="14"/>
  <c r="B81" i="14"/>
  <c r="B82" i="14"/>
  <c r="B83" i="14"/>
  <c r="F83" i="14" s="1"/>
  <c r="B84" i="14"/>
  <c r="F84" i="14" s="1"/>
  <c r="B85" i="14"/>
  <c r="F85" i="14" s="1"/>
  <c r="B86" i="14"/>
  <c r="F86" i="14" s="1"/>
  <c r="B87" i="14"/>
  <c r="F87" i="14" s="1"/>
  <c r="B88" i="14"/>
  <c r="B89" i="14"/>
  <c r="B90" i="14"/>
  <c r="F90" i="14" s="1"/>
  <c r="B91" i="14"/>
  <c r="B92" i="14"/>
  <c r="B93" i="14"/>
  <c r="B94" i="14"/>
  <c r="B95" i="14"/>
  <c r="F95" i="14" s="1"/>
  <c r="B96" i="14"/>
  <c r="F96" i="14" s="1"/>
  <c r="B97" i="14"/>
  <c r="F97" i="14" s="1"/>
  <c r="B98" i="14"/>
  <c r="F98" i="14" s="1"/>
  <c r="B99" i="14"/>
  <c r="F99" i="14" s="1"/>
  <c r="B100" i="14"/>
  <c r="B101" i="14"/>
  <c r="B102" i="14"/>
  <c r="F102" i="14" s="1"/>
  <c r="B103" i="14"/>
  <c r="B104" i="14"/>
  <c r="B105" i="14"/>
  <c r="B106" i="14"/>
  <c r="B107" i="14"/>
  <c r="F107" i="14" s="1"/>
  <c r="B108" i="14"/>
  <c r="F108" i="14" s="1"/>
  <c r="B109" i="14"/>
  <c r="F109" i="14" s="1"/>
  <c r="B110" i="14"/>
  <c r="F110" i="14" s="1"/>
  <c r="B111" i="14"/>
  <c r="F111" i="14" s="1"/>
  <c r="B112" i="14"/>
  <c r="B113" i="14"/>
  <c r="B114" i="14"/>
  <c r="F114" i="14" s="1"/>
  <c r="B115" i="14"/>
  <c r="B116" i="14"/>
  <c r="B117" i="14"/>
  <c r="B118" i="14"/>
  <c r="B119" i="14"/>
  <c r="F119" i="14" s="1"/>
  <c r="B120" i="14"/>
  <c r="F120" i="14" s="1"/>
  <c r="B121" i="14"/>
  <c r="F121" i="14" s="1"/>
  <c r="B122" i="14"/>
  <c r="F122" i="14" s="1"/>
  <c r="B123" i="14"/>
  <c r="F123" i="14" s="1"/>
  <c r="B124" i="14"/>
  <c r="B125" i="14"/>
  <c r="B126" i="14"/>
  <c r="F126" i="14" s="1"/>
  <c r="B127" i="14"/>
  <c r="B128" i="14"/>
  <c r="B129" i="14"/>
  <c r="B130" i="14"/>
  <c r="B131" i="14"/>
  <c r="F131" i="14" s="1"/>
  <c r="B132" i="14"/>
  <c r="F132" i="14" s="1"/>
  <c r="B133" i="14"/>
  <c r="F133" i="14" s="1"/>
  <c r="B134" i="14"/>
  <c r="F134" i="14" s="1"/>
  <c r="B135" i="14"/>
  <c r="F135" i="14" s="1"/>
  <c r="B136" i="14"/>
  <c r="B137" i="14"/>
  <c r="F137" i="14" s="1"/>
  <c r="B138" i="14"/>
  <c r="F138" i="14" s="1"/>
  <c r="B139" i="14"/>
  <c r="B140" i="14"/>
  <c r="B141" i="14"/>
  <c r="B142" i="14"/>
  <c r="F142" i="14" s="1"/>
  <c r="B143" i="14"/>
  <c r="F143" i="14" s="1"/>
  <c r="B3" i="14"/>
  <c r="F3" i="14" s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3" i="13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F64" i="10" s="1"/>
  <c r="D65" i="10"/>
  <c r="D66" i="10"/>
  <c r="D67" i="10"/>
  <c r="D68" i="10"/>
  <c r="D69" i="10"/>
  <c r="D70" i="10"/>
  <c r="D71" i="10"/>
  <c r="D72" i="10"/>
  <c r="D73" i="10"/>
  <c r="D74" i="10"/>
  <c r="D75" i="10"/>
  <c r="D3" i="10"/>
  <c r="D2" i="11"/>
  <c r="E4" i="3"/>
  <c r="E5" i="3"/>
  <c r="E6" i="3"/>
  <c r="E7" i="3"/>
  <c r="E8" i="3"/>
  <c r="E9" i="3"/>
  <c r="E10" i="3"/>
  <c r="E11" i="3"/>
  <c r="E12" i="3"/>
  <c r="E13" i="3"/>
  <c r="E14" i="3"/>
  <c r="E15" i="3"/>
  <c r="K15" i="3" s="1"/>
  <c r="E16" i="3"/>
  <c r="E17" i="3"/>
  <c r="E18" i="3"/>
  <c r="E19" i="3"/>
  <c r="E20" i="3"/>
  <c r="E21" i="3"/>
  <c r="E22" i="3"/>
  <c r="E23" i="3"/>
  <c r="E24" i="3"/>
  <c r="E25" i="3"/>
  <c r="E26" i="3"/>
  <c r="E27" i="3"/>
  <c r="K27" i="3" s="1"/>
  <c r="E28" i="3"/>
  <c r="E29" i="3"/>
  <c r="E30" i="3"/>
  <c r="E31" i="3"/>
  <c r="E32" i="3"/>
  <c r="E33" i="3"/>
  <c r="E34" i="3"/>
  <c r="E35" i="3"/>
  <c r="E36" i="3"/>
  <c r="E37" i="3"/>
  <c r="E38" i="3"/>
  <c r="E39" i="3"/>
  <c r="K39" i="3" s="1"/>
  <c r="E40" i="3"/>
  <c r="E41" i="3"/>
  <c r="E42" i="3"/>
  <c r="E43" i="3"/>
  <c r="E44" i="3"/>
  <c r="E45" i="3"/>
  <c r="E46" i="3"/>
  <c r="E47" i="3"/>
  <c r="E48" i="3"/>
  <c r="E49" i="3"/>
  <c r="E50" i="3"/>
  <c r="E51" i="3"/>
  <c r="K51" i="3" s="1"/>
  <c r="E52" i="3"/>
  <c r="E53" i="3"/>
  <c r="E54" i="3"/>
  <c r="E55" i="3"/>
  <c r="E56" i="3"/>
  <c r="E57" i="3"/>
  <c r="E58" i="3"/>
  <c r="E59" i="3"/>
  <c r="E60" i="3"/>
  <c r="E61" i="3"/>
  <c r="E62" i="3"/>
  <c r="E63" i="3"/>
  <c r="K63" i="3" s="1"/>
  <c r="E64" i="3"/>
  <c r="E65" i="3"/>
  <c r="E66" i="3"/>
  <c r="E67" i="3"/>
  <c r="E68" i="3"/>
  <c r="E69" i="3"/>
  <c r="E70" i="3"/>
  <c r="E71" i="3"/>
  <c r="E72" i="3"/>
  <c r="E73" i="3"/>
  <c r="E74" i="3"/>
  <c r="E75" i="3"/>
  <c r="K75" i="3" s="1"/>
  <c r="E76" i="3"/>
  <c r="E77" i="3"/>
  <c r="E78" i="3"/>
  <c r="E7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3" i="3"/>
  <c r="E3" i="3"/>
  <c r="K840" i="9" l="1"/>
  <c r="D840" i="9"/>
  <c r="K468" i="9"/>
  <c r="D468" i="9"/>
  <c r="K827" i="9"/>
  <c r="D827" i="9"/>
  <c r="K719" i="9"/>
  <c r="D719" i="9"/>
  <c r="D611" i="9"/>
  <c r="K611" i="9" s="1"/>
  <c r="K551" i="9"/>
  <c r="D551" i="9"/>
  <c r="K491" i="9"/>
  <c r="D491" i="9"/>
  <c r="K455" i="9"/>
  <c r="D455" i="9"/>
  <c r="K419" i="9"/>
  <c r="D419" i="9"/>
  <c r="K359" i="9"/>
  <c r="D359" i="9"/>
  <c r="D299" i="9"/>
  <c r="K299" i="9" s="1"/>
  <c r="K227" i="9"/>
  <c r="D227" i="9"/>
  <c r="K47" i="9"/>
  <c r="D47" i="9"/>
  <c r="K850" i="9"/>
  <c r="D850" i="9"/>
  <c r="K838" i="9"/>
  <c r="D838" i="9"/>
  <c r="K814" i="9"/>
  <c r="D814" i="9"/>
  <c r="D790" i="9"/>
  <c r="K790" i="9" s="1"/>
  <c r="K766" i="9"/>
  <c r="D766" i="9"/>
  <c r="K742" i="9"/>
  <c r="D742" i="9"/>
  <c r="K718" i="9"/>
  <c r="D718" i="9"/>
  <c r="K694" i="9"/>
  <c r="D694" i="9"/>
  <c r="K670" i="9"/>
  <c r="D670" i="9"/>
  <c r="K658" i="9"/>
  <c r="D658" i="9"/>
  <c r="K634" i="9"/>
  <c r="D634" i="9"/>
  <c r="K610" i="9"/>
  <c r="D610" i="9"/>
  <c r="K586" i="9"/>
  <c r="D586" i="9"/>
  <c r="K562" i="9"/>
  <c r="D562" i="9"/>
  <c r="K346" i="9"/>
  <c r="D346" i="9"/>
  <c r="K861" i="9"/>
  <c r="D861" i="9"/>
  <c r="K849" i="9"/>
  <c r="D849" i="9"/>
  <c r="K837" i="9"/>
  <c r="D837" i="9"/>
  <c r="K825" i="9"/>
  <c r="D825" i="9"/>
  <c r="K813" i="9"/>
  <c r="D813" i="9"/>
  <c r="K801" i="9"/>
  <c r="D801" i="9"/>
  <c r="K789" i="9"/>
  <c r="D789" i="9"/>
  <c r="K777" i="9"/>
  <c r="D777" i="9"/>
  <c r="K765" i="9"/>
  <c r="D765" i="9"/>
  <c r="K753" i="9"/>
  <c r="D753" i="9"/>
  <c r="K741" i="9"/>
  <c r="D741" i="9"/>
  <c r="K729" i="9"/>
  <c r="D729" i="9"/>
  <c r="K717" i="9"/>
  <c r="D717" i="9"/>
  <c r="K705" i="9"/>
  <c r="D705" i="9"/>
  <c r="K693" i="9"/>
  <c r="D693" i="9"/>
  <c r="K681" i="9"/>
  <c r="D681" i="9"/>
  <c r="K669" i="9"/>
  <c r="D669" i="9"/>
  <c r="K657" i="9"/>
  <c r="D657" i="9"/>
  <c r="K645" i="9"/>
  <c r="D645" i="9"/>
  <c r="K633" i="9"/>
  <c r="D633" i="9"/>
  <c r="K621" i="9"/>
  <c r="D621" i="9"/>
  <c r="K609" i="9"/>
  <c r="D609" i="9"/>
  <c r="K597" i="9"/>
  <c r="D597" i="9"/>
  <c r="K585" i="9"/>
  <c r="D585" i="9"/>
  <c r="K573" i="9"/>
  <c r="D573" i="9"/>
  <c r="K561" i="9"/>
  <c r="D561" i="9"/>
  <c r="K549" i="9"/>
  <c r="D549" i="9"/>
  <c r="K537" i="9"/>
  <c r="D537" i="9"/>
  <c r="K525" i="9"/>
  <c r="D525" i="9"/>
  <c r="K513" i="9"/>
  <c r="D513" i="9"/>
  <c r="K501" i="9"/>
  <c r="D501" i="9"/>
  <c r="K489" i="9"/>
  <c r="D489" i="9"/>
  <c r="K477" i="9"/>
  <c r="D477" i="9"/>
  <c r="K465" i="9"/>
  <c r="D465" i="9"/>
  <c r="K453" i="9"/>
  <c r="D453" i="9"/>
  <c r="K441" i="9"/>
  <c r="D441" i="9"/>
  <c r="K429" i="9"/>
  <c r="D429" i="9"/>
  <c r="K417" i="9"/>
  <c r="D417" i="9"/>
  <c r="K405" i="9"/>
  <c r="D405" i="9"/>
  <c r="K393" i="9"/>
  <c r="D393" i="9"/>
  <c r="K381" i="9"/>
  <c r="D381" i="9"/>
  <c r="K369" i="9"/>
  <c r="D369" i="9"/>
  <c r="K357" i="9"/>
  <c r="D357" i="9"/>
  <c r="K345" i="9"/>
  <c r="D345" i="9"/>
  <c r="K333" i="9"/>
  <c r="D333" i="9"/>
  <c r="K321" i="9"/>
  <c r="D321" i="9"/>
  <c r="D309" i="9"/>
  <c r="K309" i="9" s="1"/>
  <c r="K297" i="9"/>
  <c r="D297" i="9"/>
  <c r="K285" i="9"/>
  <c r="D285" i="9"/>
  <c r="K273" i="9"/>
  <c r="D273" i="9"/>
  <c r="K261" i="9"/>
  <c r="D261" i="9"/>
  <c r="K249" i="9"/>
  <c r="D249" i="9"/>
  <c r="K237" i="9"/>
  <c r="D237" i="9"/>
  <c r="K225" i="9"/>
  <c r="D225" i="9"/>
  <c r="K213" i="9"/>
  <c r="D213" i="9"/>
  <c r="K852" i="9"/>
  <c r="D852" i="9"/>
  <c r="K396" i="9"/>
  <c r="D396" i="9"/>
  <c r="K803" i="9"/>
  <c r="D803" i="9"/>
  <c r="K647" i="9"/>
  <c r="D647" i="9"/>
  <c r="K311" i="9"/>
  <c r="D311" i="9"/>
  <c r="K860" i="9"/>
  <c r="D860" i="9"/>
  <c r="K848" i="9"/>
  <c r="D848" i="9"/>
  <c r="K836" i="9"/>
  <c r="D836" i="9"/>
  <c r="K824" i="9"/>
  <c r="D824" i="9"/>
  <c r="K812" i="9"/>
  <c r="D812" i="9"/>
  <c r="K800" i="9"/>
  <c r="D800" i="9"/>
  <c r="K788" i="9"/>
  <c r="D788" i="9"/>
  <c r="K776" i="9"/>
  <c r="D776" i="9"/>
  <c r="K764" i="9"/>
  <c r="D764" i="9"/>
  <c r="K752" i="9"/>
  <c r="D752" i="9"/>
  <c r="K740" i="9"/>
  <c r="D740" i="9"/>
  <c r="K728" i="9"/>
  <c r="D728" i="9"/>
  <c r="D716" i="9"/>
  <c r="K716" i="9" s="1"/>
  <c r="K704" i="9"/>
  <c r="D704" i="9"/>
  <c r="K692" i="9"/>
  <c r="D692" i="9"/>
  <c r="K680" i="9"/>
  <c r="D680" i="9"/>
  <c r="D668" i="9"/>
  <c r="K668" i="9" s="1"/>
  <c r="K656" i="9"/>
  <c r="D656" i="9"/>
  <c r="K644" i="9"/>
  <c r="D644" i="9"/>
  <c r="K632" i="9"/>
  <c r="D632" i="9"/>
  <c r="K620" i="9"/>
  <c r="D620" i="9"/>
  <c r="K608" i="9"/>
  <c r="D608" i="9"/>
  <c r="K596" i="9"/>
  <c r="D596" i="9"/>
  <c r="K584" i="9"/>
  <c r="D584" i="9"/>
  <c r="K572" i="9"/>
  <c r="D572" i="9"/>
  <c r="K560" i="9"/>
  <c r="D560" i="9"/>
  <c r="K548" i="9"/>
  <c r="D548" i="9"/>
  <c r="K536" i="9"/>
  <c r="D536" i="9"/>
  <c r="K524" i="9"/>
  <c r="D524" i="9"/>
  <c r="K512" i="9"/>
  <c r="D512" i="9"/>
  <c r="K500" i="9"/>
  <c r="D500" i="9"/>
  <c r="K488" i="9"/>
  <c r="D488" i="9"/>
  <c r="K476" i="9"/>
  <c r="D476" i="9"/>
  <c r="K464" i="9"/>
  <c r="D464" i="9"/>
  <c r="K452" i="9"/>
  <c r="D452" i="9"/>
  <c r="K440" i="9"/>
  <c r="D440" i="9"/>
  <c r="K428" i="9"/>
  <c r="D428" i="9"/>
  <c r="K416" i="9"/>
  <c r="D416" i="9"/>
  <c r="K404" i="9"/>
  <c r="D404" i="9"/>
  <c r="K392" i="9"/>
  <c r="D392" i="9"/>
  <c r="K380" i="9"/>
  <c r="D380" i="9"/>
  <c r="K368" i="9"/>
  <c r="D368" i="9"/>
  <c r="K356" i="9"/>
  <c r="D356" i="9"/>
  <c r="K344" i="9"/>
  <c r="D344" i="9"/>
  <c r="K332" i="9"/>
  <c r="D332" i="9"/>
  <c r="K320" i="9"/>
  <c r="D320" i="9"/>
  <c r="K308" i="9"/>
  <c r="D308" i="9"/>
  <c r="K296" i="9"/>
  <c r="D296" i="9"/>
  <c r="K284" i="9"/>
  <c r="D284" i="9"/>
  <c r="K272" i="9"/>
  <c r="D272" i="9"/>
  <c r="K260" i="9"/>
  <c r="D260" i="9"/>
  <c r="K248" i="9"/>
  <c r="D248" i="9"/>
  <c r="K236" i="9"/>
  <c r="D236" i="9"/>
  <c r="K224" i="9"/>
  <c r="D224" i="9"/>
  <c r="K212" i="9"/>
  <c r="D212" i="9"/>
  <c r="K200" i="9"/>
  <c r="D200" i="9"/>
  <c r="K188" i="9"/>
  <c r="D188" i="9"/>
  <c r="K176" i="9"/>
  <c r="D176" i="9"/>
  <c r="K164" i="9"/>
  <c r="D164" i="9"/>
  <c r="K152" i="9"/>
  <c r="D152" i="9"/>
  <c r="K140" i="9"/>
  <c r="D140" i="9"/>
  <c r="K128" i="9"/>
  <c r="D128" i="9"/>
  <c r="K116" i="9"/>
  <c r="D116" i="9"/>
  <c r="K104" i="9"/>
  <c r="D104" i="9"/>
  <c r="K92" i="9"/>
  <c r="D92" i="9"/>
  <c r="K80" i="9"/>
  <c r="D80" i="9"/>
  <c r="K68" i="9"/>
  <c r="D68" i="9"/>
  <c r="D56" i="9"/>
  <c r="K56" i="9" s="1"/>
  <c r="D44" i="9"/>
  <c r="K44" i="9" s="1"/>
  <c r="K32" i="9"/>
  <c r="D32" i="9"/>
  <c r="K22" i="9"/>
  <c r="D22" i="9"/>
  <c r="K12" i="9"/>
  <c r="D12" i="9"/>
  <c r="K864" i="9"/>
  <c r="D864" i="9"/>
  <c r="K492" i="9"/>
  <c r="D492" i="9"/>
  <c r="K791" i="9"/>
  <c r="D791" i="9"/>
  <c r="K695" i="9"/>
  <c r="D695" i="9"/>
  <c r="K599" i="9"/>
  <c r="D599" i="9"/>
  <c r="K503" i="9"/>
  <c r="D503" i="9"/>
  <c r="K203" i="9"/>
  <c r="D203" i="9"/>
  <c r="K859" i="9"/>
  <c r="D859" i="9"/>
  <c r="K835" i="9"/>
  <c r="D835" i="9"/>
  <c r="K811" i="9"/>
  <c r="D811" i="9"/>
  <c r="K787" i="9"/>
  <c r="D787" i="9"/>
  <c r="K763" i="9"/>
  <c r="D763" i="9"/>
  <c r="K727" i="9"/>
  <c r="D727" i="9"/>
  <c r="K703" i="9"/>
  <c r="D703" i="9"/>
  <c r="K679" i="9"/>
  <c r="D679" i="9"/>
  <c r="K643" i="9"/>
  <c r="D643" i="9"/>
  <c r="K619" i="9"/>
  <c r="D619" i="9"/>
  <c r="K595" i="9"/>
  <c r="D595" i="9"/>
  <c r="K571" i="9"/>
  <c r="D571" i="9"/>
  <c r="K547" i="9"/>
  <c r="D547" i="9"/>
  <c r="K523" i="9"/>
  <c r="D523" i="9"/>
  <c r="D499" i="9"/>
  <c r="K499" i="9" s="1"/>
  <c r="K475" i="9"/>
  <c r="D475" i="9"/>
  <c r="K451" i="9"/>
  <c r="D451" i="9"/>
  <c r="K427" i="9"/>
  <c r="D427" i="9"/>
  <c r="K403" i="9"/>
  <c r="D403" i="9"/>
  <c r="K379" i="9"/>
  <c r="D379" i="9"/>
  <c r="K355" i="9"/>
  <c r="D355" i="9"/>
  <c r="K331" i="9"/>
  <c r="D331" i="9"/>
  <c r="D307" i="9"/>
  <c r="K307" i="9" s="1"/>
  <c r="K283" i="9"/>
  <c r="D283" i="9"/>
  <c r="K247" i="9"/>
  <c r="D247" i="9"/>
  <c r="K223" i="9"/>
  <c r="D223" i="9"/>
  <c r="K199" i="9"/>
  <c r="D199" i="9"/>
  <c r="K175" i="9"/>
  <c r="D175" i="9"/>
  <c r="K151" i="9"/>
  <c r="D151" i="9"/>
  <c r="K115" i="9"/>
  <c r="D115" i="9"/>
  <c r="K91" i="9"/>
  <c r="D91" i="9"/>
  <c r="K67" i="9"/>
  <c r="D67" i="9"/>
  <c r="K43" i="9"/>
  <c r="D43" i="9"/>
  <c r="K21" i="9"/>
  <c r="D21" i="9"/>
  <c r="K780" i="9"/>
  <c r="D780" i="9"/>
  <c r="K456" i="9"/>
  <c r="D456" i="9"/>
  <c r="K863" i="9"/>
  <c r="D863" i="9"/>
  <c r="K743" i="9"/>
  <c r="D743" i="9"/>
  <c r="K671" i="9"/>
  <c r="D671" i="9"/>
  <c r="K563" i="9"/>
  <c r="D563" i="9"/>
  <c r="K215" i="9"/>
  <c r="D215" i="9"/>
  <c r="K847" i="9"/>
  <c r="D847" i="9"/>
  <c r="K823" i="9"/>
  <c r="D823" i="9"/>
  <c r="K799" i="9"/>
  <c r="D799" i="9"/>
  <c r="K775" i="9"/>
  <c r="D775" i="9"/>
  <c r="K751" i="9"/>
  <c r="D751" i="9"/>
  <c r="K739" i="9"/>
  <c r="D739" i="9"/>
  <c r="D715" i="9"/>
  <c r="K715" i="9" s="1"/>
  <c r="K691" i="9"/>
  <c r="D691" i="9"/>
  <c r="K667" i="9"/>
  <c r="D667" i="9"/>
  <c r="K655" i="9"/>
  <c r="D655" i="9"/>
  <c r="D631" i="9"/>
  <c r="K631" i="9" s="1"/>
  <c r="K607" i="9"/>
  <c r="D607" i="9"/>
  <c r="K583" i="9"/>
  <c r="D583" i="9"/>
  <c r="K559" i="9"/>
  <c r="D559" i="9"/>
  <c r="K535" i="9"/>
  <c r="D535" i="9"/>
  <c r="D511" i="9"/>
  <c r="K511" i="9" s="1"/>
  <c r="K487" i="9"/>
  <c r="D487" i="9"/>
  <c r="K463" i="9"/>
  <c r="D463" i="9"/>
  <c r="K439" i="9"/>
  <c r="D439" i="9"/>
  <c r="K415" i="9"/>
  <c r="D415" i="9"/>
  <c r="K391" i="9"/>
  <c r="D391" i="9"/>
  <c r="K367" i="9"/>
  <c r="D367" i="9"/>
  <c r="K343" i="9"/>
  <c r="D343" i="9"/>
  <c r="K319" i="9"/>
  <c r="D319" i="9"/>
  <c r="K295" i="9"/>
  <c r="D295" i="9"/>
  <c r="K271" i="9"/>
  <c r="D271" i="9"/>
  <c r="K259" i="9"/>
  <c r="D259" i="9"/>
  <c r="K235" i="9"/>
  <c r="D235" i="9"/>
  <c r="K211" i="9"/>
  <c r="D211" i="9"/>
  <c r="K187" i="9"/>
  <c r="D187" i="9"/>
  <c r="K163" i="9"/>
  <c r="D163" i="9"/>
  <c r="K139" i="9"/>
  <c r="D139" i="9"/>
  <c r="K127" i="9"/>
  <c r="D127" i="9"/>
  <c r="K103" i="9"/>
  <c r="D103" i="9"/>
  <c r="K79" i="9"/>
  <c r="D79" i="9"/>
  <c r="K55" i="9"/>
  <c r="D55" i="9"/>
  <c r="K11" i="9"/>
  <c r="D11" i="9"/>
  <c r="K858" i="9"/>
  <c r="D858" i="9"/>
  <c r="K846" i="9"/>
  <c r="D846" i="9"/>
  <c r="K834" i="9"/>
  <c r="D834" i="9"/>
  <c r="K822" i="9"/>
  <c r="D822" i="9"/>
  <c r="K810" i="9"/>
  <c r="D810" i="9"/>
  <c r="K798" i="9"/>
  <c r="D798" i="9"/>
  <c r="K786" i="9"/>
  <c r="D786" i="9"/>
  <c r="K774" i="9"/>
  <c r="D774" i="9"/>
  <c r="K762" i="9"/>
  <c r="D762" i="9"/>
  <c r="K750" i="9"/>
  <c r="D750" i="9"/>
  <c r="K738" i="9"/>
  <c r="D738" i="9"/>
  <c r="K726" i="9"/>
  <c r="D726" i="9"/>
  <c r="K714" i="9"/>
  <c r="D714" i="9"/>
  <c r="K702" i="9"/>
  <c r="D702" i="9"/>
  <c r="K690" i="9"/>
  <c r="D690" i="9"/>
  <c r="K678" i="9"/>
  <c r="D678" i="9"/>
  <c r="K666" i="9"/>
  <c r="D666" i="9"/>
  <c r="K654" i="9"/>
  <c r="D654" i="9"/>
  <c r="K642" i="9"/>
  <c r="D642" i="9"/>
  <c r="D630" i="9"/>
  <c r="K630" i="9" s="1"/>
  <c r="K618" i="9"/>
  <c r="D618" i="9"/>
  <c r="K606" i="9"/>
  <c r="D606" i="9"/>
  <c r="K594" i="9"/>
  <c r="D594" i="9"/>
  <c r="K582" i="9"/>
  <c r="D582" i="9"/>
  <c r="D570" i="9"/>
  <c r="K570" i="9" s="1"/>
  <c r="K558" i="9"/>
  <c r="D558" i="9"/>
  <c r="K546" i="9"/>
  <c r="D546" i="9"/>
  <c r="K534" i="9"/>
  <c r="D534" i="9"/>
  <c r="K522" i="9"/>
  <c r="D522" i="9"/>
  <c r="K510" i="9"/>
  <c r="D510" i="9"/>
  <c r="K498" i="9"/>
  <c r="D498" i="9"/>
  <c r="K486" i="9"/>
  <c r="D486" i="9"/>
  <c r="K474" i="9"/>
  <c r="D474" i="9"/>
  <c r="K462" i="9"/>
  <c r="D462" i="9"/>
  <c r="D450" i="9"/>
  <c r="K450" i="9" s="1"/>
  <c r="K438" i="9"/>
  <c r="D438" i="9"/>
  <c r="K426" i="9"/>
  <c r="D426" i="9"/>
  <c r="K414" i="9"/>
  <c r="D414" i="9"/>
  <c r="K402" i="9"/>
  <c r="D402" i="9"/>
  <c r="K390" i="9"/>
  <c r="D390" i="9"/>
  <c r="K378" i="9"/>
  <c r="D378" i="9"/>
  <c r="K366" i="9"/>
  <c r="D366" i="9"/>
  <c r="K354" i="9"/>
  <c r="D354" i="9"/>
  <c r="K342" i="9"/>
  <c r="D342" i="9"/>
  <c r="K330" i="9"/>
  <c r="D330" i="9"/>
  <c r="K318" i="9"/>
  <c r="D318" i="9"/>
  <c r="K306" i="9"/>
  <c r="D306" i="9"/>
  <c r="K294" i="9"/>
  <c r="D294" i="9"/>
  <c r="K282" i="9"/>
  <c r="D282" i="9"/>
  <c r="K270" i="9"/>
  <c r="D270" i="9"/>
  <c r="K258" i="9"/>
  <c r="D258" i="9"/>
  <c r="K246" i="9"/>
  <c r="D246" i="9"/>
  <c r="K234" i="9"/>
  <c r="D234" i="9"/>
  <c r="K222" i="9"/>
  <c r="D222" i="9"/>
  <c r="K210" i="9"/>
  <c r="D210" i="9"/>
  <c r="K198" i="9"/>
  <c r="D198" i="9"/>
  <c r="K186" i="9"/>
  <c r="D186" i="9"/>
  <c r="K174" i="9"/>
  <c r="D174" i="9"/>
  <c r="K162" i="9"/>
  <c r="D162" i="9"/>
  <c r="K150" i="9"/>
  <c r="D150" i="9"/>
  <c r="K138" i="9"/>
  <c r="D138" i="9"/>
  <c r="K126" i="9"/>
  <c r="D126" i="9"/>
  <c r="K114" i="9"/>
  <c r="D114" i="9"/>
  <c r="K102" i="9"/>
  <c r="D102" i="9"/>
  <c r="K90" i="9"/>
  <c r="D90" i="9"/>
  <c r="K78" i="9"/>
  <c r="D78" i="9"/>
  <c r="K66" i="9"/>
  <c r="D66" i="9"/>
  <c r="K54" i="9"/>
  <c r="D54" i="9"/>
  <c r="K42" i="9"/>
  <c r="D42" i="9"/>
  <c r="D31" i="9"/>
  <c r="K31" i="9" s="1"/>
  <c r="K20" i="9"/>
  <c r="D20" i="9"/>
  <c r="K10" i="9"/>
  <c r="D10" i="9"/>
  <c r="K828" i="9"/>
  <c r="D828" i="9"/>
  <c r="K444" i="9"/>
  <c r="D444" i="9"/>
  <c r="K851" i="9"/>
  <c r="D851" i="9"/>
  <c r="K731" i="9"/>
  <c r="D731" i="9"/>
  <c r="K659" i="9"/>
  <c r="D659" i="9"/>
  <c r="K539" i="9"/>
  <c r="D539" i="9"/>
  <c r="K239" i="9"/>
  <c r="D239" i="9"/>
  <c r="K845" i="9"/>
  <c r="D845" i="9"/>
  <c r="K821" i="9"/>
  <c r="D821" i="9"/>
  <c r="K797" i="9"/>
  <c r="D797" i="9"/>
  <c r="D773" i="9"/>
  <c r="K773" i="9" s="1"/>
  <c r="K749" i="9"/>
  <c r="D749" i="9"/>
  <c r="K737" i="9"/>
  <c r="D737" i="9"/>
  <c r="K713" i="9"/>
  <c r="D713" i="9"/>
  <c r="K689" i="9"/>
  <c r="D689" i="9"/>
  <c r="K665" i="9"/>
  <c r="D665" i="9"/>
  <c r="K641" i="9"/>
  <c r="D641" i="9"/>
  <c r="K629" i="9"/>
  <c r="D629" i="9"/>
  <c r="K593" i="9"/>
  <c r="D593" i="9"/>
  <c r="K569" i="9"/>
  <c r="D569" i="9"/>
  <c r="K545" i="9"/>
  <c r="D545" i="9"/>
  <c r="K521" i="9"/>
  <c r="D521" i="9"/>
  <c r="K497" i="9"/>
  <c r="D497" i="9"/>
  <c r="K473" i="9"/>
  <c r="D473" i="9"/>
  <c r="D449" i="9"/>
  <c r="K449" i="9" s="1"/>
  <c r="K425" i="9"/>
  <c r="D425" i="9"/>
  <c r="K401" i="9"/>
  <c r="D401" i="9"/>
  <c r="K377" i="9"/>
  <c r="D377" i="9"/>
  <c r="K353" i="9"/>
  <c r="D353" i="9"/>
  <c r="K341" i="9"/>
  <c r="D341" i="9"/>
  <c r="K317" i="9"/>
  <c r="D317" i="9"/>
  <c r="K293" i="9"/>
  <c r="D293" i="9"/>
  <c r="K269" i="9"/>
  <c r="D269" i="9"/>
  <c r="K245" i="9"/>
  <c r="D245" i="9"/>
  <c r="K221" i="9"/>
  <c r="D221" i="9"/>
  <c r="K197" i="9"/>
  <c r="D197" i="9"/>
  <c r="K185" i="9"/>
  <c r="D185" i="9"/>
  <c r="K173" i="9"/>
  <c r="D173" i="9"/>
  <c r="K149" i="9"/>
  <c r="D149" i="9"/>
  <c r="K137" i="9"/>
  <c r="D137" i="9"/>
  <c r="K125" i="9"/>
  <c r="D125" i="9"/>
  <c r="K113" i="9"/>
  <c r="D113" i="9"/>
  <c r="K101" i="9"/>
  <c r="D101" i="9"/>
  <c r="K89" i="9"/>
  <c r="D89" i="9"/>
  <c r="K77" i="9"/>
  <c r="D77" i="9"/>
  <c r="K65" i="9"/>
  <c r="D65" i="9"/>
  <c r="K53" i="9"/>
  <c r="D53" i="9"/>
  <c r="K41" i="9"/>
  <c r="D41" i="9"/>
  <c r="D19" i="9"/>
  <c r="K19" i="9" s="1"/>
  <c r="K9" i="9"/>
  <c r="D9" i="9"/>
  <c r="K804" i="9"/>
  <c r="D804" i="9"/>
  <c r="K408" i="9"/>
  <c r="D408" i="9"/>
  <c r="K815" i="9"/>
  <c r="D815" i="9"/>
  <c r="K635" i="9"/>
  <c r="D635" i="9"/>
  <c r="K287" i="9"/>
  <c r="D287" i="9"/>
  <c r="K857" i="9"/>
  <c r="D857" i="9"/>
  <c r="K833" i="9"/>
  <c r="D833" i="9"/>
  <c r="K809" i="9"/>
  <c r="D809" i="9"/>
  <c r="K785" i="9"/>
  <c r="D785" i="9"/>
  <c r="K761" i="9"/>
  <c r="D761" i="9"/>
  <c r="D725" i="9"/>
  <c r="K725" i="9" s="1"/>
  <c r="K701" i="9"/>
  <c r="D701" i="9"/>
  <c r="K677" i="9"/>
  <c r="D677" i="9"/>
  <c r="K653" i="9"/>
  <c r="D653" i="9"/>
  <c r="K617" i="9"/>
  <c r="D617" i="9"/>
  <c r="K581" i="9"/>
  <c r="D581" i="9"/>
  <c r="K557" i="9"/>
  <c r="D557" i="9"/>
  <c r="K533" i="9"/>
  <c r="D533" i="9"/>
  <c r="K509" i="9"/>
  <c r="D509" i="9"/>
  <c r="K485" i="9"/>
  <c r="D485" i="9"/>
  <c r="K461" i="9"/>
  <c r="D461" i="9"/>
  <c r="K437" i="9"/>
  <c r="D437" i="9"/>
  <c r="K413" i="9"/>
  <c r="D413" i="9"/>
  <c r="K389" i="9"/>
  <c r="D389" i="9"/>
  <c r="K365" i="9"/>
  <c r="D365" i="9"/>
  <c r="K329" i="9"/>
  <c r="D329" i="9"/>
  <c r="K305" i="9"/>
  <c r="D305" i="9"/>
  <c r="K281" i="9"/>
  <c r="D281" i="9"/>
  <c r="K257" i="9"/>
  <c r="D257" i="9"/>
  <c r="K233" i="9"/>
  <c r="D233" i="9"/>
  <c r="K209" i="9"/>
  <c r="D209" i="9"/>
  <c r="K161" i="9"/>
  <c r="D161" i="9"/>
  <c r="K30" i="9"/>
  <c r="D30" i="9"/>
  <c r="K2" i="9"/>
  <c r="D2" i="9"/>
  <c r="K856" i="9"/>
  <c r="D856" i="9"/>
  <c r="K844" i="9"/>
  <c r="D844" i="9"/>
  <c r="K832" i="9"/>
  <c r="D832" i="9"/>
  <c r="K820" i="9"/>
  <c r="D820" i="9"/>
  <c r="K808" i="9"/>
  <c r="D808" i="9"/>
  <c r="K796" i="9"/>
  <c r="D796" i="9"/>
  <c r="K784" i="9"/>
  <c r="D784" i="9"/>
  <c r="K772" i="9"/>
  <c r="D772" i="9"/>
  <c r="K760" i="9"/>
  <c r="D760" i="9"/>
  <c r="K748" i="9"/>
  <c r="D748" i="9"/>
  <c r="K736" i="9"/>
  <c r="D736" i="9"/>
  <c r="K724" i="9"/>
  <c r="D724" i="9"/>
  <c r="K712" i="9"/>
  <c r="D712" i="9"/>
  <c r="K700" i="9"/>
  <c r="D700" i="9"/>
  <c r="K688" i="9"/>
  <c r="D688" i="9"/>
  <c r="K676" i="9"/>
  <c r="D676" i="9"/>
  <c r="K664" i="9"/>
  <c r="D664" i="9"/>
  <c r="K652" i="9"/>
  <c r="D652" i="9"/>
  <c r="K640" i="9"/>
  <c r="D640" i="9"/>
  <c r="K628" i="9"/>
  <c r="D628" i="9"/>
  <c r="D616" i="9"/>
  <c r="K616" i="9" s="1"/>
  <c r="K604" i="9"/>
  <c r="D604" i="9"/>
  <c r="K592" i="9"/>
  <c r="D592" i="9"/>
  <c r="K580" i="9"/>
  <c r="D580" i="9"/>
  <c r="K568" i="9"/>
  <c r="D568" i="9"/>
  <c r="K556" i="9"/>
  <c r="D556" i="9"/>
  <c r="K544" i="9"/>
  <c r="D544" i="9"/>
  <c r="D532" i="9"/>
  <c r="K532" i="9" s="1"/>
  <c r="K520" i="9"/>
  <c r="D520" i="9"/>
  <c r="K508" i="9"/>
  <c r="D508" i="9"/>
  <c r="K496" i="9"/>
  <c r="D496" i="9"/>
  <c r="K484" i="9"/>
  <c r="D484" i="9"/>
  <c r="K472" i="9"/>
  <c r="D472" i="9"/>
  <c r="K460" i="9"/>
  <c r="D460" i="9"/>
  <c r="K448" i="9"/>
  <c r="D448" i="9"/>
  <c r="D436" i="9"/>
  <c r="K436" i="9" s="1"/>
  <c r="K424" i="9"/>
  <c r="D424" i="9"/>
  <c r="K412" i="9"/>
  <c r="D412" i="9"/>
  <c r="K400" i="9"/>
  <c r="D400" i="9"/>
  <c r="K388" i="9"/>
  <c r="D388" i="9"/>
  <c r="K376" i="9"/>
  <c r="D376" i="9"/>
  <c r="K364" i="9"/>
  <c r="D364" i="9"/>
  <c r="K352" i="9"/>
  <c r="D352" i="9"/>
  <c r="K340" i="9"/>
  <c r="D340" i="9"/>
  <c r="K328" i="9"/>
  <c r="D328" i="9"/>
  <c r="K316" i="9"/>
  <c r="D316" i="9"/>
  <c r="K304" i="9"/>
  <c r="D304" i="9"/>
  <c r="K292" i="9"/>
  <c r="D292" i="9"/>
  <c r="K280" i="9"/>
  <c r="D280" i="9"/>
  <c r="K268" i="9"/>
  <c r="D268" i="9"/>
  <c r="K256" i="9"/>
  <c r="D256" i="9"/>
  <c r="K244" i="9"/>
  <c r="D244" i="9"/>
  <c r="K232" i="9"/>
  <c r="D232" i="9"/>
  <c r="K220" i="9"/>
  <c r="D220" i="9"/>
  <c r="K208" i="9"/>
  <c r="D208" i="9"/>
  <c r="K196" i="9"/>
  <c r="D196" i="9"/>
  <c r="K184" i="9"/>
  <c r="D184" i="9"/>
  <c r="K172" i="9"/>
  <c r="D172" i="9"/>
  <c r="K160" i="9"/>
  <c r="D160" i="9"/>
  <c r="K148" i="9"/>
  <c r="D148" i="9"/>
  <c r="K136" i="9"/>
  <c r="D136" i="9"/>
  <c r="K124" i="9"/>
  <c r="D124" i="9"/>
  <c r="K112" i="9"/>
  <c r="D112" i="9"/>
  <c r="K100" i="9"/>
  <c r="D100" i="9"/>
  <c r="K88" i="9"/>
  <c r="D88" i="9"/>
  <c r="K76" i="9"/>
  <c r="D76" i="9"/>
  <c r="K64" i="9"/>
  <c r="D64" i="9"/>
  <c r="K52" i="9"/>
  <c r="D52" i="9"/>
  <c r="K40" i="9"/>
  <c r="D40" i="9"/>
  <c r="K29" i="9"/>
  <c r="D29" i="9"/>
  <c r="K18" i="9"/>
  <c r="D18" i="9"/>
  <c r="K8" i="9"/>
  <c r="D8" i="9"/>
  <c r="D756" i="9"/>
  <c r="K756" i="9" s="1"/>
  <c r="K480" i="9"/>
  <c r="D480" i="9"/>
  <c r="K839" i="9"/>
  <c r="D839" i="9"/>
  <c r="K383" i="9"/>
  <c r="D383" i="9"/>
  <c r="K605" i="9"/>
  <c r="D605" i="9"/>
  <c r="K867" i="9"/>
  <c r="D867" i="9"/>
  <c r="K855" i="9"/>
  <c r="D855" i="9"/>
  <c r="K843" i="9"/>
  <c r="D843" i="9"/>
  <c r="K831" i="9"/>
  <c r="D831" i="9"/>
  <c r="K819" i="9"/>
  <c r="D819" i="9"/>
  <c r="D807" i="9"/>
  <c r="K807" i="9" s="1"/>
  <c r="K795" i="9"/>
  <c r="D795" i="9"/>
  <c r="K783" i="9"/>
  <c r="D783" i="9"/>
  <c r="K771" i="9"/>
  <c r="D771" i="9"/>
  <c r="K759" i="9"/>
  <c r="D759" i="9"/>
  <c r="K747" i="9"/>
  <c r="D747" i="9"/>
  <c r="K735" i="9"/>
  <c r="D735" i="9"/>
  <c r="K723" i="9"/>
  <c r="D723" i="9"/>
  <c r="K711" i="9"/>
  <c r="D711" i="9"/>
  <c r="K699" i="9"/>
  <c r="D699" i="9"/>
  <c r="K687" i="9"/>
  <c r="D687" i="9"/>
  <c r="K675" i="9"/>
  <c r="D675" i="9"/>
  <c r="K663" i="9"/>
  <c r="D663" i="9"/>
  <c r="K651" i="9"/>
  <c r="D651" i="9"/>
  <c r="K639" i="9"/>
  <c r="D639" i="9"/>
  <c r="K627" i="9"/>
  <c r="D627" i="9"/>
  <c r="K615" i="9"/>
  <c r="D615" i="9"/>
  <c r="K603" i="9"/>
  <c r="D603" i="9"/>
  <c r="K591" i="9"/>
  <c r="D591" i="9"/>
  <c r="K579" i="9"/>
  <c r="D579" i="9"/>
  <c r="K567" i="9"/>
  <c r="D567" i="9"/>
  <c r="K555" i="9"/>
  <c r="D555" i="9"/>
  <c r="K543" i="9"/>
  <c r="D543" i="9"/>
  <c r="K531" i="9"/>
  <c r="D531" i="9"/>
  <c r="D519" i="9"/>
  <c r="K519" i="9" s="1"/>
  <c r="K507" i="9"/>
  <c r="D507" i="9"/>
  <c r="K495" i="9"/>
  <c r="D495" i="9"/>
  <c r="K483" i="9"/>
  <c r="D483" i="9"/>
  <c r="K471" i="9"/>
  <c r="D471" i="9"/>
  <c r="K459" i="9"/>
  <c r="D459" i="9"/>
  <c r="K447" i="9"/>
  <c r="D447" i="9"/>
  <c r="K435" i="9"/>
  <c r="D435" i="9"/>
  <c r="K423" i="9"/>
  <c r="D423" i="9"/>
  <c r="K411" i="9"/>
  <c r="D411" i="9"/>
  <c r="K399" i="9"/>
  <c r="D399" i="9"/>
  <c r="K387" i="9"/>
  <c r="D387" i="9"/>
  <c r="K375" i="9"/>
  <c r="D375" i="9"/>
  <c r="K363" i="9"/>
  <c r="D363" i="9"/>
  <c r="K351" i="9"/>
  <c r="D351" i="9"/>
  <c r="K339" i="9"/>
  <c r="D339" i="9"/>
  <c r="K327" i="9"/>
  <c r="D327" i="9"/>
  <c r="K315" i="9"/>
  <c r="D315" i="9"/>
  <c r="K303" i="9"/>
  <c r="D303" i="9"/>
  <c r="K291" i="9"/>
  <c r="D291" i="9"/>
  <c r="K279" i="9"/>
  <c r="D279" i="9"/>
  <c r="K267" i="9"/>
  <c r="D267" i="9"/>
  <c r="K255" i="9"/>
  <c r="D255" i="9"/>
  <c r="D243" i="9"/>
  <c r="K243" i="9" s="1"/>
  <c r="K231" i="9"/>
  <c r="D231" i="9"/>
  <c r="K219" i="9"/>
  <c r="D219" i="9"/>
  <c r="K207" i="9"/>
  <c r="D207" i="9"/>
  <c r="K195" i="9"/>
  <c r="D195" i="9"/>
  <c r="K183" i="9"/>
  <c r="D183" i="9"/>
  <c r="K171" i="9"/>
  <c r="D171" i="9"/>
  <c r="K159" i="9"/>
  <c r="D159" i="9"/>
  <c r="K147" i="9"/>
  <c r="D147" i="9"/>
  <c r="K135" i="9"/>
  <c r="D135" i="9"/>
  <c r="K123" i="9"/>
  <c r="D123" i="9"/>
  <c r="K111" i="9"/>
  <c r="D111" i="9"/>
  <c r="K99" i="9"/>
  <c r="D99" i="9"/>
  <c r="K87" i="9"/>
  <c r="D87" i="9"/>
  <c r="K75" i="9"/>
  <c r="D75" i="9"/>
  <c r="K63" i="9"/>
  <c r="D63" i="9"/>
  <c r="K51" i="9"/>
  <c r="D51" i="9"/>
  <c r="K39" i="9"/>
  <c r="D39" i="9"/>
  <c r="K28" i="9"/>
  <c r="D28" i="9"/>
  <c r="K17" i="9"/>
  <c r="D17" i="9"/>
  <c r="D7" i="9"/>
  <c r="K7" i="9" s="1"/>
  <c r="K768" i="9"/>
  <c r="D768" i="9"/>
  <c r="K432" i="9"/>
  <c r="D432" i="9"/>
  <c r="K755" i="9"/>
  <c r="D755" i="9"/>
  <c r="K347" i="9"/>
  <c r="D347" i="9"/>
  <c r="K866" i="9"/>
  <c r="D866" i="9"/>
  <c r="K854" i="9"/>
  <c r="D854" i="9"/>
  <c r="K842" i="9"/>
  <c r="D842" i="9"/>
  <c r="K830" i="9"/>
  <c r="D830" i="9"/>
  <c r="K818" i="9"/>
  <c r="D818" i="9"/>
  <c r="K806" i="9"/>
  <c r="D806" i="9"/>
  <c r="K794" i="9"/>
  <c r="D794" i="9"/>
  <c r="K782" i="9"/>
  <c r="D782" i="9"/>
  <c r="K770" i="9"/>
  <c r="D770" i="9"/>
  <c r="K758" i="9"/>
  <c r="D758" i="9"/>
  <c r="K746" i="9"/>
  <c r="D746" i="9"/>
  <c r="K734" i="9"/>
  <c r="D734" i="9"/>
  <c r="K722" i="9"/>
  <c r="D722" i="9"/>
  <c r="K710" i="9"/>
  <c r="D710" i="9"/>
  <c r="K698" i="9"/>
  <c r="D698" i="9"/>
  <c r="K686" i="9"/>
  <c r="D686" i="9"/>
  <c r="K674" i="9"/>
  <c r="D674" i="9"/>
  <c r="K662" i="9"/>
  <c r="D662" i="9"/>
  <c r="K650" i="9"/>
  <c r="D650" i="9"/>
  <c r="K638" i="9"/>
  <c r="D638" i="9"/>
  <c r="K626" i="9"/>
  <c r="D626" i="9"/>
  <c r="D614" i="9"/>
  <c r="K614" i="9" s="1"/>
  <c r="K602" i="9"/>
  <c r="D602" i="9"/>
  <c r="K590" i="9"/>
  <c r="D590" i="9"/>
  <c r="K578" i="9"/>
  <c r="D578" i="9"/>
  <c r="K566" i="9"/>
  <c r="D566" i="9"/>
  <c r="K554" i="9"/>
  <c r="D554" i="9"/>
  <c r="K542" i="9"/>
  <c r="D542" i="9"/>
  <c r="K530" i="9"/>
  <c r="D530" i="9"/>
  <c r="K518" i="9"/>
  <c r="D518" i="9"/>
  <c r="K506" i="9"/>
  <c r="D506" i="9"/>
  <c r="K494" i="9"/>
  <c r="D494" i="9"/>
  <c r="K482" i="9"/>
  <c r="D482" i="9"/>
  <c r="K470" i="9"/>
  <c r="D470" i="9"/>
  <c r="K458" i="9"/>
  <c r="D458" i="9"/>
  <c r="K446" i="9"/>
  <c r="D446" i="9"/>
  <c r="K434" i="9"/>
  <c r="D434" i="9"/>
  <c r="K422" i="9"/>
  <c r="D422" i="9"/>
  <c r="K410" i="9"/>
  <c r="D410" i="9"/>
  <c r="K398" i="9"/>
  <c r="D398" i="9"/>
  <c r="K386" i="9"/>
  <c r="D386" i="9"/>
  <c r="K374" i="9"/>
  <c r="D374" i="9"/>
  <c r="K362" i="9"/>
  <c r="D362" i="9"/>
  <c r="K350" i="9"/>
  <c r="D350" i="9"/>
  <c r="K338" i="9"/>
  <c r="D338" i="9"/>
  <c r="K326" i="9"/>
  <c r="D326" i="9"/>
  <c r="K314" i="9"/>
  <c r="D314" i="9"/>
  <c r="K302" i="9"/>
  <c r="D302" i="9"/>
  <c r="K290" i="9"/>
  <c r="D290" i="9"/>
  <c r="K278" i="9"/>
  <c r="D278" i="9"/>
  <c r="K266" i="9"/>
  <c r="D266" i="9"/>
  <c r="K254" i="9"/>
  <c r="D254" i="9"/>
  <c r="K242" i="9"/>
  <c r="D242" i="9"/>
  <c r="K230" i="9"/>
  <c r="D230" i="9"/>
  <c r="K218" i="9"/>
  <c r="D218" i="9"/>
  <c r="K206" i="9"/>
  <c r="D206" i="9"/>
  <c r="K194" i="9"/>
  <c r="D194" i="9"/>
  <c r="K182" i="9"/>
  <c r="D182" i="9"/>
  <c r="K170" i="9"/>
  <c r="D170" i="9"/>
  <c r="K158" i="9"/>
  <c r="D158" i="9"/>
  <c r="K146" i="9"/>
  <c r="D146" i="9"/>
  <c r="K134" i="9"/>
  <c r="D134" i="9"/>
  <c r="K122" i="9"/>
  <c r="D122" i="9"/>
  <c r="K110" i="9"/>
  <c r="D110" i="9"/>
  <c r="K98" i="9"/>
  <c r="D98" i="9"/>
  <c r="K86" i="9"/>
  <c r="D86" i="9"/>
  <c r="K74" i="9"/>
  <c r="D74" i="9"/>
  <c r="K62" i="9"/>
  <c r="D62" i="9"/>
  <c r="K50" i="9"/>
  <c r="D50" i="9"/>
  <c r="K38" i="9"/>
  <c r="D38" i="9"/>
  <c r="K27" i="9"/>
  <c r="D27" i="9"/>
  <c r="K16" i="9"/>
  <c r="D16" i="9"/>
  <c r="K6" i="9"/>
  <c r="D6" i="9"/>
  <c r="K732" i="9"/>
  <c r="D732" i="9"/>
  <c r="K865" i="9"/>
  <c r="D865" i="9"/>
  <c r="K853" i="9"/>
  <c r="D853" i="9"/>
  <c r="K841" i="9"/>
  <c r="D841" i="9"/>
  <c r="K829" i="9"/>
  <c r="D829" i="9"/>
  <c r="K817" i="9"/>
  <c r="D817" i="9"/>
  <c r="K805" i="9"/>
  <c r="D805" i="9"/>
  <c r="K793" i="9"/>
  <c r="D793" i="9"/>
  <c r="K781" i="9"/>
  <c r="D781" i="9"/>
  <c r="K769" i="9"/>
  <c r="D769" i="9"/>
  <c r="K757" i="9"/>
  <c r="D757" i="9"/>
  <c r="K745" i="9"/>
  <c r="D745" i="9"/>
  <c r="K733" i="9"/>
  <c r="D733" i="9"/>
  <c r="K721" i="9"/>
  <c r="D721" i="9"/>
  <c r="K709" i="9"/>
  <c r="D709" i="9"/>
  <c r="K697" i="9"/>
  <c r="D697" i="9"/>
  <c r="K685" i="9"/>
  <c r="D685" i="9"/>
  <c r="K673" i="9"/>
  <c r="D673" i="9"/>
  <c r="K661" i="9"/>
  <c r="D661" i="9"/>
  <c r="K649" i="9"/>
  <c r="D649" i="9"/>
  <c r="K637" i="9"/>
  <c r="D637" i="9"/>
  <c r="K625" i="9"/>
  <c r="D625" i="9"/>
  <c r="K613" i="9"/>
  <c r="D613" i="9"/>
  <c r="K601" i="9"/>
  <c r="D601" i="9"/>
  <c r="K589" i="9"/>
  <c r="D589" i="9"/>
  <c r="K577" i="9"/>
  <c r="D577" i="9"/>
  <c r="K565" i="9"/>
  <c r="D565" i="9"/>
  <c r="K553" i="9"/>
  <c r="D553" i="9"/>
  <c r="K541" i="9"/>
  <c r="D541" i="9"/>
  <c r="K529" i="9"/>
  <c r="D529" i="9"/>
  <c r="K517" i="9"/>
  <c r="D517" i="9"/>
  <c r="K505" i="9"/>
  <c r="D505" i="9"/>
  <c r="K493" i="9"/>
  <c r="D493" i="9"/>
  <c r="K481" i="9"/>
  <c r="D481" i="9"/>
  <c r="K469" i="9"/>
  <c r="D469" i="9"/>
  <c r="K457" i="9"/>
  <c r="D457" i="9"/>
  <c r="K445" i="9"/>
  <c r="D445" i="9"/>
  <c r="K433" i="9"/>
  <c r="D433" i="9"/>
  <c r="K421" i="9"/>
  <c r="D421" i="9"/>
  <c r="K409" i="9"/>
  <c r="D409" i="9"/>
  <c r="K397" i="9"/>
  <c r="D397" i="9"/>
  <c r="K385" i="9"/>
  <c r="D385" i="9"/>
  <c r="K373" i="9"/>
  <c r="D373" i="9"/>
  <c r="D361" i="9"/>
  <c r="K361" i="9" s="1"/>
  <c r="K349" i="9"/>
  <c r="D349" i="9"/>
  <c r="K337" i="9"/>
  <c r="D337" i="9"/>
  <c r="K325" i="9"/>
  <c r="D325" i="9"/>
  <c r="K313" i="9"/>
  <c r="D313" i="9"/>
  <c r="K301" i="9"/>
  <c r="D301" i="9"/>
  <c r="K289" i="9"/>
  <c r="D289" i="9"/>
  <c r="K277" i="9"/>
  <c r="D277" i="9"/>
  <c r="K265" i="9"/>
  <c r="D265" i="9"/>
  <c r="K253" i="9"/>
  <c r="D253" i="9"/>
  <c r="K241" i="9"/>
  <c r="D241" i="9"/>
  <c r="K229" i="9"/>
  <c r="D229" i="9"/>
  <c r="K217" i="9"/>
  <c r="D217" i="9"/>
  <c r="K205" i="9"/>
  <c r="D205" i="9"/>
  <c r="K193" i="9"/>
  <c r="D193" i="9"/>
  <c r="K181" i="9"/>
  <c r="D181" i="9"/>
  <c r="K169" i="9"/>
  <c r="D169" i="9"/>
  <c r="K157" i="9"/>
  <c r="D157" i="9"/>
  <c r="K145" i="9"/>
  <c r="D145" i="9"/>
  <c r="K133" i="9"/>
  <c r="D133" i="9"/>
  <c r="K121" i="9"/>
  <c r="D121" i="9"/>
  <c r="K109" i="9"/>
  <c r="D109" i="9"/>
  <c r="K97" i="9"/>
  <c r="D97" i="9"/>
  <c r="K85" i="9"/>
  <c r="D85" i="9"/>
  <c r="K73" i="9"/>
  <c r="D73" i="9"/>
  <c r="K61" i="9"/>
  <c r="D61" i="9"/>
  <c r="K49" i="9"/>
  <c r="D49" i="9"/>
  <c r="D37" i="9"/>
  <c r="K37" i="9" s="1"/>
  <c r="K26" i="9"/>
  <c r="D26" i="9"/>
  <c r="K15" i="9"/>
  <c r="D15" i="9"/>
  <c r="K5" i="9"/>
  <c r="D5" i="9"/>
  <c r="K744" i="9"/>
  <c r="D744" i="9"/>
  <c r="K720" i="9"/>
  <c r="D720" i="9"/>
  <c r="K708" i="9"/>
  <c r="D708" i="9"/>
  <c r="K696" i="9"/>
  <c r="D696" i="9"/>
  <c r="K684" i="9"/>
  <c r="D684" i="9"/>
  <c r="K672" i="9"/>
  <c r="D672" i="9"/>
  <c r="K660" i="9"/>
  <c r="D660" i="9"/>
  <c r="K648" i="9"/>
  <c r="D648" i="9"/>
  <c r="K636" i="9"/>
  <c r="D636" i="9"/>
  <c r="K624" i="9"/>
  <c r="D624" i="9"/>
  <c r="K612" i="9"/>
  <c r="D612" i="9"/>
  <c r="K600" i="9"/>
  <c r="D600" i="9"/>
  <c r="K588" i="9"/>
  <c r="D588" i="9"/>
  <c r="K576" i="9"/>
  <c r="D576" i="9"/>
  <c r="K564" i="9"/>
  <c r="D564" i="9"/>
  <c r="K552" i="9"/>
  <c r="D552" i="9"/>
  <c r="K540" i="9"/>
  <c r="D540" i="9"/>
  <c r="K528" i="9"/>
  <c r="D528" i="9"/>
  <c r="K516" i="9"/>
  <c r="D516" i="9"/>
  <c r="K504" i="9"/>
  <c r="D504" i="9"/>
  <c r="K372" i="9"/>
  <c r="D372" i="9"/>
  <c r="D360" i="9"/>
  <c r="K360" i="9" s="1"/>
  <c r="K348" i="9"/>
  <c r="D348" i="9"/>
  <c r="K336" i="9"/>
  <c r="D336" i="9"/>
  <c r="K324" i="9"/>
  <c r="D324" i="9"/>
  <c r="K312" i="9"/>
  <c r="D312" i="9"/>
  <c r="K300" i="9"/>
  <c r="D300" i="9"/>
  <c r="K288" i="9"/>
  <c r="D288" i="9"/>
  <c r="K276" i="9"/>
  <c r="D276" i="9"/>
  <c r="K264" i="9"/>
  <c r="D264" i="9"/>
  <c r="K252" i="9"/>
  <c r="D252" i="9"/>
  <c r="K240" i="9"/>
  <c r="D240" i="9"/>
  <c r="K228" i="9"/>
  <c r="D228" i="9"/>
  <c r="K216" i="9"/>
  <c r="D216" i="9"/>
  <c r="K204" i="9"/>
  <c r="D204" i="9"/>
  <c r="K192" i="9"/>
  <c r="D192" i="9"/>
  <c r="K180" i="9"/>
  <c r="D180" i="9"/>
  <c r="K168" i="9"/>
  <c r="D168" i="9"/>
  <c r="K156" i="9"/>
  <c r="D156" i="9"/>
  <c r="K144" i="9"/>
  <c r="D144" i="9"/>
  <c r="K132" i="9"/>
  <c r="D132" i="9"/>
  <c r="K120" i="9"/>
  <c r="D120" i="9"/>
  <c r="K108" i="9"/>
  <c r="D108" i="9"/>
  <c r="K96" i="9"/>
  <c r="D96" i="9"/>
  <c r="K84" i="9"/>
  <c r="D84" i="9"/>
  <c r="K72" i="9"/>
  <c r="D72" i="9"/>
  <c r="K60" i="9"/>
  <c r="D60" i="9"/>
  <c r="K48" i="9"/>
  <c r="D48" i="9"/>
  <c r="K36" i="9"/>
  <c r="D36" i="9"/>
  <c r="K4" i="9"/>
  <c r="D4" i="9"/>
  <c r="K792" i="9"/>
  <c r="D792" i="9"/>
  <c r="K420" i="9"/>
  <c r="D420" i="9"/>
  <c r="K767" i="9"/>
  <c r="D767" i="9"/>
  <c r="K683" i="9"/>
  <c r="D683" i="9"/>
  <c r="K587" i="9"/>
  <c r="D587" i="9"/>
  <c r="K527" i="9"/>
  <c r="D527" i="9"/>
  <c r="D479" i="9"/>
  <c r="K479" i="9" s="1"/>
  <c r="K443" i="9"/>
  <c r="D443" i="9"/>
  <c r="K407" i="9"/>
  <c r="D407" i="9"/>
  <c r="K371" i="9"/>
  <c r="D371" i="9"/>
  <c r="K323" i="9"/>
  <c r="D323" i="9"/>
  <c r="K275" i="9"/>
  <c r="D275" i="9"/>
  <c r="K251" i="9"/>
  <c r="D251" i="9"/>
  <c r="K191" i="9"/>
  <c r="D191" i="9"/>
  <c r="K179" i="9"/>
  <c r="D179" i="9"/>
  <c r="K167" i="9"/>
  <c r="D167" i="9"/>
  <c r="K155" i="9"/>
  <c r="D155" i="9"/>
  <c r="K143" i="9"/>
  <c r="D143" i="9"/>
  <c r="K131" i="9"/>
  <c r="D131" i="9"/>
  <c r="K119" i="9"/>
  <c r="D119" i="9"/>
  <c r="K107" i="9"/>
  <c r="D107" i="9"/>
  <c r="K95" i="9"/>
  <c r="D95" i="9"/>
  <c r="K71" i="9"/>
  <c r="D71" i="9"/>
  <c r="K59" i="9"/>
  <c r="D59" i="9"/>
  <c r="K35" i="9"/>
  <c r="D35" i="9"/>
  <c r="K25" i="9"/>
  <c r="D25" i="9"/>
  <c r="K14" i="9"/>
  <c r="D14" i="9"/>
  <c r="K3" i="9"/>
  <c r="D3" i="9"/>
  <c r="K816" i="9"/>
  <c r="D816" i="9"/>
  <c r="K384" i="9"/>
  <c r="D384" i="9"/>
  <c r="K779" i="9"/>
  <c r="D779" i="9"/>
  <c r="K707" i="9"/>
  <c r="D707" i="9"/>
  <c r="K623" i="9"/>
  <c r="D623" i="9"/>
  <c r="K575" i="9"/>
  <c r="D575" i="9"/>
  <c r="K515" i="9"/>
  <c r="D515" i="9"/>
  <c r="K467" i="9"/>
  <c r="D467" i="9"/>
  <c r="K431" i="9"/>
  <c r="D431" i="9"/>
  <c r="K395" i="9"/>
  <c r="D395" i="9"/>
  <c r="K335" i="9"/>
  <c r="D335" i="9"/>
  <c r="K263" i="9"/>
  <c r="D263" i="9"/>
  <c r="K83" i="9"/>
  <c r="D83" i="9"/>
  <c r="K862" i="9"/>
  <c r="D862" i="9"/>
  <c r="K826" i="9"/>
  <c r="D826" i="9"/>
  <c r="K802" i="9"/>
  <c r="D802" i="9"/>
  <c r="K778" i="9"/>
  <c r="D778" i="9"/>
  <c r="K754" i="9"/>
  <c r="D754" i="9"/>
  <c r="K730" i="9"/>
  <c r="D730" i="9"/>
  <c r="K706" i="9"/>
  <c r="D706" i="9"/>
  <c r="K682" i="9"/>
  <c r="D682" i="9"/>
  <c r="K646" i="9"/>
  <c r="D646" i="9"/>
  <c r="K622" i="9"/>
  <c r="D622" i="9"/>
  <c r="K598" i="9"/>
  <c r="D598" i="9"/>
  <c r="K574" i="9"/>
  <c r="D574" i="9"/>
  <c r="K550" i="9"/>
  <c r="D550" i="9"/>
  <c r="K538" i="9"/>
  <c r="D538" i="9"/>
  <c r="K526" i="9"/>
  <c r="D526" i="9"/>
  <c r="K514" i="9"/>
  <c r="D514" i="9"/>
  <c r="K502" i="9"/>
  <c r="D502" i="9"/>
  <c r="K490" i="9"/>
  <c r="D490" i="9"/>
  <c r="K478" i="9"/>
  <c r="D478" i="9"/>
  <c r="K466" i="9"/>
  <c r="D466" i="9"/>
  <c r="K454" i="9"/>
  <c r="D454" i="9"/>
  <c r="K442" i="9"/>
  <c r="D442" i="9"/>
  <c r="K430" i="9"/>
  <c r="D430" i="9"/>
  <c r="K418" i="9"/>
  <c r="D418" i="9"/>
  <c r="K406" i="9"/>
  <c r="D406" i="9"/>
  <c r="K394" i="9"/>
  <c r="D394" i="9"/>
  <c r="K382" i="9"/>
  <c r="D382" i="9"/>
  <c r="K370" i="9"/>
  <c r="D370" i="9"/>
  <c r="K358" i="9"/>
  <c r="D358" i="9"/>
  <c r="K334" i="9"/>
  <c r="D334" i="9"/>
  <c r="K322" i="9"/>
  <c r="D322" i="9"/>
  <c r="K310" i="9"/>
  <c r="D310" i="9"/>
  <c r="K298" i="9"/>
  <c r="D298" i="9"/>
  <c r="K286" i="9"/>
  <c r="D286" i="9"/>
  <c r="K274" i="9"/>
  <c r="D274" i="9"/>
  <c r="K262" i="9"/>
  <c r="D262" i="9"/>
  <c r="K250" i="9"/>
  <c r="D250" i="9"/>
  <c r="K238" i="9"/>
  <c r="D238" i="9"/>
  <c r="K226" i="9"/>
  <c r="D226" i="9"/>
  <c r="K214" i="9"/>
  <c r="D214" i="9"/>
  <c r="K202" i="9"/>
  <c r="D202" i="9"/>
  <c r="K190" i="9"/>
  <c r="D190" i="9"/>
  <c r="K178" i="9"/>
  <c r="D178" i="9"/>
  <c r="K166" i="9"/>
  <c r="D166" i="9"/>
  <c r="K154" i="9"/>
  <c r="D154" i="9"/>
  <c r="D142" i="9"/>
  <c r="K142" i="9" s="1"/>
  <c r="D130" i="9"/>
  <c r="K130" i="9" s="1"/>
  <c r="D118" i="9"/>
  <c r="K118" i="9" s="1"/>
  <c r="D106" i="9"/>
  <c r="K106" i="9" s="1"/>
  <c r="D94" i="9"/>
  <c r="K94" i="9" s="1"/>
  <c r="D82" i="9"/>
  <c r="K82" i="9" s="1"/>
  <c r="D70" i="9"/>
  <c r="K70" i="9" s="1"/>
  <c r="D58" i="9"/>
  <c r="K58" i="9" s="1"/>
  <c r="K46" i="9"/>
  <c r="D46" i="9"/>
  <c r="K34" i="9"/>
  <c r="D34" i="9"/>
  <c r="K24" i="9"/>
  <c r="D24" i="9"/>
  <c r="K189" i="9"/>
  <c r="K177" i="9"/>
  <c r="D165" i="9"/>
  <c r="K165" i="9"/>
  <c r="K141" i="9"/>
  <c r="K129" i="9"/>
  <c r="K117" i="9"/>
  <c r="K105" i="9"/>
  <c r="K93" i="9"/>
  <c r="D57" i="9"/>
  <c r="K57" i="9"/>
  <c r="K45" i="9"/>
  <c r="K33" i="9"/>
  <c r="K23" i="9"/>
  <c r="D141" i="9"/>
  <c r="D153" i="9"/>
  <c r="K153" i="9" s="1"/>
  <c r="D33" i="9"/>
  <c r="D201" i="9"/>
  <c r="K201" i="9" s="1"/>
  <c r="D189" i="9"/>
  <c r="D177" i="9"/>
  <c r="D45" i="9"/>
  <c r="D69" i="9"/>
  <c r="K69" i="9" s="1"/>
  <c r="D81" i="9"/>
  <c r="K81" i="9" s="1"/>
  <c r="D13" i="9"/>
  <c r="K13" i="9" s="1"/>
  <c r="D93" i="9"/>
  <c r="K870" i="9"/>
  <c r="K869" i="9"/>
  <c r="K868" i="9"/>
  <c r="G1057" i="13"/>
  <c r="J80" i="20"/>
  <c r="J73" i="20"/>
  <c r="J61" i="20"/>
  <c r="J49" i="20"/>
  <c r="J37" i="20"/>
  <c r="J25" i="20"/>
  <c r="J13" i="20"/>
  <c r="F141" i="14"/>
  <c r="F129" i="14"/>
  <c r="F117" i="14"/>
  <c r="F105" i="14"/>
  <c r="F93" i="14"/>
  <c r="F81" i="14"/>
  <c r="F69" i="14"/>
  <c r="F57" i="14"/>
  <c r="F45" i="14"/>
  <c r="F33" i="14"/>
  <c r="F21" i="14"/>
  <c r="F9" i="14"/>
  <c r="F92" i="27"/>
  <c r="F79" i="27"/>
  <c r="F66" i="27"/>
  <c r="F54" i="27"/>
  <c r="F42" i="27"/>
  <c r="F30" i="27"/>
  <c r="F18" i="27"/>
  <c r="F6" i="27"/>
  <c r="F91" i="27"/>
  <c r="F78" i="27"/>
  <c r="F65" i="27"/>
  <c r="F53" i="27"/>
  <c r="F41" i="27"/>
  <c r="F29" i="27"/>
  <c r="F17" i="27"/>
  <c r="F5" i="27"/>
  <c r="F94" i="27"/>
  <c r="F81" i="27"/>
  <c r="F68" i="27"/>
  <c r="F56" i="27"/>
  <c r="F44" i="27"/>
  <c r="F32" i="27"/>
  <c r="F20" i="27"/>
  <c r="F8" i="27"/>
  <c r="F69" i="27"/>
  <c r="F88" i="27"/>
  <c r="F75" i="27"/>
  <c r="F62" i="27"/>
  <c r="F50" i="27"/>
  <c r="F38" i="27"/>
  <c r="F26" i="27"/>
  <c r="F14" i="27"/>
  <c r="F85" i="27"/>
  <c r="F73" i="27"/>
  <c r="F60" i="27"/>
  <c r="F48" i="27"/>
  <c r="F36" i="27"/>
  <c r="F24" i="27"/>
  <c r="F12" i="27"/>
  <c r="F3" i="27"/>
  <c r="F84" i="27"/>
  <c r="F72" i="27"/>
  <c r="F59" i="27"/>
  <c r="F47" i="27"/>
  <c r="F35" i="27"/>
  <c r="F23" i="27"/>
  <c r="F11" i="27"/>
  <c r="F96" i="27"/>
  <c r="F83" i="27"/>
  <c r="F71" i="27"/>
  <c r="F58" i="27"/>
  <c r="F46" i="27"/>
  <c r="F34" i="27"/>
  <c r="F22" i="27"/>
  <c r="F10" i="27"/>
  <c r="F95" i="27"/>
  <c r="F82" i="27"/>
  <c r="F70" i="27"/>
  <c r="F57" i="27"/>
  <c r="F45" i="27"/>
  <c r="F33" i="27"/>
  <c r="F21" i="27"/>
  <c r="F9" i="27"/>
  <c r="F93" i="27"/>
  <c r="F80" i="27"/>
  <c r="F67" i="27"/>
  <c r="F55" i="27"/>
  <c r="F43" i="27"/>
  <c r="F31" i="27"/>
  <c r="F19" i="27"/>
  <c r="F7" i="27"/>
  <c r="F86" i="27"/>
  <c r="F90" i="27"/>
  <c r="F77" i="27"/>
  <c r="F64" i="27"/>
  <c r="F52" i="27"/>
  <c r="F40" i="27"/>
  <c r="F28" i="27"/>
  <c r="F16" i="27"/>
  <c r="F4" i="27"/>
  <c r="F74" i="27"/>
  <c r="F61" i="27"/>
  <c r="F49" i="27"/>
  <c r="F37" i="27"/>
  <c r="F25" i="27"/>
  <c r="F13" i="27"/>
  <c r="F2840" i="11"/>
  <c r="F2986" i="11"/>
  <c r="F2578" i="11"/>
  <c r="F2878" i="11"/>
  <c r="F1234" i="11"/>
  <c r="F754" i="11"/>
  <c r="F2386" i="11"/>
  <c r="F286" i="11"/>
  <c r="F2211" i="11"/>
  <c r="F1887" i="11"/>
  <c r="F1851" i="11"/>
  <c r="F2139" i="11"/>
  <c r="F1395" i="11"/>
  <c r="F1229" i="11"/>
  <c r="F113" i="11"/>
  <c r="F701" i="11"/>
  <c r="F1841" i="11"/>
  <c r="F1025" i="11"/>
  <c r="F893" i="11"/>
  <c r="F173" i="11"/>
  <c r="F65" i="11"/>
  <c r="F2453" i="11"/>
  <c r="F433" i="11"/>
  <c r="F337" i="11"/>
  <c r="F2869" i="11"/>
  <c r="F2509" i="11"/>
  <c r="F2436" i="11"/>
  <c r="F1981" i="11"/>
  <c r="F1921" i="11"/>
  <c r="F1428" i="11"/>
  <c r="F1032" i="11"/>
  <c r="F852" i="11"/>
  <c r="F660" i="11"/>
  <c r="F601" i="11"/>
  <c r="F469" i="11"/>
  <c r="F457" i="11"/>
  <c r="F288" i="11"/>
  <c r="F181" i="11"/>
  <c r="F72" i="11"/>
  <c r="F1441" i="11"/>
  <c r="F409" i="11"/>
  <c r="F2896" i="11"/>
  <c r="F2140" i="11"/>
  <c r="F1396" i="11"/>
  <c r="F1168" i="11"/>
  <c r="F724" i="11"/>
  <c r="G16" i="23"/>
  <c r="G6" i="23"/>
  <c r="F3064" i="11"/>
  <c r="F2908" i="11"/>
  <c r="F1228" i="11"/>
  <c r="F652" i="11"/>
  <c r="F316" i="11"/>
  <c r="F136" i="11"/>
  <c r="F2902" i="11"/>
  <c r="F1886" i="11"/>
  <c r="F1118" i="11"/>
  <c r="F1106" i="11"/>
  <c r="F722" i="11"/>
  <c r="F3066" i="11"/>
  <c r="F2562" i="11"/>
  <c r="F2454" i="11"/>
  <c r="F2047" i="11"/>
  <c r="F1842" i="11"/>
  <c r="F1770" i="11"/>
  <c r="F1026" i="11"/>
  <c r="F894" i="11"/>
  <c r="F822" i="11"/>
  <c r="F786" i="11"/>
  <c r="F702" i="11"/>
  <c r="F582" i="11"/>
  <c r="F2046" i="11"/>
  <c r="F1795" i="11"/>
  <c r="F1531" i="11"/>
  <c r="F1470" i="11"/>
  <c r="F1038" i="11"/>
  <c r="F942" i="11"/>
  <c r="F907" i="11"/>
  <c r="F846" i="11"/>
  <c r="F606" i="11"/>
  <c r="F594" i="11"/>
  <c r="F486" i="11"/>
  <c r="F462" i="11"/>
  <c r="F450" i="11"/>
  <c r="F354" i="11"/>
  <c r="F343" i="11"/>
  <c r="F19" i="11"/>
  <c r="F7" i="11"/>
  <c r="F2827" i="11"/>
  <c r="F3086" i="11"/>
  <c r="F3176" i="11"/>
  <c r="F67" i="10"/>
  <c r="F87" i="27"/>
  <c r="K78" i="3"/>
  <c r="K66" i="3"/>
  <c r="K42" i="3"/>
  <c r="K30" i="3"/>
  <c r="K18" i="3"/>
  <c r="K6" i="3"/>
  <c r="K54" i="3"/>
  <c r="K80" i="3"/>
  <c r="K72" i="3"/>
  <c r="K60" i="3"/>
  <c r="K48" i="3"/>
  <c r="K36" i="3"/>
  <c r="K24" i="3"/>
  <c r="K12" i="3"/>
  <c r="G488" i="13"/>
  <c r="G464" i="13"/>
  <c r="G440" i="13"/>
  <c r="G416" i="13"/>
  <c r="G356" i="13"/>
  <c r="G332" i="13"/>
  <c r="G308" i="13"/>
  <c r="G284" i="13"/>
  <c r="G260" i="13"/>
  <c r="G200" i="13"/>
  <c r="G140" i="13"/>
  <c r="G104" i="13"/>
  <c r="G80" i="13"/>
  <c r="G56" i="13"/>
  <c r="G32" i="13"/>
  <c r="G500" i="13"/>
  <c r="G476" i="13"/>
  <c r="G452" i="13"/>
  <c r="G428" i="13"/>
  <c r="G404" i="13"/>
  <c r="G344" i="13"/>
  <c r="G320" i="13"/>
  <c r="G296" i="13"/>
  <c r="G272" i="13"/>
  <c r="G212" i="13"/>
  <c r="G188" i="13"/>
  <c r="G152" i="13"/>
  <c r="G116" i="13"/>
  <c r="G92" i="13"/>
  <c r="G68" i="13"/>
  <c r="G44" i="13"/>
  <c r="G8" i="13"/>
  <c r="G25" i="13"/>
  <c r="G13" i="13"/>
  <c r="J7" i="20"/>
  <c r="J19" i="20"/>
  <c r="J31" i="20"/>
  <c r="J43" i="20"/>
  <c r="J55" i="20"/>
  <c r="G12" i="13"/>
  <c r="J56" i="20"/>
  <c r="J9" i="20"/>
  <c r="J68" i="20"/>
  <c r="J44" i="20"/>
  <c r="G868" i="13"/>
  <c r="G844" i="13"/>
  <c r="G808" i="13"/>
  <c r="G784" i="13"/>
  <c r="G724" i="13"/>
  <c r="G700" i="13"/>
  <c r="G664" i="13"/>
  <c r="G592" i="13"/>
  <c r="G556" i="13"/>
  <c r="G532" i="13"/>
  <c r="G508" i="13"/>
  <c r="G436" i="13"/>
  <c r="G412" i="13"/>
  <c r="G388" i="13"/>
  <c r="G364" i="13"/>
  <c r="G304" i="13"/>
  <c r="G280" i="13"/>
  <c r="G256" i="13"/>
  <c r="G220" i="13"/>
  <c r="G196" i="13"/>
  <c r="G172" i="13"/>
  <c r="G136" i="13"/>
  <c r="G88" i="13"/>
  <c r="G64" i="13"/>
  <c r="G40" i="13"/>
  <c r="G16" i="13"/>
  <c r="J21" i="20"/>
  <c r="J33" i="20"/>
  <c r="J45" i="20"/>
  <c r="J57" i="20"/>
  <c r="G880" i="13"/>
  <c r="G856" i="13"/>
  <c r="G832" i="13"/>
  <c r="G820" i="13"/>
  <c r="G796" i="13"/>
  <c r="G736" i="13"/>
  <c r="G712" i="13"/>
  <c r="G688" i="13"/>
  <c r="G676" i="13"/>
  <c r="G652" i="13"/>
  <c r="G640" i="13"/>
  <c r="G580" i="13"/>
  <c r="G544" i="13"/>
  <c r="G520" i="13"/>
  <c r="G496" i="13"/>
  <c r="G448" i="13"/>
  <c r="G424" i="13"/>
  <c r="G400" i="13"/>
  <c r="G376" i="13"/>
  <c r="G352" i="13"/>
  <c r="G292" i="13"/>
  <c r="G268" i="13"/>
  <c r="G244" i="13"/>
  <c r="G232" i="13"/>
  <c r="G184" i="13"/>
  <c r="G148" i="13"/>
  <c r="G124" i="13"/>
  <c r="G100" i="13"/>
  <c r="G76" i="13"/>
  <c r="G52" i="13"/>
  <c r="G28" i="13"/>
  <c r="G4" i="13"/>
  <c r="J10" i="20"/>
  <c r="J22" i="20"/>
  <c r="J34" i="20"/>
  <c r="J46" i="20"/>
  <c r="J58" i="20"/>
  <c r="G1046" i="13"/>
  <c r="G1034" i="13"/>
  <c r="G1022" i="13"/>
  <c r="G1010" i="13"/>
  <c r="G998" i="13"/>
  <c r="G986" i="13"/>
  <c r="G974" i="13"/>
  <c r="G962" i="13"/>
  <c r="G950" i="13"/>
  <c r="G938" i="13"/>
  <c r="G926" i="13"/>
  <c r="G914" i="13"/>
  <c r="G902" i="13"/>
  <c r="G890" i="13"/>
  <c r="G854" i="13"/>
  <c r="G842" i="13"/>
  <c r="G830" i="13"/>
  <c r="G818" i="13"/>
  <c r="G806" i="13"/>
  <c r="G794" i="13"/>
  <c r="G782" i="13"/>
  <c r="G770" i="13"/>
  <c r="G758" i="13"/>
  <c r="G710" i="13"/>
  <c r="G698" i="13"/>
  <c r="G686" i="13"/>
  <c r="G674" i="13"/>
  <c r="G662" i="13"/>
  <c r="G650" i="13"/>
  <c r="G638" i="13"/>
  <c r="G626" i="13"/>
  <c r="G614" i="13"/>
  <c r="G566" i="13"/>
  <c r="G554" i="13"/>
  <c r="G542" i="13"/>
  <c r="G530" i="13"/>
  <c r="G518" i="13"/>
  <c r="G506" i="13"/>
  <c r="G494" i="13"/>
  <c r="G482" i="13"/>
  <c r="G470" i="13"/>
  <c r="G422" i="13"/>
  <c r="G410" i="13"/>
  <c r="G398" i="13"/>
  <c r="G386" i="13"/>
  <c r="G374" i="13"/>
  <c r="G362" i="13"/>
  <c r="G350" i="13"/>
  <c r="G338" i="13"/>
  <c r="G326" i="13"/>
  <c r="G278" i="13"/>
  <c r="G266" i="13"/>
  <c r="G254" i="13"/>
  <c r="G242" i="13"/>
  <c r="G230" i="13"/>
  <c r="G218" i="13"/>
  <c r="G206" i="13"/>
  <c r="G194" i="13"/>
  <c r="G182" i="13"/>
  <c r="G170" i="13"/>
  <c r="G158" i="13"/>
  <c r="G134" i="13"/>
  <c r="G122" i="13"/>
  <c r="G110" i="13"/>
  <c r="G86" i="13"/>
  <c r="G74" i="13"/>
  <c r="G62" i="13"/>
  <c r="G50" i="13"/>
  <c r="G38" i="13"/>
  <c r="G26" i="13"/>
  <c r="G14" i="13"/>
  <c r="J11" i="20"/>
  <c r="J23" i="20"/>
  <c r="J35" i="20"/>
  <c r="J47" i="20"/>
  <c r="G1076" i="13"/>
  <c r="G1064" i="13"/>
  <c r="F36" i="10"/>
  <c r="G21" i="23"/>
  <c r="F43" i="22"/>
  <c r="F2820" i="11"/>
  <c r="F35" i="22"/>
  <c r="G13" i="23"/>
  <c r="F19" i="10"/>
  <c r="F2811" i="11"/>
  <c r="F2823" i="11"/>
  <c r="G10" i="23"/>
  <c r="F2665" i="11"/>
  <c r="F2936" i="11"/>
  <c r="F2812" i="11"/>
  <c r="F3184" i="11"/>
  <c r="F2813" i="11"/>
  <c r="F2825" i="11"/>
  <c r="F32" i="22"/>
  <c r="F13" i="22"/>
  <c r="F1546" i="11"/>
  <c r="F1601" i="11"/>
  <c r="F1767" i="11"/>
  <c r="F1790" i="11"/>
  <c r="F2029" i="11"/>
  <c r="F2853" i="11"/>
  <c r="F1700" i="11"/>
  <c r="F2527" i="11"/>
  <c r="F12" i="10"/>
  <c r="F1562" i="11"/>
  <c r="F65" i="10"/>
  <c r="F2983" i="11"/>
  <c r="F2209" i="11"/>
  <c r="F1930" i="11"/>
  <c r="F1150" i="11"/>
  <c r="F580" i="11"/>
  <c r="F530" i="11"/>
  <c r="F224" i="11"/>
  <c r="F719" i="11"/>
  <c r="F985" i="11"/>
  <c r="F1606" i="11"/>
  <c r="F1653" i="11"/>
  <c r="F2938" i="11"/>
  <c r="F2698" i="11"/>
  <c r="F408" i="11"/>
  <c r="F657" i="11"/>
  <c r="F1892" i="11"/>
  <c r="F987" i="11"/>
  <c r="F2097" i="11"/>
  <c r="F20" i="10"/>
  <c r="F24" i="10"/>
  <c r="F1310" i="11"/>
  <c r="F406" i="11"/>
  <c r="F64" i="11"/>
  <c r="F655" i="11"/>
  <c r="F2155" i="11"/>
  <c r="F2418" i="11"/>
  <c r="F2188" i="11"/>
  <c r="F474" i="11"/>
  <c r="F110" i="11"/>
  <c r="F317" i="11"/>
  <c r="F1733" i="11"/>
  <c r="F1365" i="11"/>
  <c r="F93" i="11"/>
  <c r="F1347" i="11"/>
  <c r="F3114" i="11"/>
  <c r="F3040" i="11"/>
  <c r="F2234" i="11"/>
  <c r="F2708" i="11"/>
  <c r="G9" i="23"/>
  <c r="F3109" i="11"/>
  <c r="F3090" i="11"/>
  <c r="F3035" i="11"/>
  <c r="F841" i="11"/>
  <c r="F178" i="11"/>
  <c r="F755" i="11"/>
  <c r="F30" i="10"/>
  <c r="F3088" i="11"/>
  <c r="F2333" i="11"/>
  <c r="F502" i="11"/>
  <c r="F777" i="11"/>
  <c r="F2090" i="11"/>
  <c r="F1877" i="11"/>
  <c r="F2773" i="11"/>
  <c r="F1422" i="11"/>
  <c r="F1532" i="11"/>
  <c r="F2426" i="11"/>
  <c r="F60" i="10"/>
  <c r="F3150" i="11"/>
  <c r="F3034" i="11"/>
  <c r="F3007" i="11"/>
  <c r="F2935" i="11"/>
  <c r="F2663" i="11"/>
  <c r="F2588" i="11"/>
  <c r="F2091" i="11"/>
  <c r="F1567" i="11"/>
  <c r="F1447" i="11"/>
  <c r="F1242" i="11"/>
  <c r="F574" i="11"/>
  <c r="F503" i="11"/>
  <c r="F139" i="11"/>
  <c r="F109" i="11"/>
  <c r="F179" i="11"/>
  <c r="F656" i="11"/>
  <c r="F756" i="11"/>
  <c r="F986" i="11"/>
  <c r="F1149" i="11"/>
  <c r="F1317" i="11"/>
  <c r="F1346" i="11"/>
  <c r="F1423" i="11"/>
  <c r="F1533" i="11"/>
  <c r="F1720" i="11"/>
  <c r="F1896" i="11"/>
  <c r="F1980" i="11"/>
  <c r="F2096" i="11"/>
  <c r="F2168" i="11"/>
  <c r="F2273" i="11"/>
  <c r="F2427" i="11"/>
  <c r="F3167" i="11"/>
  <c r="F3087" i="11"/>
  <c r="F3044" i="11"/>
  <c r="F1050" i="11"/>
  <c r="F960" i="11"/>
  <c r="F651" i="11"/>
  <c r="F529" i="11"/>
  <c r="F353" i="11"/>
  <c r="F137" i="11"/>
  <c r="F92" i="11"/>
  <c r="F177" i="11"/>
  <c r="F223" i="11"/>
  <c r="F691" i="11"/>
  <c r="F654" i="11"/>
  <c r="F318" i="11"/>
  <c r="F1742" i="11"/>
  <c r="F1358" i="11"/>
  <c r="F1151" i="11"/>
  <c r="F1216" i="11"/>
  <c r="F1319" i="11"/>
  <c r="F1348" i="11"/>
  <c r="F1425" i="11"/>
  <c r="F1473" i="11"/>
  <c r="F1535" i="11"/>
  <c r="F2098" i="11"/>
  <c r="F2275" i="11"/>
  <c r="F2397" i="11"/>
  <c r="F2429" i="11"/>
  <c r="F2541" i="11"/>
  <c r="F2668" i="11"/>
  <c r="F2939" i="11"/>
  <c r="F5" i="10"/>
  <c r="F3162" i="11"/>
  <c r="F3130" i="11"/>
  <c r="F3043" i="11"/>
  <c r="F1993" i="11"/>
  <c r="F1629" i="11"/>
  <c r="F1496" i="11"/>
  <c r="F1215" i="11"/>
  <c r="F528" i="11"/>
  <c r="F219" i="11"/>
  <c r="F176" i="11"/>
  <c r="F222" i="11"/>
  <c r="F690" i="11"/>
  <c r="F653" i="11"/>
  <c r="F71" i="11"/>
  <c r="F319" i="11"/>
  <c r="F779" i="11"/>
  <c r="F989" i="11"/>
  <c r="F1083" i="11"/>
  <c r="F1349" i="11"/>
  <c r="F1426" i="11"/>
  <c r="F1474" i="11"/>
  <c r="F1610" i="11"/>
  <c r="F1655" i="11"/>
  <c r="F1723" i="11"/>
  <c r="F1797" i="11"/>
  <c r="F2700" i="11"/>
  <c r="F2984" i="11"/>
  <c r="F2940" i="11"/>
  <c r="F28" i="10"/>
  <c r="F4" i="10"/>
  <c r="F3042" i="11"/>
  <c r="F2540" i="11"/>
  <c r="F2160" i="11"/>
  <c r="F1832" i="11"/>
  <c r="F1719" i="11"/>
  <c r="F776" i="11"/>
  <c r="F438" i="11"/>
  <c r="F403" i="11"/>
  <c r="F175" i="11"/>
  <c r="F221" i="11"/>
  <c r="F689" i="11"/>
  <c r="F70" i="11"/>
  <c r="F287" i="11"/>
  <c r="F720" i="11"/>
  <c r="F842" i="11"/>
  <c r="F1321" i="11"/>
  <c r="F1427" i="11"/>
  <c r="F1475" i="11"/>
  <c r="F1611" i="11"/>
  <c r="F1656" i="11"/>
  <c r="F1724" i="11"/>
  <c r="F1798" i="11"/>
  <c r="F2100" i="11"/>
  <c r="F2172" i="11"/>
  <c r="F2670" i="11"/>
  <c r="F2701" i="11"/>
  <c r="F27" i="10"/>
  <c r="F15" i="10"/>
  <c r="F6" i="22"/>
  <c r="G4" i="23"/>
  <c r="F3115" i="11"/>
  <c r="F3041" i="11"/>
  <c r="F581" i="11"/>
  <c r="F437" i="11"/>
  <c r="F402" i="11"/>
  <c r="F374" i="11"/>
  <c r="F174" i="11"/>
  <c r="F220" i="11"/>
  <c r="F688" i="11"/>
  <c r="F69" i="11"/>
  <c r="F721" i="11"/>
  <c r="F843" i="11"/>
  <c r="F2243" i="11"/>
  <c r="F1403" i="11"/>
  <c r="F1052" i="11"/>
  <c r="F1322" i="11"/>
  <c r="F1476" i="11"/>
  <c r="F1612" i="11"/>
  <c r="F1645" i="11"/>
  <c r="F1725" i="11"/>
  <c r="F2101" i="11"/>
  <c r="F2420" i="11"/>
  <c r="F2671" i="11"/>
  <c r="F2702" i="11"/>
  <c r="F2734" i="11"/>
  <c r="F76" i="10"/>
  <c r="F373" i="11"/>
  <c r="F31" i="11"/>
  <c r="F687" i="11"/>
  <c r="F68" i="11"/>
  <c r="F844" i="11"/>
  <c r="F1155" i="11"/>
  <c r="F1187" i="11"/>
  <c r="F1280" i="11"/>
  <c r="F1323" i="11"/>
  <c r="F1477" i="11"/>
  <c r="F1568" i="11"/>
  <c r="F1613" i="11"/>
  <c r="F1833" i="11"/>
  <c r="F2421" i="11"/>
  <c r="F2469" i="11"/>
  <c r="F2545" i="11"/>
  <c r="F2590" i="11"/>
  <c r="F2672" i="11"/>
  <c r="F2703" i="11"/>
  <c r="F26" i="22"/>
  <c r="F436" i="11"/>
  <c r="F401" i="11"/>
  <c r="F62" i="10"/>
  <c r="F3113" i="11"/>
  <c r="F3039" i="11"/>
  <c r="F621" i="11"/>
  <c r="F607" i="11"/>
  <c r="F579" i="11"/>
  <c r="F435" i="11"/>
  <c r="F400" i="11"/>
  <c r="F67" i="11"/>
  <c r="F723" i="11"/>
  <c r="F845" i="11"/>
  <c r="F1087" i="11"/>
  <c r="F1311" i="11"/>
  <c r="F1324" i="11"/>
  <c r="F1569" i="11"/>
  <c r="F1647" i="11"/>
  <c r="F1879" i="11"/>
  <c r="F2103" i="11"/>
  <c r="F2163" i="11"/>
  <c r="F2546" i="11"/>
  <c r="F2591" i="11"/>
  <c r="F2673" i="11"/>
  <c r="F2704" i="11"/>
  <c r="F2893" i="11"/>
  <c r="G17" i="23"/>
  <c r="F3177" i="11"/>
  <c r="F74" i="10"/>
  <c r="F3112" i="11"/>
  <c r="F3038" i="11"/>
  <c r="F2467" i="11"/>
  <c r="F2366" i="11"/>
  <c r="F1680" i="11"/>
  <c r="F1603" i="11"/>
  <c r="F881" i="11"/>
  <c r="F578" i="11"/>
  <c r="F434" i="11"/>
  <c r="F43" i="11"/>
  <c r="F66" i="11"/>
  <c r="F1976" i="11"/>
  <c r="F1964" i="11"/>
  <c r="F1088" i="11"/>
  <c r="F1157" i="11"/>
  <c r="F1994" i="11"/>
  <c r="F2104" i="11"/>
  <c r="F2164" i="11"/>
  <c r="F2269" i="11"/>
  <c r="F2423" i="11"/>
  <c r="F2547" i="11"/>
  <c r="F2592" i="11"/>
  <c r="F2705" i="11"/>
  <c r="F3111" i="11"/>
  <c r="F577" i="11"/>
  <c r="F410" i="11"/>
  <c r="F112" i="11"/>
  <c r="F882" i="11"/>
  <c r="F983" i="11"/>
  <c r="F1089" i="11"/>
  <c r="F1158" i="11"/>
  <c r="F1281" i="11"/>
  <c r="F1420" i="11"/>
  <c r="F1681" i="11"/>
  <c r="F1995" i="11"/>
  <c r="F2093" i="11"/>
  <c r="F2105" i="11"/>
  <c r="F2165" i="11"/>
  <c r="F2270" i="11"/>
  <c r="F2424" i="11"/>
  <c r="F2548" i="11"/>
  <c r="F2593" i="11"/>
  <c r="F2706" i="11"/>
  <c r="F3110" i="11"/>
  <c r="F2268" i="11"/>
  <c r="F1419" i="11"/>
  <c r="F1081" i="11"/>
  <c r="F982" i="11"/>
  <c r="F2202" i="11"/>
  <c r="F2094" i="11"/>
  <c r="F2485" i="11"/>
  <c r="F1344" i="11"/>
  <c r="F1582" i="11"/>
  <c r="F3012" i="11"/>
  <c r="F2779" i="11"/>
  <c r="F1855" i="11"/>
  <c r="F2473" i="11"/>
  <c r="F2262" i="11"/>
  <c r="F1804" i="11"/>
  <c r="F1595" i="11"/>
  <c r="F1318" i="11"/>
  <c r="F1102" i="11"/>
  <c r="F2084" i="11"/>
  <c r="F1520" i="11"/>
  <c r="F2970" i="11"/>
  <c r="F2069" i="11"/>
  <c r="F1900" i="11"/>
  <c r="F1492" i="11"/>
  <c r="F1372" i="11"/>
  <c r="F2550" i="11"/>
  <c r="F1263" i="11"/>
  <c r="F950" i="11"/>
  <c r="F1483" i="11"/>
  <c r="F3052" i="11"/>
  <c r="F237" i="11"/>
  <c r="F2354" i="11"/>
  <c r="F1620" i="11"/>
  <c r="F2342" i="11"/>
  <c r="F2551" i="11"/>
  <c r="F2686" i="11"/>
  <c r="F2830" i="11"/>
  <c r="F3135" i="11"/>
  <c r="F291" i="11"/>
  <c r="F2282" i="11"/>
  <c r="F2563" i="11"/>
  <c r="F1160" i="11"/>
  <c r="F29" i="10"/>
  <c r="F1174" i="11"/>
  <c r="F1991" i="11"/>
  <c r="F1823" i="11"/>
  <c r="F997" i="11"/>
  <c r="F1453" i="11"/>
  <c r="F2602" i="11"/>
  <c r="F1219" i="11"/>
  <c r="F506" i="11"/>
  <c r="F1210" i="11"/>
  <c r="F17" i="10"/>
  <c r="F1761" i="11"/>
  <c r="F1305" i="11"/>
  <c r="F1269" i="11"/>
  <c r="F1197" i="11"/>
  <c r="F2118" i="11"/>
  <c r="F2716" i="11"/>
  <c r="F2912" i="11"/>
  <c r="F659" i="11"/>
  <c r="F1222" i="11"/>
  <c r="F2004" i="11"/>
  <c r="F1951" i="11"/>
  <c r="F1429" i="11"/>
  <c r="F1056" i="11"/>
  <c r="F1144" i="11"/>
  <c r="F1970" i="11"/>
  <c r="F984" i="11"/>
  <c r="F1642" i="11"/>
  <c r="F1436" i="11"/>
  <c r="F2875" i="11"/>
  <c r="F2023" i="11"/>
  <c r="F1063" i="11"/>
  <c r="F1015" i="11"/>
  <c r="F2142" i="11"/>
  <c r="F1278" i="11"/>
  <c r="F3134" i="11"/>
  <c r="F3011" i="11"/>
  <c r="F2910" i="11"/>
  <c r="F2641" i="11"/>
  <c r="F2236" i="11"/>
  <c r="F2190" i="11"/>
  <c r="F1657" i="11"/>
  <c r="F625" i="11"/>
  <c r="F505" i="11"/>
  <c r="F421" i="11"/>
  <c r="F146" i="11"/>
  <c r="F3051" i="11"/>
  <c r="F236" i="11"/>
  <c r="F77" i="11"/>
  <c r="F290" i="11"/>
  <c r="F758" i="11"/>
  <c r="F1175" i="11"/>
  <c r="F998" i="11"/>
  <c r="F1057" i="11"/>
  <c r="F1223" i="11"/>
  <c r="F1484" i="11"/>
  <c r="F1621" i="11"/>
  <c r="F2005" i="11"/>
  <c r="F2107" i="11"/>
  <c r="F2213" i="11"/>
  <c r="F2283" i="11"/>
  <c r="F2438" i="11"/>
  <c r="F2474" i="11"/>
  <c r="F2552" i="11"/>
  <c r="F2564" i="11"/>
  <c r="F2603" i="11"/>
  <c r="F2675" i="11"/>
  <c r="F2687" i="11"/>
  <c r="F2717" i="11"/>
  <c r="F2832" i="11"/>
  <c r="F3097" i="11"/>
  <c r="F2879" i="11"/>
  <c r="F708" i="11"/>
  <c r="F692" i="11"/>
  <c r="F624" i="11"/>
  <c r="F504" i="11"/>
  <c r="F444" i="11"/>
  <c r="F420" i="11"/>
  <c r="F145" i="11"/>
  <c r="F45" i="11"/>
  <c r="F33" i="11"/>
  <c r="F3050" i="11"/>
  <c r="F235" i="11"/>
  <c r="F76" i="11"/>
  <c r="F289" i="11"/>
  <c r="F321" i="11"/>
  <c r="F759" i="11"/>
  <c r="F885" i="11"/>
  <c r="F999" i="11"/>
  <c r="F1041" i="11"/>
  <c r="F1058" i="11"/>
  <c r="F1431" i="11"/>
  <c r="F1622" i="11"/>
  <c r="F2006" i="11"/>
  <c r="F2108" i="11"/>
  <c r="F2120" i="11"/>
  <c r="F2214" i="11"/>
  <c r="F2284" i="11"/>
  <c r="F2439" i="11"/>
  <c r="F2553" i="11"/>
  <c r="F2565" i="11"/>
  <c r="F2604" i="11"/>
  <c r="F2718" i="11"/>
  <c r="F2834" i="11"/>
  <c r="F3132" i="11"/>
  <c r="F3096" i="11"/>
  <c r="F3045" i="11"/>
  <c r="F2398" i="11"/>
  <c r="F2368" i="11"/>
  <c r="F2317" i="11"/>
  <c r="F963" i="11"/>
  <c r="F910" i="11"/>
  <c r="F820" i="11"/>
  <c r="F781" i="11"/>
  <c r="F443" i="11"/>
  <c r="F419" i="11"/>
  <c r="F320" i="11"/>
  <c r="F228" i="11"/>
  <c r="F144" i="11"/>
  <c r="F96" i="11"/>
  <c r="F3049" i="11"/>
  <c r="F234" i="11"/>
  <c r="F75" i="11"/>
  <c r="F886" i="11"/>
  <c r="F913" i="11"/>
  <c r="F1000" i="11"/>
  <c r="F1368" i="11"/>
  <c r="F1486" i="11"/>
  <c r="F1623" i="11"/>
  <c r="F1852" i="11"/>
  <c r="F1911" i="11"/>
  <c r="F1935" i="11"/>
  <c r="F2109" i="11"/>
  <c r="F2215" i="11"/>
  <c r="F2285" i="11"/>
  <c r="F2399" i="11"/>
  <c r="F2440" i="11"/>
  <c r="F2476" i="11"/>
  <c r="F2554" i="11"/>
  <c r="F2566" i="11"/>
  <c r="F2605" i="11"/>
  <c r="F2677" i="11"/>
  <c r="F2719" i="11"/>
  <c r="F2835" i="11"/>
  <c r="F3131" i="11"/>
  <c r="F3095" i="11"/>
  <c r="F2737" i="11"/>
  <c r="F1897" i="11"/>
  <c r="F1799" i="11"/>
  <c r="F1571" i="11"/>
  <c r="F1536" i="11"/>
  <c r="F1478" i="11"/>
  <c r="F1092" i="11"/>
  <c r="F442" i="11"/>
  <c r="F418" i="11"/>
  <c r="F143" i="11"/>
  <c r="F95" i="11"/>
  <c r="F3048" i="11"/>
  <c r="F233" i="11"/>
  <c r="F74" i="11"/>
  <c r="F323" i="11"/>
  <c r="F725" i="11"/>
  <c r="F887" i="11"/>
  <c r="F912" i="11"/>
  <c r="F1001" i="11"/>
  <c r="F1487" i="11"/>
  <c r="F1624" i="11"/>
  <c r="F1658" i="11"/>
  <c r="F1687" i="11"/>
  <c r="F1853" i="11"/>
  <c r="F1936" i="11"/>
  <c r="F2110" i="11"/>
  <c r="F2216" i="11"/>
  <c r="F2286" i="11"/>
  <c r="F2400" i="11"/>
  <c r="F2441" i="11"/>
  <c r="F2477" i="11"/>
  <c r="F2555" i="11"/>
  <c r="F2567" i="11"/>
  <c r="F2678" i="11"/>
  <c r="F2720" i="11"/>
  <c r="F2738" i="11"/>
  <c r="F3154" i="11"/>
  <c r="F3094" i="11"/>
  <c r="F2674" i="11"/>
  <c r="F2106" i="11"/>
  <c r="F1631" i="11"/>
  <c r="F609" i="11"/>
  <c r="F537" i="11"/>
  <c r="F489" i="11"/>
  <c r="F477" i="11"/>
  <c r="F441" i="11"/>
  <c r="F417" i="11"/>
  <c r="F118" i="11"/>
  <c r="F3047" i="11"/>
  <c r="F232" i="11"/>
  <c r="F696" i="11"/>
  <c r="F73" i="11"/>
  <c r="F324" i="11"/>
  <c r="F726" i="11"/>
  <c r="F1002" i="11"/>
  <c r="F1245" i="11"/>
  <c r="F1488" i="11"/>
  <c r="F1572" i="11"/>
  <c r="F1688" i="11"/>
  <c r="F1800" i="11"/>
  <c r="F1913" i="11"/>
  <c r="F1937" i="11"/>
  <c r="F2111" i="11"/>
  <c r="F2217" i="11"/>
  <c r="F2287" i="11"/>
  <c r="F2442" i="11"/>
  <c r="F2478" i="11"/>
  <c r="F2556" i="11"/>
  <c r="F2568" i="11"/>
  <c r="F2679" i="11"/>
  <c r="F2721" i="11"/>
  <c r="F2739" i="11"/>
  <c r="F2943" i="11"/>
  <c r="F3153" i="11"/>
  <c r="F3093" i="11"/>
  <c r="F1244" i="11"/>
  <c r="F1188" i="11"/>
  <c r="F536" i="11"/>
  <c r="F416" i="11"/>
  <c r="F117" i="11"/>
  <c r="F3046" i="11"/>
  <c r="F186" i="11"/>
  <c r="F231" i="11"/>
  <c r="F695" i="11"/>
  <c r="F665" i="11"/>
  <c r="F727" i="11"/>
  <c r="F895" i="11"/>
  <c r="F991" i="11"/>
  <c r="F1352" i="11"/>
  <c r="F1369" i="11"/>
  <c r="F1489" i="11"/>
  <c r="F1537" i="11"/>
  <c r="F1573" i="11"/>
  <c r="F1689" i="11"/>
  <c r="F1736" i="11"/>
  <c r="F1801" i="11"/>
  <c r="F1914" i="11"/>
  <c r="F1938" i="11"/>
  <c r="F2112" i="11"/>
  <c r="F2318" i="11"/>
  <c r="F2431" i="11"/>
  <c r="F2479" i="11"/>
  <c r="F2557" i="11"/>
  <c r="F2680" i="11"/>
  <c r="F2710" i="11"/>
  <c r="F2722" i="11"/>
  <c r="F2740" i="11"/>
  <c r="F2944" i="11"/>
  <c r="F2880" i="11"/>
  <c r="F3152" i="11"/>
  <c r="F3092" i="11"/>
  <c r="F3068" i="11"/>
  <c r="F2942" i="11"/>
  <c r="F2894" i="11"/>
  <c r="F2174" i="11"/>
  <c r="F583" i="11"/>
  <c r="F535" i="11"/>
  <c r="F415" i="11"/>
  <c r="F116" i="11"/>
  <c r="F185" i="11"/>
  <c r="F230" i="11"/>
  <c r="F694" i="11"/>
  <c r="F664" i="11"/>
  <c r="F356" i="11"/>
  <c r="F728" i="11"/>
  <c r="F782" i="11"/>
  <c r="F848" i="11"/>
  <c r="F992" i="11"/>
  <c r="F1093" i="11"/>
  <c r="F1490" i="11"/>
  <c r="F1538" i="11"/>
  <c r="F1574" i="11"/>
  <c r="F1615" i="11"/>
  <c r="F1690" i="11"/>
  <c r="F1737" i="11"/>
  <c r="F1939" i="11"/>
  <c r="F1999" i="11"/>
  <c r="F2113" i="11"/>
  <c r="F2319" i="11"/>
  <c r="F2432" i="11"/>
  <c r="F2558" i="11"/>
  <c r="F2597" i="11"/>
  <c r="F2681" i="11"/>
  <c r="F2711" i="11"/>
  <c r="F2723" i="11"/>
  <c r="F2741" i="11"/>
  <c r="F2987" i="11"/>
  <c r="F2945" i="11"/>
  <c r="F2881" i="11"/>
  <c r="F43" i="10"/>
  <c r="F3163" i="11"/>
  <c r="F3091" i="11"/>
  <c r="F3067" i="11"/>
  <c r="F2781" i="11"/>
  <c r="F2596" i="11"/>
  <c r="F1686" i="11"/>
  <c r="F1351" i="11"/>
  <c r="F1283" i="11"/>
  <c r="F658" i="11"/>
  <c r="F534" i="11"/>
  <c r="F414" i="11"/>
  <c r="F378" i="11"/>
  <c r="F115" i="11"/>
  <c r="F184" i="11"/>
  <c r="F663" i="11"/>
  <c r="F357" i="11"/>
  <c r="F783" i="11"/>
  <c r="F849" i="11"/>
  <c r="F964" i="11"/>
  <c r="F993" i="11"/>
  <c r="F1094" i="11"/>
  <c r="F1479" i="11"/>
  <c r="F1539" i="11"/>
  <c r="F1616" i="11"/>
  <c r="F1691" i="11"/>
  <c r="F1940" i="11"/>
  <c r="F2000" i="11"/>
  <c r="F2114" i="11"/>
  <c r="F2278" i="11"/>
  <c r="F2320" i="11"/>
  <c r="F2433" i="11"/>
  <c r="F2481" i="11"/>
  <c r="F2559" i="11"/>
  <c r="F2598" i="11"/>
  <c r="F2682" i="11"/>
  <c r="F2712" i="11"/>
  <c r="F2742" i="11"/>
  <c r="F2988" i="11"/>
  <c r="F2946" i="11"/>
  <c r="F2277" i="11"/>
  <c r="F1776" i="11"/>
  <c r="F1450" i="11"/>
  <c r="F1120" i="11"/>
  <c r="F1054" i="11"/>
  <c r="F990" i="11"/>
  <c r="F847" i="11"/>
  <c r="F533" i="11"/>
  <c r="F413" i="11"/>
  <c r="F377" i="11"/>
  <c r="F355" i="11"/>
  <c r="F180" i="11"/>
  <c r="F114" i="11"/>
  <c r="F3055" i="11"/>
  <c r="F183" i="11"/>
  <c r="F662" i="11"/>
  <c r="F358" i="11"/>
  <c r="F784" i="11"/>
  <c r="F850" i="11"/>
  <c r="F1575" i="11"/>
  <c r="F994" i="11"/>
  <c r="F1095" i="11"/>
  <c r="F1189" i="11"/>
  <c r="F1480" i="11"/>
  <c r="F1540" i="11"/>
  <c r="F1617" i="11"/>
  <c r="F1692" i="11"/>
  <c r="F1941" i="11"/>
  <c r="F2001" i="11"/>
  <c r="F2115" i="11"/>
  <c r="F2191" i="11"/>
  <c r="F2279" i="11"/>
  <c r="F2321" i="11"/>
  <c r="F2339" i="11"/>
  <c r="F2434" i="11"/>
  <c r="F2482" i="11"/>
  <c r="F2560" i="11"/>
  <c r="F2599" i="11"/>
  <c r="F2683" i="11"/>
  <c r="F2713" i="11"/>
  <c r="F2743" i="11"/>
  <c r="F2947" i="11"/>
  <c r="F2895" i="11"/>
  <c r="F2829" i="11"/>
  <c r="F2472" i="11"/>
  <c r="F2430" i="11"/>
  <c r="F2338" i="11"/>
  <c r="F1835" i="11"/>
  <c r="F1498" i="11"/>
  <c r="F532" i="11"/>
  <c r="F412" i="11"/>
  <c r="F376" i="11"/>
  <c r="F3054" i="11"/>
  <c r="F182" i="11"/>
  <c r="F661" i="11"/>
  <c r="F785" i="11"/>
  <c r="F821" i="11"/>
  <c r="F851" i="11"/>
  <c r="F995" i="11"/>
  <c r="F1096" i="11"/>
  <c r="F1190" i="11"/>
  <c r="F1220" i="11"/>
  <c r="F1284" i="11"/>
  <c r="F1451" i="11"/>
  <c r="F1481" i="11"/>
  <c r="F1499" i="11"/>
  <c r="F1618" i="11"/>
  <c r="F1942" i="11"/>
  <c r="F2002" i="11"/>
  <c r="F2116" i="11"/>
  <c r="F2192" i="11"/>
  <c r="F2280" i="11"/>
  <c r="F2340" i="11"/>
  <c r="F2435" i="11"/>
  <c r="F2561" i="11"/>
  <c r="F2600" i="11"/>
  <c r="F2684" i="11"/>
  <c r="F2714" i="11"/>
  <c r="F2744" i="11"/>
  <c r="F2709" i="11"/>
  <c r="F1998" i="11"/>
  <c r="F1614" i="11"/>
  <c r="F3053" i="11"/>
  <c r="F2341" i="11"/>
  <c r="F1777" i="11"/>
  <c r="F1285" i="11"/>
  <c r="F2003" i="11"/>
  <c r="F2281" i="11"/>
  <c r="G7" i="23"/>
  <c r="F3174" i="11"/>
  <c r="F29" i="22"/>
  <c r="G18" i="23"/>
  <c r="G5" i="23"/>
  <c r="F40" i="22"/>
  <c r="G15" i="23"/>
  <c r="F33" i="22"/>
  <c r="F27" i="22"/>
  <c r="F11" i="22"/>
  <c r="F3181" i="11"/>
  <c r="F51" i="10"/>
  <c r="F10" i="22"/>
  <c r="F2831" i="11"/>
  <c r="F49" i="10"/>
  <c r="F8" i="22"/>
  <c r="F3178" i="11"/>
  <c r="F48" i="10"/>
  <c r="F2960" i="11"/>
  <c r="F2516" i="11"/>
  <c r="F2815" i="11"/>
  <c r="F2803" i="11"/>
  <c r="F2805" i="11"/>
  <c r="F2839" i="11"/>
  <c r="F2833" i="11"/>
  <c r="F2925" i="11"/>
  <c r="F2793" i="11"/>
  <c r="F2745" i="11"/>
  <c r="F2685" i="11"/>
  <c r="F2517" i="11"/>
  <c r="F2409" i="11"/>
  <c r="F2241" i="11"/>
  <c r="F1989" i="11"/>
  <c r="F1821" i="11"/>
  <c r="F1401" i="11"/>
  <c r="F2804" i="11"/>
  <c r="F2792" i="11"/>
  <c r="F2959" i="11"/>
  <c r="F2645" i="11"/>
  <c r="F2845" i="11"/>
  <c r="F36" i="22"/>
  <c r="F2852" i="11"/>
  <c r="F24" i="22"/>
  <c r="F17" i="22"/>
  <c r="F5" i="22"/>
  <c r="G11" i="23"/>
  <c r="F37" i="22"/>
  <c r="F31" i="22"/>
  <c r="F25" i="22"/>
  <c r="F15" i="22"/>
  <c r="G20" i="23"/>
  <c r="G8" i="23"/>
  <c r="F34" i="22"/>
  <c r="F28" i="22"/>
  <c r="F39" i="22"/>
  <c r="F2660" i="11"/>
  <c r="F188" i="11"/>
  <c r="F1712" i="11"/>
  <c r="F3164" i="11"/>
  <c r="F3140" i="11"/>
  <c r="F3128" i="11"/>
  <c r="F3116" i="11"/>
  <c r="F3104" i="11"/>
  <c r="F3080" i="11"/>
  <c r="F3029" i="11"/>
  <c r="F3017" i="11"/>
  <c r="F3005" i="11"/>
  <c r="F1867" i="11"/>
  <c r="F1748" i="11"/>
  <c r="F1435" i="11"/>
  <c r="F1123" i="11"/>
  <c r="F1111" i="11"/>
  <c r="F955" i="11"/>
  <c r="F704" i="11"/>
  <c r="F632" i="11"/>
  <c r="F620" i="11"/>
  <c r="F608" i="11"/>
  <c r="F596" i="11"/>
  <c r="F584" i="11"/>
  <c r="F572" i="11"/>
  <c r="F560" i="11"/>
  <c r="F548" i="11"/>
  <c r="F524" i="11"/>
  <c r="F512" i="11"/>
  <c r="F500" i="11"/>
  <c r="F488" i="11"/>
  <c r="F476" i="11"/>
  <c r="F464" i="11"/>
  <c r="F452" i="11"/>
  <c r="F440" i="11"/>
  <c r="F428" i="11"/>
  <c r="F404" i="11"/>
  <c r="F392" i="11"/>
  <c r="F380" i="11"/>
  <c r="F2323" i="11"/>
  <c r="F42" i="22"/>
  <c r="F30" i="22"/>
  <c r="G18" i="21"/>
  <c r="F3151" i="11"/>
  <c r="F3139" i="11"/>
  <c r="F3127" i="11"/>
  <c r="F3103" i="11"/>
  <c r="F3079" i="11"/>
  <c r="F1891" i="11"/>
  <c r="F1628" i="11"/>
  <c r="F859" i="11"/>
  <c r="F763" i="11"/>
  <c r="F703" i="11"/>
  <c r="F631" i="11"/>
  <c r="F619" i="11"/>
  <c r="F595" i="11"/>
  <c r="F571" i="11"/>
  <c r="F559" i="11"/>
  <c r="F547" i="11"/>
  <c r="F523" i="11"/>
  <c r="F511" i="11"/>
  <c r="F499" i="11"/>
  <c r="F487" i="11"/>
  <c r="F475" i="11"/>
  <c r="F463" i="11"/>
  <c r="F451" i="11"/>
  <c r="F439" i="11"/>
  <c r="F427" i="11"/>
  <c r="F391" i="11"/>
  <c r="F379" i="11"/>
  <c r="F164" i="11"/>
  <c r="F152" i="11"/>
  <c r="F140" i="11"/>
  <c r="F128" i="11"/>
  <c r="F104" i="11"/>
  <c r="F200" i="11"/>
  <c r="F680" i="11"/>
  <c r="F248" i="11"/>
  <c r="F80" i="11"/>
  <c r="F911" i="16"/>
  <c r="F899" i="16"/>
  <c r="F887" i="16"/>
  <c r="F875" i="16"/>
  <c r="F863" i="16"/>
  <c r="F851" i="16"/>
  <c r="F839" i="16"/>
  <c r="F827" i="16"/>
  <c r="F815" i="16"/>
  <c r="F803" i="16"/>
  <c r="F791" i="16"/>
  <c r="F779" i="16"/>
  <c r="F767" i="16"/>
  <c r="F755" i="16"/>
  <c r="F743" i="16"/>
  <c r="F731" i="16"/>
  <c r="F719" i="16"/>
  <c r="F707" i="16"/>
  <c r="F695" i="16"/>
  <c r="F3175" i="11"/>
  <c r="F928" i="16"/>
  <c r="G17" i="21"/>
  <c r="F860" i="11"/>
  <c r="F2456" i="11"/>
  <c r="F2288" i="11"/>
  <c r="F1627" i="11"/>
  <c r="F1003" i="11"/>
  <c r="F896" i="11"/>
  <c r="F187" i="11"/>
  <c r="F163" i="11"/>
  <c r="F151" i="11"/>
  <c r="F127" i="11"/>
  <c r="F103" i="11"/>
  <c r="F91" i="11"/>
  <c r="F199" i="11"/>
  <c r="F679" i="11"/>
  <c r="F247" i="11"/>
  <c r="F79" i="11"/>
  <c r="F296" i="11"/>
  <c r="F715" i="11"/>
  <c r="F910" i="16"/>
  <c r="F898" i="16"/>
  <c r="F886" i="16"/>
  <c r="F874" i="16"/>
  <c r="F862" i="16"/>
  <c r="F850" i="16"/>
  <c r="F838" i="16"/>
  <c r="F826" i="16"/>
  <c r="F814" i="16"/>
  <c r="F802" i="16"/>
  <c r="F790" i="16"/>
  <c r="F778" i="16"/>
  <c r="F766" i="16"/>
  <c r="F754" i="16"/>
  <c r="F742" i="16"/>
  <c r="F730" i="16"/>
  <c r="F718" i="16"/>
  <c r="F706" i="16"/>
  <c r="F694" i="16"/>
  <c r="F41" i="22"/>
  <c r="F927" i="16"/>
  <c r="G16" i="21"/>
  <c r="F3161" i="11"/>
  <c r="F3149" i="11"/>
  <c r="F3137" i="11"/>
  <c r="F3125" i="11"/>
  <c r="F3101" i="11"/>
  <c r="F3089" i="11"/>
  <c r="F3077" i="11"/>
  <c r="F2732" i="11"/>
  <c r="F2576" i="11"/>
  <c r="F2455" i="11"/>
  <c r="F1735" i="11"/>
  <c r="F812" i="11"/>
  <c r="F259" i="11"/>
  <c r="F295" i="11"/>
  <c r="F751" i="11"/>
  <c r="F835" i="11"/>
  <c r="F3165" i="11"/>
  <c r="F3173" i="11"/>
  <c r="G15" i="21"/>
  <c r="F2504" i="11"/>
  <c r="F1124" i="11"/>
  <c r="F764" i="11"/>
  <c r="F2575" i="11"/>
  <c r="F2143" i="11"/>
  <c r="F1915" i="11"/>
  <c r="F811" i="11"/>
  <c r="F716" i="11"/>
  <c r="F284" i="11"/>
  <c r="F272" i="11"/>
  <c r="F332" i="11"/>
  <c r="G8" i="21"/>
  <c r="F3172" i="11"/>
  <c r="F925" i="16"/>
  <c r="F1112" i="11"/>
  <c r="F2780" i="11"/>
  <c r="F2515" i="11"/>
  <c r="F2251" i="11"/>
  <c r="F1555" i="11"/>
  <c r="F836" i="11"/>
  <c r="F752" i="11"/>
  <c r="F271" i="11"/>
  <c r="F3065" i="11"/>
  <c r="F283" i="11"/>
  <c r="F799" i="11"/>
  <c r="G7" i="21"/>
  <c r="G12" i="23"/>
  <c r="F3183" i="11"/>
  <c r="F3171" i="11"/>
  <c r="F924" i="16"/>
  <c r="F2072" i="11"/>
  <c r="F1495" i="11"/>
  <c r="F1400" i="11"/>
  <c r="F1339" i="11"/>
  <c r="F331" i="11"/>
  <c r="F260" i="11"/>
  <c r="F644" i="11"/>
  <c r="F788" i="11"/>
  <c r="F800" i="11"/>
  <c r="F823" i="11"/>
  <c r="G3" i="23"/>
  <c r="F872" i="11"/>
  <c r="G721" i="13"/>
  <c r="G433" i="13"/>
  <c r="G301" i="13"/>
  <c r="G193" i="13"/>
  <c r="F2395" i="11"/>
  <c r="F1988" i="11"/>
  <c r="F1928" i="11"/>
  <c r="F1903" i="11"/>
  <c r="F1772" i="11"/>
  <c r="F1147" i="11"/>
  <c r="F1028" i="11"/>
  <c r="F919" i="11"/>
  <c r="F643" i="11"/>
  <c r="F883" i="11"/>
  <c r="F21" i="22"/>
  <c r="F9" i="22"/>
  <c r="G840" i="13"/>
  <c r="G408" i="13"/>
  <c r="G288" i="13"/>
  <c r="G276" i="13"/>
  <c r="F2444" i="11"/>
  <c r="F1844" i="11"/>
  <c r="F1771" i="11"/>
  <c r="F1640" i="11"/>
  <c r="F1316" i="11"/>
  <c r="F1208" i="11"/>
  <c r="F1172" i="11"/>
  <c r="F1027" i="11"/>
  <c r="F944" i="11"/>
  <c r="F824" i="11"/>
  <c r="F787" i="11"/>
  <c r="F212" i="11"/>
  <c r="F775" i="11"/>
  <c r="F916" i="16"/>
  <c r="F904" i="16"/>
  <c r="F892" i="16"/>
  <c r="F880" i="16"/>
  <c r="F868" i="16"/>
  <c r="F856" i="16"/>
  <c r="F844" i="16"/>
  <c r="F832" i="16"/>
  <c r="F820" i="16"/>
  <c r="F808" i="16"/>
  <c r="F796" i="16"/>
  <c r="F784" i="16"/>
  <c r="F772" i="16"/>
  <c r="F760" i="16"/>
  <c r="F748" i="16"/>
  <c r="F736" i="16"/>
  <c r="F724" i="16"/>
  <c r="F712" i="16"/>
  <c r="F700" i="16"/>
  <c r="F20" i="22"/>
  <c r="F3180" i="11"/>
  <c r="F3168" i="11"/>
  <c r="F38" i="22"/>
  <c r="G22" i="21"/>
  <c r="F3032" i="11"/>
  <c r="F3020" i="11"/>
  <c r="F3008" i="11"/>
  <c r="F2828" i="11"/>
  <c r="F2791" i="11"/>
  <c r="F2443" i="11"/>
  <c r="F1843" i="11"/>
  <c r="F1232" i="11"/>
  <c r="F1171" i="11"/>
  <c r="F1040" i="11"/>
  <c r="F943" i="11"/>
  <c r="F884" i="11"/>
  <c r="F344" i="11"/>
  <c r="F56" i="11"/>
  <c r="F44" i="11"/>
  <c r="F32" i="11"/>
  <c r="F20" i="11"/>
  <c r="F8" i="11"/>
  <c r="F211" i="11"/>
  <c r="F308" i="11"/>
  <c r="F367" i="11"/>
  <c r="F739" i="11"/>
  <c r="F908" i="11"/>
  <c r="F19" i="22"/>
  <c r="F7" i="22"/>
  <c r="J59" i="20"/>
  <c r="J71" i="20"/>
  <c r="K62" i="3"/>
  <c r="K50" i="3"/>
  <c r="K26" i="3"/>
  <c r="K74" i="3"/>
  <c r="K38" i="3"/>
  <c r="K14" i="3"/>
  <c r="G333" i="13"/>
  <c r="G285" i="13"/>
  <c r="G249" i="13"/>
  <c r="G237" i="13"/>
  <c r="G213" i="13"/>
  <c r="G201" i="13"/>
  <c r="G189" i="13"/>
  <c r="G165" i="13"/>
  <c r="G141" i="13"/>
  <c r="G129" i="13"/>
  <c r="G117" i="13"/>
  <c r="G105" i="13"/>
  <c r="G93" i="13"/>
  <c r="G81" i="13"/>
  <c r="G69" i="13"/>
  <c r="G57" i="13"/>
  <c r="G45" i="13"/>
  <c r="G33" i="13"/>
  <c r="G21" i="13"/>
  <c r="G9" i="13"/>
  <c r="G885" i="13"/>
  <c r="G849" i="13"/>
  <c r="G801" i="13"/>
  <c r="G765" i="13"/>
  <c r="G717" i="13"/>
  <c r="G669" i="13"/>
  <c r="G621" i="13"/>
  <c r="G573" i="13"/>
  <c r="G537" i="13"/>
  <c r="G477" i="13"/>
  <c r="G441" i="13"/>
  <c r="G405" i="13"/>
  <c r="G369" i="13"/>
  <c r="G225" i="13"/>
  <c r="G897" i="13"/>
  <c r="G861" i="13"/>
  <c r="G813" i="13"/>
  <c r="G753" i="13"/>
  <c r="G693" i="13"/>
  <c r="G633" i="13"/>
  <c r="G585" i="13"/>
  <c r="G549" i="13"/>
  <c r="G501" i="13"/>
  <c r="G465" i="13"/>
  <c r="G429" i="13"/>
  <c r="G393" i="13"/>
  <c r="G345" i="13"/>
  <c r="G309" i="13"/>
  <c r="G261" i="13"/>
  <c r="G153" i="13"/>
  <c r="G837" i="13"/>
  <c r="G789" i="13"/>
  <c r="G741" i="13"/>
  <c r="G705" i="13"/>
  <c r="G657" i="13"/>
  <c r="G609" i="13"/>
  <c r="G561" i="13"/>
  <c r="G525" i="13"/>
  <c r="G489" i="13"/>
  <c r="G453" i="13"/>
  <c r="G417" i="13"/>
  <c r="G381" i="13"/>
  <c r="G357" i="13"/>
  <c r="G321" i="13"/>
  <c r="G273" i="13"/>
  <c r="G177" i="13"/>
  <c r="G873" i="13"/>
  <c r="G825" i="13"/>
  <c r="G777" i="13"/>
  <c r="G729" i="13"/>
  <c r="G681" i="13"/>
  <c r="G645" i="13"/>
  <c r="G597" i="13"/>
  <c r="G513" i="13"/>
  <c r="G297" i="13"/>
  <c r="J12" i="20"/>
  <c r="J24" i="20"/>
  <c r="J36" i="20"/>
  <c r="J48" i="20"/>
  <c r="J15" i="20"/>
  <c r="J27" i="20"/>
  <c r="J39" i="20"/>
  <c r="J51" i="20"/>
  <c r="J63" i="20"/>
  <c r="J75" i="20"/>
  <c r="J70" i="20"/>
  <c r="G1050" i="13"/>
  <c r="G1038" i="13"/>
  <c r="G1026" i="13"/>
  <c r="G1014" i="13"/>
  <c r="G1002" i="13"/>
  <c r="G990" i="13"/>
  <c r="G978" i="13"/>
  <c r="G966" i="13"/>
  <c r="G954" i="13"/>
  <c r="G942" i="13"/>
  <c r="G930" i="13"/>
  <c r="G918" i="13"/>
  <c r="G906" i="13"/>
  <c r="G894" i="13"/>
  <c r="G882" i="13"/>
  <c r="G870" i="13"/>
  <c r="G858" i="13"/>
  <c r="G846" i="13"/>
  <c r="G834" i="13"/>
  <c r="G822" i="13"/>
  <c r="G810" i="13"/>
  <c r="G762" i="13"/>
  <c r="G750" i="13"/>
  <c r="G738" i="13"/>
  <c r="G726" i="13"/>
  <c r="G714" i="13"/>
  <c r="G702" i="13"/>
  <c r="G690" i="13"/>
  <c r="G678" i="13"/>
  <c r="G666" i="13"/>
  <c r="G618" i="13"/>
  <c r="G606" i="13"/>
  <c r="G594" i="13"/>
  <c r="G582" i="13"/>
  <c r="G570" i="13"/>
  <c r="G558" i="13"/>
  <c r="G546" i="13"/>
  <c r="G534" i="13"/>
  <c r="G522" i="13"/>
  <c r="G474" i="13"/>
  <c r="G462" i="13"/>
  <c r="G450" i="13"/>
  <c r="G438" i="13"/>
  <c r="G426" i="13"/>
  <c r="G414" i="13"/>
  <c r="G402" i="13"/>
  <c r="G390" i="13"/>
  <c r="G378" i="13"/>
  <c r="G330" i="13"/>
  <c r="G318" i="13"/>
  <c r="G306" i="13"/>
  <c r="G294" i="13"/>
  <c r="G282" i="13"/>
  <c r="G270" i="13"/>
  <c r="G258" i="13"/>
  <c r="G246" i="13"/>
  <c r="G234" i="13"/>
  <c r="G198" i="13"/>
  <c r="G186" i="13"/>
  <c r="G174" i="13"/>
  <c r="G150" i="13"/>
  <c r="G138" i="13"/>
  <c r="G126" i="13"/>
  <c r="G102" i="13"/>
  <c r="G90" i="13"/>
  <c r="G66" i="13"/>
  <c r="G54" i="13"/>
  <c r="G42" i="13"/>
  <c r="G30" i="13"/>
  <c r="G6" i="13"/>
  <c r="G3" i="13"/>
  <c r="G1031" i="13"/>
  <c r="G1007" i="13"/>
  <c r="G983" i="13"/>
  <c r="G959" i="13"/>
  <c r="G935" i="13"/>
  <c r="G911" i="13"/>
  <c r="G887" i="13"/>
  <c r="G851" i="13"/>
  <c r="G815" i="13"/>
  <c r="G791" i="13"/>
  <c r="G767" i="13"/>
  <c r="G743" i="13"/>
  <c r="G731" i="13"/>
  <c r="G707" i="13"/>
  <c r="G683" i="13"/>
  <c r="G659" i="13"/>
  <c r="G635" i="13"/>
  <c r="G611" i="13"/>
  <c r="G587" i="13"/>
  <c r="G563" i="13"/>
  <c r="G551" i="13"/>
  <c r="G527" i="13"/>
  <c r="G515" i="13"/>
  <c r="G491" i="13"/>
  <c r="G467" i="13"/>
  <c r="G443" i="13"/>
  <c r="G419" i="13"/>
  <c r="G407" i="13"/>
  <c r="G383" i="13"/>
  <c r="G359" i="13"/>
  <c r="G335" i="13"/>
  <c r="G311" i="13"/>
  <c r="G299" i="13"/>
  <c r="G275" i="13"/>
  <c r="G263" i="13"/>
  <c r="G251" i="13"/>
  <c r="G239" i="13"/>
  <c r="G227" i="13"/>
  <c r="G215" i="13"/>
  <c r="G203" i="13"/>
  <c r="G191" i="13"/>
  <c r="G167" i="13"/>
  <c r="G155" i="13"/>
  <c r="G143" i="13"/>
  <c r="G131" i="13"/>
  <c r="G119" i="13"/>
  <c r="G107" i="13"/>
  <c r="G95" i="13"/>
  <c r="G83" i="13"/>
  <c r="G71" i="13"/>
  <c r="G59" i="13"/>
  <c r="G47" i="13"/>
  <c r="G35" i="13"/>
  <c r="G23" i="13"/>
  <c r="G11" i="13"/>
  <c r="G1043" i="13"/>
  <c r="G1019" i="13"/>
  <c r="G995" i="13"/>
  <c r="G971" i="13"/>
  <c r="G947" i="13"/>
  <c r="G923" i="13"/>
  <c r="G899" i="13"/>
  <c r="G875" i="13"/>
  <c r="G863" i="13"/>
  <c r="G827" i="13"/>
  <c r="G803" i="13"/>
  <c r="G779" i="13"/>
  <c r="G755" i="13"/>
  <c r="G719" i="13"/>
  <c r="G695" i="13"/>
  <c r="G671" i="13"/>
  <c r="G647" i="13"/>
  <c r="G623" i="13"/>
  <c r="G599" i="13"/>
  <c r="G575" i="13"/>
  <c r="G539" i="13"/>
  <c r="G503" i="13"/>
  <c r="G479" i="13"/>
  <c r="G455" i="13"/>
  <c r="G431" i="13"/>
  <c r="G395" i="13"/>
  <c r="G371" i="13"/>
  <c r="G347" i="13"/>
  <c r="G323" i="13"/>
  <c r="G287" i="13"/>
  <c r="G179" i="13"/>
  <c r="J5" i="20"/>
  <c r="J17" i="20"/>
  <c r="J29" i="20"/>
  <c r="J41" i="20"/>
  <c r="J53" i="20"/>
  <c r="J65" i="20"/>
  <c r="J77" i="20"/>
  <c r="J69" i="20"/>
  <c r="G169" i="13"/>
  <c r="G157" i="13"/>
  <c r="G133" i="13"/>
  <c r="G121" i="13"/>
  <c r="G109" i="13"/>
  <c r="G97" i="13"/>
  <c r="G85" i="13"/>
  <c r="G73" i="13"/>
  <c r="G49" i="13"/>
  <c r="G37" i="13"/>
  <c r="G20" i="13"/>
  <c r="G168" i="13"/>
  <c r="G156" i="13"/>
  <c r="G144" i="13"/>
  <c r="G120" i="13"/>
  <c r="G108" i="13"/>
  <c r="G96" i="13"/>
  <c r="G84" i="13"/>
  <c r="G72" i="13"/>
  <c r="G60" i="13"/>
  <c r="G48" i="13"/>
  <c r="G36" i="13"/>
  <c r="G24" i="13"/>
  <c r="G511" i="13"/>
  <c r="G379" i="13"/>
  <c r="G355" i="13"/>
  <c r="G223" i="13"/>
  <c r="G127" i="13"/>
  <c r="G1045" i="13"/>
  <c r="G1033" i="13"/>
  <c r="G1021" i="13"/>
  <c r="G1009" i="13"/>
  <c r="G997" i="13"/>
  <c r="G985" i="13"/>
  <c r="G973" i="13"/>
  <c r="G961" i="13"/>
  <c r="G949" i="13"/>
  <c r="G937" i="13"/>
  <c r="G925" i="13"/>
  <c r="G913" i="13"/>
  <c r="G901" i="13"/>
  <c r="G889" i="13"/>
  <c r="G841" i="13"/>
  <c r="G829" i="13"/>
  <c r="G817" i="13"/>
  <c r="G805" i="13"/>
  <c r="G793" i="13"/>
  <c r="G781" i="13"/>
  <c r="G769" i="13"/>
  <c r="G757" i="13"/>
  <c r="G745" i="13"/>
  <c r="G697" i="13"/>
  <c r="G685" i="13"/>
  <c r="G673" i="13"/>
  <c r="G661" i="13"/>
  <c r="G649" i="13"/>
  <c r="G637" i="13"/>
  <c r="G625" i="13"/>
  <c r="G613" i="13"/>
  <c r="G601" i="13"/>
  <c r="G553" i="13"/>
  <c r="G541" i="13"/>
  <c r="G529" i="13"/>
  <c r="G517" i="13"/>
  <c r="G505" i="13"/>
  <c r="G493" i="13"/>
  <c r="G481" i="13"/>
  <c r="G469" i="13"/>
  <c r="G457" i="13"/>
  <c r="G409" i="13"/>
  <c r="G397" i="13"/>
  <c r="G385" i="13"/>
  <c r="G373" i="13"/>
  <c r="G361" i="13"/>
  <c r="G349" i="13"/>
  <c r="G337" i="13"/>
  <c r="G325" i="13"/>
  <c r="G313" i="13"/>
  <c r="G265" i="13"/>
  <c r="G253" i="13"/>
  <c r="G241" i="13"/>
  <c r="G229" i="13"/>
  <c r="G217" i="13"/>
  <c r="G205" i="13"/>
  <c r="G181" i="13"/>
  <c r="G642" i="13"/>
  <c r="G354" i="13"/>
  <c r="G222" i="13"/>
  <c r="G162" i="13"/>
  <c r="G18" i="13"/>
  <c r="G1044" i="13"/>
  <c r="G1032" i="13"/>
  <c r="G1020" i="13"/>
  <c r="G1008" i="13"/>
  <c r="G996" i="13"/>
  <c r="G984" i="13"/>
  <c r="G972" i="13"/>
  <c r="G960" i="13"/>
  <c r="G948" i="13"/>
  <c r="G936" i="13"/>
  <c r="G924" i="13"/>
  <c r="G912" i="13"/>
  <c r="G900" i="13"/>
  <c r="G888" i="13"/>
  <c r="G876" i="13"/>
  <c r="G828" i="13"/>
  <c r="G816" i="13"/>
  <c r="G804" i="13"/>
  <c r="G792" i="13"/>
  <c r="G780" i="13"/>
  <c r="G768" i="13"/>
  <c r="G756" i="13"/>
  <c r="G744" i="13"/>
  <c r="G732" i="13"/>
  <c r="G684" i="13"/>
  <c r="G672" i="13"/>
  <c r="G660" i="13"/>
  <c r="G648" i="13"/>
  <c r="G636" i="13"/>
  <c r="G624" i="13"/>
  <c r="G612" i="13"/>
  <c r="G600" i="13"/>
  <c r="G588" i="13"/>
  <c r="G540" i="13"/>
  <c r="G528" i="13"/>
  <c r="G516" i="13"/>
  <c r="G504" i="13"/>
  <c r="G492" i="13"/>
  <c r="G480" i="13"/>
  <c r="G468" i="13"/>
  <c r="G456" i="13"/>
  <c r="G444" i="13"/>
  <c r="G432" i="13"/>
  <c r="G396" i="13"/>
  <c r="G384" i="13"/>
  <c r="G372" i="13"/>
  <c r="G360" i="13"/>
  <c r="G348" i="13"/>
  <c r="G336" i="13"/>
  <c r="G324" i="13"/>
  <c r="G312" i="13"/>
  <c r="G300" i="13"/>
  <c r="G264" i="13"/>
  <c r="G252" i="13"/>
  <c r="G240" i="13"/>
  <c r="G228" i="13"/>
  <c r="G216" i="13"/>
  <c r="G204" i="13"/>
  <c r="G192" i="13"/>
  <c r="G785" i="13"/>
  <c r="G773" i="13"/>
  <c r="G761" i="13"/>
  <c r="G641" i="13"/>
  <c r="G629" i="13"/>
  <c r="G617" i="13"/>
  <c r="G497" i="13"/>
  <c r="G485" i="13"/>
  <c r="G473" i="13"/>
  <c r="G353" i="13"/>
  <c r="G341" i="13"/>
  <c r="G329" i="13"/>
  <c r="G209" i="13"/>
  <c r="G161" i="13"/>
  <c r="G113" i="13"/>
  <c r="G77" i="13"/>
  <c r="G41" i="13"/>
  <c r="G17" i="13"/>
  <c r="G380" i="13"/>
  <c r="G1036" i="13"/>
  <c r="G904" i="13"/>
  <c r="G340" i="13"/>
  <c r="G328" i="13"/>
  <c r="G208" i="13"/>
  <c r="G160" i="13"/>
  <c r="G590" i="13"/>
  <c r="G145" i="13"/>
  <c r="G61" i="13"/>
  <c r="G164" i="13"/>
  <c r="G128" i="13"/>
  <c r="G1041" i="13"/>
  <c r="G981" i="13"/>
  <c r="G921" i="13"/>
  <c r="G1017" i="13"/>
  <c r="G969" i="13"/>
  <c r="G933" i="13"/>
  <c r="G1053" i="13"/>
  <c r="G993" i="13"/>
  <c r="G957" i="13"/>
  <c r="G945" i="13"/>
  <c r="G909" i="13"/>
  <c r="G1029" i="13"/>
  <c r="G1005" i="13"/>
  <c r="G568" i="13"/>
  <c r="J60" i="20"/>
  <c r="J72" i="20"/>
  <c r="J6" i="20"/>
  <c r="J18" i="20"/>
  <c r="J30" i="20"/>
  <c r="J42" i="20"/>
  <c r="J54" i="20"/>
  <c r="J66" i="20"/>
  <c r="J78" i="20"/>
  <c r="J67" i="20"/>
  <c r="J79" i="20"/>
  <c r="G6" i="21"/>
  <c r="G5" i="21"/>
  <c r="G4" i="21"/>
  <c r="G3" i="21"/>
  <c r="G12" i="21"/>
  <c r="G11" i="21"/>
  <c r="G10" i="21"/>
  <c r="G9" i="21"/>
  <c r="F713" i="16"/>
  <c r="F701" i="16"/>
  <c r="F384" i="16"/>
  <c r="F372" i="16"/>
  <c r="F360" i="16"/>
  <c r="F348" i="16"/>
  <c r="F336" i="16"/>
  <c r="F324" i="16"/>
  <c r="F312" i="16"/>
  <c r="F300" i="16"/>
  <c r="F288" i="16"/>
  <c r="F276" i="16"/>
  <c r="F264" i="16"/>
  <c r="F252" i="16"/>
  <c r="F240" i="16"/>
  <c r="F228" i="16"/>
  <c r="F216" i="16"/>
  <c r="F204" i="16"/>
  <c r="F192" i="16"/>
  <c r="F180" i="16"/>
  <c r="F168" i="16"/>
  <c r="F156" i="16"/>
  <c r="F144" i="16"/>
  <c r="F132" i="16"/>
  <c r="F120" i="16"/>
  <c r="F108" i="16"/>
  <c r="F96" i="16"/>
  <c r="F84" i="16"/>
  <c r="F72" i="16"/>
  <c r="F60" i="16"/>
  <c r="F48" i="16"/>
  <c r="F36" i="16"/>
  <c r="F24" i="16"/>
  <c r="F12" i="16"/>
  <c r="F926" i="16"/>
  <c r="F912" i="16"/>
  <c r="F900" i="16"/>
  <c r="F888" i="16"/>
  <c r="F876" i="16"/>
  <c r="F864" i="16"/>
  <c r="F852" i="16"/>
  <c r="F840" i="16"/>
  <c r="F828" i="16"/>
  <c r="F816" i="16"/>
  <c r="F804" i="16"/>
  <c r="F792" i="16"/>
  <c r="F780" i="16"/>
  <c r="F768" i="16"/>
  <c r="F756" i="16"/>
  <c r="F744" i="16"/>
  <c r="F732" i="16"/>
  <c r="F720" i="16"/>
  <c r="F708" i="16"/>
  <c r="F696" i="16"/>
  <c r="F929" i="16"/>
  <c r="G14" i="23"/>
  <c r="G2" i="23"/>
  <c r="G19" i="23"/>
  <c r="F793" i="16"/>
  <c r="F781" i="16"/>
  <c r="F769" i="16"/>
  <c r="F757" i="16"/>
  <c r="F745" i="16"/>
  <c r="F733" i="16"/>
  <c r="F721" i="16"/>
  <c r="F709" i="16"/>
  <c r="F697" i="16"/>
  <c r="F909" i="16"/>
  <c r="F897" i="16"/>
  <c r="F885" i="16"/>
  <c r="F873" i="16"/>
  <c r="F861" i="16"/>
  <c r="F849" i="16"/>
  <c r="F837" i="16"/>
  <c r="F825" i="16"/>
  <c r="F813" i="16"/>
  <c r="F801" i="16"/>
  <c r="F789" i="16"/>
  <c r="F777" i="16"/>
  <c r="F765" i="16"/>
  <c r="F753" i="16"/>
  <c r="F741" i="16"/>
  <c r="F729" i="16"/>
  <c r="F717" i="16"/>
  <c r="F705" i="16"/>
  <c r="F18" i="22"/>
  <c r="F16" i="22"/>
  <c r="F4" i="22"/>
  <c r="F14" i="22"/>
  <c r="F3" i="22"/>
  <c r="F12" i="22"/>
  <c r="F23" i="22"/>
  <c r="F22" i="22"/>
  <c r="F2334" i="11"/>
  <c r="F2348" i="11"/>
  <c r="F2362" i="11"/>
  <c r="F2380" i="11"/>
  <c r="F2416" i="11"/>
  <c r="F2464" i="11"/>
  <c r="F2491" i="11"/>
  <c r="F2524" i="11"/>
  <c r="F2543" i="11"/>
  <c r="F2594" i="11"/>
  <c r="F2608" i="11"/>
  <c r="F2621" i="11"/>
  <c r="F2634" i="11"/>
  <c r="F2650" i="11"/>
  <c r="F2666" i="11"/>
  <c r="F2695" i="11"/>
  <c r="F2767" i="11"/>
  <c r="F2992" i="11"/>
  <c r="F2914" i="11"/>
  <c r="F2899" i="11"/>
  <c r="F2855" i="11"/>
  <c r="F2822" i="11"/>
  <c r="F2786" i="11"/>
  <c r="F1788" i="11"/>
  <c r="F2335" i="11"/>
  <c r="F2363" i="11"/>
  <c r="F2381" i="11"/>
  <c r="F2417" i="11"/>
  <c r="F2446" i="11"/>
  <c r="F2492" i="11"/>
  <c r="F2506" i="11"/>
  <c r="F2525" i="11"/>
  <c r="F2544" i="11"/>
  <c r="F2570" i="11"/>
  <c r="F2595" i="11"/>
  <c r="F2609" i="11"/>
  <c r="F2622" i="11"/>
  <c r="F2635" i="11"/>
  <c r="F2651" i="11"/>
  <c r="F2667" i="11"/>
  <c r="F2696" i="11"/>
  <c r="F2755" i="11"/>
  <c r="F2995" i="11"/>
  <c r="F2993" i="11"/>
  <c r="F2915" i="11"/>
  <c r="F2900" i="11"/>
  <c r="F1635" i="11"/>
  <c r="F2146" i="11"/>
  <c r="F2336" i="11"/>
  <c r="F2365" i="11"/>
  <c r="F2383" i="11"/>
  <c r="F2419" i="11"/>
  <c r="F2447" i="11"/>
  <c r="F2466" i="11"/>
  <c r="F2480" i="11"/>
  <c r="F2511" i="11"/>
  <c r="F2526" i="11"/>
  <c r="F2571" i="11"/>
  <c r="F2610" i="11"/>
  <c r="F2636" i="11"/>
  <c r="F2652" i="11"/>
  <c r="F2756" i="11"/>
  <c r="F2996" i="11"/>
  <c r="F2971" i="11"/>
  <c r="F2954" i="11"/>
  <c r="F2921" i="11"/>
  <c r="F2916" i="11"/>
  <c r="F2824" i="11"/>
  <c r="F2384" i="11"/>
  <c r="F2448" i="11"/>
  <c r="F2468" i="11"/>
  <c r="F2572" i="11"/>
  <c r="F2611" i="11"/>
  <c r="F2669" i="11"/>
  <c r="F2699" i="11"/>
  <c r="F2770" i="11"/>
  <c r="F2972" i="11"/>
  <c r="F2922" i="11"/>
  <c r="F2917" i="11"/>
  <c r="F2369" i="11"/>
  <c r="F2495" i="11"/>
  <c r="F2528" i="11"/>
  <c r="F2612" i="11"/>
  <c r="F2626" i="11"/>
  <c r="F2655" i="11"/>
  <c r="F2758" i="11"/>
  <c r="F2771" i="11"/>
  <c r="F2923" i="11"/>
  <c r="F1059" i="11"/>
  <c r="F1644" i="11"/>
  <c r="F2408" i="11"/>
  <c r="F2422" i="11"/>
  <c r="F2450" i="11"/>
  <c r="F2470" i="11"/>
  <c r="F2484" i="11"/>
  <c r="F2496" i="11"/>
  <c r="F2586" i="11"/>
  <c r="F2642" i="11"/>
  <c r="F2759" i="11"/>
  <c r="F2772" i="11"/>
  <c r="F2999" i="11"/>
  <c r="F2974" i="11"/>
  <c r="F2957" i="11"/>
  <c r="F2948" i="11"/>
  <c r="F2924" i="11"/>
  <c r="F2549" i="11"/>
  <c r="F2601" i="11"/>
  <c r="F2628" i="11"/>
  <c r="F2715" i="11"/>
  <c r="F3000" i="11"/>
  <c r="F2375" i="11"/>
  <c r="F2410" i="11"/>
  <c r="F2498" i="11"/>
  <c r="F2537" i="11"/>
  <c r="F2761" i="11"/>
  <c r="F2774" i="11"/>
  <c r="F2425" i="11"/>
  <c r="F2617" i="11"/>
  <c r="F2763" i="11"/>
  <c r="F2345" i="11"/>
  <c r="F2359" i="11"/>
  <c r="F2413" i="11"/>
  <c r="F2475" i="11"/>
  <c r="F2488" i="11"/>
  <c r="F2500" i="11"/>
  <c r="F2520" i="11"/>
  <c r="F2539" i="11"/>
  <c r="F2618" i="11"/>
  <c r="F2631" i="11"/>
  <c r="F2647" i="11"/>
  <c r="F2735" i="11"/>
  <c r="F2764" i="11"/>
  <c r="F3003" i="11"/>
  <c r="F2966" i="11"/>
  <c r="F2978" i="11"/>
  <c r="F2928" i="11"/>
  <c r="F2904" i="11"/>
  <c r="F2885" i="11"/>
  <c r="F2838" i="11"/>
  <c r="F2819" i="11"/>
  <c r="F2795" i="11"/>
  <c r="F1715" i="11"/>
  <c r="F2126" i="11"/>
  <c r="F2346" i="11"/>
  <c r="F2360" i="11"/>
  <c r="F2378" i="11"/>
  <c r="F2414" i="11"/>
  <c r="F2461" i="11"/>
  <c r="F2501" i="11"/>
  <c r="F2522" i="11"/>
  <c r="F2619" i="11"/>
  <c r="F2648" i="11"/>
  <c r="F2664" i="11"/>
  <c r="F2693" i="11"/>
  <c r="F2736" i="11"/>
  <c r="F2752" i="11"/>
  <c r="F2765" i="11"/>
  <c r="F2777" i="11"/>
  <c r="F2990" i="11"/>
  <c r="F2967" i="11"/>
  <c r="F2950" i="11"/>
  <c r="F2962" i="11"/>
  <c r="F2905" i="11"/>
  <c r="F2347" i="11"/>
  <c r="F2379" i="11"/>
  <c r="F2415" i="11"/>
  <c r="F2428" i="11"/>
  <c r="F2463" i="11"/>
  <c r="F2523" i="11"/>
  <c r="F2542" i="11"/>
  <c r="F2607" i="11"/>
  <c r="F2620" i="11"/>
  <c r="F2633" i="11"/>
  <c r="F2694" i="11"/>
  <c r="F2707" i="11"/>
  <c r="F2753" i="11"/>
  <c r="F2778" i="11"/>
  <c r="F2991" i="11"/>
  <c r="F2968" i="11"/>
  <c r="F2951" i="11"/>
  <c r="F2963" i="11"/>
  <c r="F2930" i="11"/>
  <c r="F2898" i="11"/>
  <c r="F2887" i="11"/>
  <c r="F2854" i="11"/>
  <c r="F140" i="14"/>
  <c r="F128" i="14"/>
  <c r="F116" i="14"/>
  <c r="F104" i="14"/>
  <c r="F92" i="14"/>
  <c r="F80" i="14"/>
  <c r="F68" i="14"/>
  <c r="F56" i="14"/>
  <c r="F44" i="14"/>
  <c r="F32" i="14"/>
  <c r="F20" i="14"/>
  <c r="F8" i="14"/>
  <c r="F136" i="14"/>
  <c r="J3" i="20"/>
  <c r="J76" i="20"/>
  <c r="J64" i="20"/>
  <c r="J52" i="20"/>
  <c r="J40" i="20"/>
  <c r="J28" i="20"/>
  <c r="J16" i="20"/>
  <c r="J4" i="20"/>
  <c r="J74" i="20"/>
  <c r="J62" i="20"/>
  <c r="J50" i="20"/>
  <c r="J38" i="20"/>
  <c r="J26" i="20"/>
  <c r="J14" i="20"/>
  <c r="F2352" i="11"/>
  <c r="F2304" i="11"/>
  <c r="F2070" i="11"/>
  <c r="F2088" i="11"/>
  <c r="F2355" i="11"/>
  <c r="F1971" i="11"/>
  <c r="F1695" i="11"/>
  <c r="F1515" i="11"/>
  <c r="F2267" i="11"/>
  <c r="F2876" i="11"/>
  <c r="F1758" i="11"/>
  <c r="F2255" i="11"/>
  <c r="F2195" i="11"/>
  <c r="F2171" i="11"/>
  <c r="F2039" i="11"/>
  <c r="F1955" i="11"/>
  <c r="F1907" i="11"/>
  <c r="F1739" i="11"/>
  <c r="F1667" i="11"/>
  <c r="F1607" i="11"/>
  <c r="F2937" i="11"/>
  <c r="F2131" i="11"/>
  <c r="F2011" i="11"/>
  <c r="F73" i="10"/>
  <c r="F61" i="10"/>
  <c r="F2309" i="11"/>
  <c r="F2225" i="11"/>
  <c r="F2177" i="11"/>
  <c r="F2057" i="11"/>
  <c r="F1709" i="11"/>
  <c r="F1649" i="11"/>
  <c r="F2295" i="11"/>
  <c r="F2043" i="11"/>
  <c r="F1959" i="11"/>
  <c r="F1923" i="11"/>
  <c r="F3001" i="11"/>
  <c r="F2629" i="11"/>
  <c r="F2327" i="11"/>
  <c r="F2063" i="11"/>
  <c r="F1811" i="11"/>
  <c r="F1379" i="11"/>
  <c r="F1331" i="11"/>
  <c r="F2961" i="11"/>
  <c r="F2133" i="11"/>
  <c r="F2049" i="11"/>
  <c r="F1485" i="11"/>
  <c r="F1796" i="11"/>
  <c r="F1760" i="11"/>
  <c r="F1472" i="11"/>
  <c r="F1364" i="11"/>
  <c r="F1268" i="11"/>
  <c r="F2311" i="11"/>
  <c r="F2227" i="11"/>
  <c r="F2179" i="11"/>
  <c r="F1255" i="11"/>
  <c r="F2082" i="11"/>
  <c r="F1974" i="11"/>
  <c r="F1746" i="11"/>
  <c r="F1698" i="11"/>
  <c r="F2297" i="11"/>
  <c r="F2129" i="11"/>
  <c r="F1961" i="11"/>
  <c r="F1505" i="11"/>
  <c r="F1469" i="11"/>
  <c r="F1337" i="11"/>
  <c r="F2776" i="11"/>
  <c r="F2271" i="11"/>
  <c r="F2377" i="11"/>
  <c r="F1669" i="11"/>
  <c r="F1609" i="11"/>
  <c r="F2244" i="11"/>
  <c r="F1992" i="11"/>
  <c r="F1824" i="11"/>
  <c r="F1404" i="11"/>
  <c r="F2159" i="11"/>
  <c r="F2027" i="11"/>
  <c r="F1518" i="11"/>
  <c r="F1417" i="11"/>
  <c r="F1076" i="11"/>
  <c r="F2151" i="11"/>
  <c r="F2965" i="11"/>
  <c r="F2465" i="11"/>
  <c r="F2249" i="11"/>
  <c r="F1997" i="11"/>
  <c r="F1385" i="11"/>
  <c r="F1049" i="11"/>
  <c r="F977" i="11"/>
  <c r="F2258" i="11"/>
  <c r="F2150" i="11"/>
  <c r="F2030" i="11"/>
  <c r="F1766" i="11"/>
  <c r="F1718" i="11"/>
  <c r="F1634" i="11"/>
  <c r="F1262" i="11"/>
  <c r="F2301" i="11"/>
  <c r="F2289" i="11"/>
  <c r="F1415" i="11"/>
  <c r="F2356" i="11"/>
  <c r="F2152" i="11"/>
  <c r="F2080" i="11"/>
  <c r="F2032" i="11"/>
  <c r="F2020" i="11"/>
  <c r="F1972" i="11"/>
  <c r="F1696" i="11"/>
  <c r="F1516" i="11"/>
  <c r="F1012" i="11"/>
  <c r="F1183" i="11"/>
  <c r="F2119" i="11"/>
  <c r="F1543" i="11"/>
  <c r="F2130" i="11"/>
  <c r="F1482" i="11"/>
  <c r="F2117" i="11"/>
  <c r="F2956" i="11"/>
  <c r="F2644" i="11"/>
  <c r="F2344" i="11"/>
  <c r="F2308" i="11"/>
  <c r="F2296" i="11"/>
  <c r="F2224" i="11"/>
  <c r="F2128" i="11"/>
  <c r="F2092" i="11"/>
  <c r="F1876" i="11"/>
  <c r="F1756" i="11"/>
  <c r="F1708" i="11"/>
  <c r="F1528" i="11"/>
  <c r="F1191" i="11"/>
  <c r="F2294" i="11"/>
  <c r="F2222" i="11"/>
  <c r="F2102" i="11"/>
  <c r="F2042" i="11"/>
  <c r="F2018" i="11"/>
  <c r="F1958" i="11"/>
  <c r="F1874" i="11"/>
  <c r="F1754" i="11"/>
  <c r="F1706" i="11"/>
  <c r="F1526" i="11"/>
  <c r="F1466" i="11"/>
  <c r="F1082" i="11"/>
  <c r="F1070" i="11"/>
  <c r="F2292" i="11"/>
  <c r="F2148" i="11"/>
  <c r="F2040" i="11"/>
  <c r="F2016" i="11"/>
  <c r="F1944" i="11"/>
  <c r="F1836" i="11"/>
  <c r="F1619" i="11"/>
  <c r="F1203" i="11"/>
  <c r="F1131" i="11"/>
  <c r="F2821" i="11"/>
  <c r="F2809" i="11"/>
  <c r="F2797" i="11"/>
  <c r="F1163" i="11"/>
  <c r="F1067" i="11"/>
  <c r="F1055" i="11"/>
  <c r="F2901" i="11"/>
  <c r="F2649" i="11"/>
  <c r="F2361" i="11"/>
  <c r="F2313" i="11"/>
  <c r="F2181" i="11"/>
  <c r="F2941" i="11"/>
  <c r="F2135" i="11"/>
  <c r="F1265" i="11"/>
  <c r="F1217" i="11"/>
  <c r="F1452" i="11"/>
  <c r="F2083" i="11"/>
  <c r="F2298" i="11"/>
  <c r="F2166" i="11"/>
  <c r="F2489" i="11"/>
  <c r="F2153" i="11"/>
  <c r="F2081" i="11"/>
  <c r="F1145" i="11"/>
  <c r="F1097" i="11"/>
  <c r="F2632" i="11"/>
  <c r="F2929" i="11"/>
  <c r="F996" i="11"/>
  <c r="F2888" i="11"/>
  <c r="F2272" i="11"/>
  <c r="F2068" i="11"/>
  <c r="F2008" i="11"/>
  <c r="F1828" i="11"/>
  <c r="F1600" i="11"/>
  <c r="F2259" i="11"/>
  <c r="F2235" i="11"/>
  <c r="F1335" i="11"/>
  <c r="F1202" i="11"/>
  <c r="F1142" i="11"/>
  <c r="F962" i="11"/>
  <c r="F2245" i="11"/>
  <c r="F2328" i="11"/>
  <c r="F1764" i="11"/>
  <c r="F2183" i="11"/>
  <c r="F2099" i="11"/>
  <c r="F1259" i="11"/>
  <c r="F1091" i="11"/>
  <c r="F59" i="10"/>
  <c r="F11" i="10"/>
  <c r="F2841" i="11"/>
  <c r="F2754" i="11"/>
  <c r="F2274" i="11"/>
  <c r="F2010" i="11"/>
  <c r="F1734" i="11"/>
  <c r="F1350" i="11"/>
  <c r="F2261" i="11"/>
  <c r="F2201" i="11"/>
  <c r="F1421" i="11"/>
  <c r="F1672" i="11"/>
  <c r="F2247" i="11"/>
  <c r="F2067" i="11"/>
  <c r="F1827" i="11"/>
  <c r="F1599" i="11"/>
  <c r="F1383" i="11"/>
  <c r="F1334" i="11"/>
  <c r="F1154" i="11"/>
  <c r="F1763" i="11"/>
  <c r="F2299" i="11"/>
  <c r="F2167" i="11"/>
  <c r="F1783" i="11"/>
  <c r="F1759" i="11"/>
  <c r="F1507" i="11"/>
  <c r="F1291" i="11"/>
  <c r="F1243" i="11"/>
  <c r="F2766" i="11"/>
  <c r="F2310" i="11"/>
  <c r="F2226" i="11"/>
  <c r="F2178" i="11"/>
  <c r="F2154" i="11"/>
  <c r="F2022" i="11"/>
  <c r="F1950" i="11"/>
  <c r="F2009" i="11"/>
  <c r="F1973" i="11"/>
  <c r="F1697" i="11"/>
  <c r="F1517" i="11"/>
  <c r="F1061" i="11"/>
  <c r="F2260" i="11"/>
  <c r="F2200" i="11"/>
  <c r="F1960" i="11"/>
  <c r="F1780" i="11"/>
  <c r="F1072" i="11"/>
  <c r="F2031" i="11"/>
  <c r="F1671" i="11"/>
  <c r="F1011" i="11"/>
  <c r="F2246" i="11"/>
  <c r="F1826" i="11"/>
  <c r="F1598" i="11"/>
  <c r="F1333" i="11"/>
  <c r="F1153" i="11"/>
  <c r="F2196" i="11"/>
  <c r="F1668" i="11"/>
  <c r="F1608" i="11"/>
  <c r="F1548" i="11"/>
  <c r="F1416" i="11"/>
  <c r="F1869" i="11"/>
  <c r="F1257" i="11"/>
  <c r="F2324" i="11"/>
  <c r="F2312" i="11"/>
  <c r="F2300" i="11"/>
  <c r="F2276" i="11"/>
  <c r="F2264" i="11"/>
  <c r="F2240" i="11"/>
  <c r="F2228" i="11"/>
  <c r="F2204" i="11"/>
  <c r="F2180" i="11"/>
  <c r="F2156" i="11"/>
  <c r="F2132" i="11"/>
  <c r="F2060" i="11"/>
  <c r="F2036" i="11"/>
  <c r="F2024" i="11"/>
  <c r="F2012" i="11"/>
  <c r="F1952" i="11"/>
  <c r="F1820" i="11"/>
  <c r="F1784" i="11"/>
  <c r="F1664" i="11"/>
  <c r="F1652" i="11"/>
  <c r="F1604" i="11"/>
  <c r="F1544" i="11"/>
  <c r="F1508" i="11"/>
  <c r="F1424" i="11"/>
  <c r="F1412" i="11"/>
  <c r="F1376" i="11"/>
  <c r="F1292" i="11"/>
  <c r="F1148" i="11"/>
  <c r="F1136" i="11"/>
  <c r="F1016" i="11"/>
  <c r="F1004" i="11"/>
  <c r="F2263" i="11"/>
  <c r="F2239" i="11"/>
  <c r="F2203" i="11"/>
  <c r="F2071" i="11"/>
  <c r="F2059" i="11"/>
  <c r="F1819" i="11"/>
  <c r="F1663" i="11"/>
  <c r="F1651" i="11"/>
  <c r="F1327" i="11"/>
  <c r="F1267" i="11"/>
  <c r="F1159" i="11"/>
  <c r="F2322" i="11"/>
  <c r="F2250" i="11"/>
  <c r="F2058" i="11"/>
  <c r="F1818" i="11"/>
  <c r="F1662" i="11"/>
  <c r="F1650" i="11"/>
  <c r="F1602" i="11"/>
  <c r="F1410" i="11"/>
  <c r="F1386" i="11"/>
  <c r="F1338" i="11"/>
  <c r="F1326" i="11"/>
  <c r="F1254" i="11"/>
  <c r="F1146" i="11"/>
  <c r="F1541" i="11"/>
  <c r="F1205" i="11"/>
  <c r="F2656" i="11"/>
  <c r="F1768" i="11"/>
  <c r="F1648" i="11"/>
  <c r="F1588" i="11"/>
  <c r="F1336" i="11"/>
  <c r="F1312" i="11"/>
  <c r="F1264" i="11"/>
  <c r="F1204" i="11"/>
  <c r="F1132" i="11"/>
  <c r="F2307" i="11"/>
  <c r="F2223" i="11"/>
  <c r="F1875" i="11"/>
  <c r="F1755" i="11"/>
  <c r="F1707" i="11"/>
  <c r="F1527" i="11"/>
  <c r="F1143" i="11"/>
  <c r="F2749" i="11"/>
  <c r="F2653" i="11"/>
  <c r="F2449" i="11"/>
  <c r="F2437" i="11"/>
  <c r="F2353" i="11"/>
  <c r="F2293" i="11"/>
  <c r="F2257" i="11"/>
  <c r="F2221" i="11"/>
  <c r="F2173" i="11"/>
  <c r="F2161" i="11"/>
  <c r="F2089" i="11"/>
  <c r="F2041" i="11"/>
  <c r="F2017" i="11"/>
  <c r="F1969" i="11"/>
  <c r="F1957" i="11"/>
  <c r="F1945" i="11"/>
  <c r="F1873" i="11"/>
  <c r="F1789" i="11"/>
  <c r="F1765" i="11"/>
  <c r="F1753" i="11"/>
  <c r="F1705" i="11"/>
  <c r="F1693" i="11"/>
  <c r="F1525" i="11"/>
  <c r="F1513" i="11"/>
  <c r="F1297" i="11"/>
  <c r="F1261" i="11"/>
  <c r="F1141" i="11"/>
  <c r="F1069" i="11"/>
  <c r="F2220" i="11"/>
  <c r="F2028" i="11"/>
  <c r="F1956" i="11"/>
  <c r="F1872" i="11"/>
  <c r="F1860" i="11"/>
  <c r="F1752" i="11"/>
  <c r="F1740" i="11"/>
  <c r="F1704" i="11"/>
  <c r="F1356" i="11"/>
  <c r="F1068" i="11"/>
  <c r="F1020" i="11"/>
  <c r="F1008" i="11"/>
  <c r="F2351" i="11"/>
  <c r="F2303" i="11"/>
  <c r="F2087" i="11"/>
  <c r="F2015" i="11"/>
  <c r="F1967" i="11"/>
  <c r="F1523" i="11"/>
  <c r="F1511" i="11"/>
  <c r="F1019" i="11"/>
  <c r="F1007" i="11"/>
  <c r="F2998" i="11"/>
  <c r="F2326" i="11"/>
  <c r="F2314" i="11"/>
  <c r="F2290" i="11"/>
  <c r="F2266" i="11"/>
  <c r="F2242" i="11"/>
  <c r="F2182" i="11"/>
  <c r="F2170" i="11"/>
  <c r="F2158" i="11"/>
  <c r="F2134" i="11"/>
  <c r="F2086" i="11"/>
  <c r="F2062" i="11"/>
  <c r="F2038" i="11"/>
  <c r="F2026" i="11"/>
  <c r="F2014" i="11"/>
  <c r="F1990" i="11"/>
  <c r="F1978" i="11"/>
  <c r="F1966" i="11"/>
  <c r="F1822" i="11"/>
  <c r="F1810" i="11"/>
  <c r="F1762" i="11"/>
  <c r="F1702" i="11"/>
  <c r="F1666" i="11"/>
  <c r="F1654" i="11"/>
  <c r="F1534" i="11"/>
  <c r="F1522" i="11"/>
  <c r="F1414" i="11"/>
  <c r="F1402" i="11"/>
  <c r="F1378" i="11"/>
  <c r="F1330" i="11"/>
  <c r="F1258" i="11"/>
  <c r="F1090" i="11"/>
  <c r="F1078" i="11"/>
  <c r="F1018" i="11"/>
  <c r="F1006" i="11"/>
  <c r="F970" i="11"/>
  <c r="F2997" i="11"/>
  <c r="F2985" i="11"/>
  <c r="F2973" i="11"/>
  <c r="F2769" i="11"/>
  <c r="F2757" i="11"/>
  <c r="F2733" i="11"/>
  <c r="F2697" i="11"/>
  <c r="F2637" i="11"/>
  <c r="F2625" i="11"/>
  <c r="F2613" i="11"/>
  <c r="F2589" i="11"/>
  <c r="F2505" i="11"/>
  <c r="F2493" i="11"/>
  <c r="F2457" i="11"/>
  <c r="F2385" i="11"/>
  <c r="F2337" i="11"/>
  <c r="F2325" i="11"/>
  <c r="F2265" i="11"/>
  <c r="F2253" i="11"/>
  <c r="F2205" i="11"/>
  <c r="F2169" i="11"/>
  <c r="F2157" i="11"/>
  <c r="F2085" i="11"/>
  <c r="F2061" i="11"/>
  <c r="F2037" i="11"/>
  <c r="F2025" i="11"/>
  <c r="F2013" i="11"/>
  <c r="F1977" i="11"/>
  <c r="F1965" i="11"/>
  <c r="F1953" i="11"/>
  <c r="F1701" i="11"/>
  <c r="F1665" i="11"/>
  <c r="F1641" i="11"/>
  <c r="F1605" i="11"/>
  <c r="F1545" i="11"/>
  <c r="F1521" i="11"/>
  <c r="F1509" i="11"/>
  <c r="F1413" i="11"/>
  <c r="F1377" i="11"/>
  <c r="F1329" i="11"/>
  <c r="F1209" i="11"/>
  <c r="F1077" i="11"/>
  <c r="F1868" i="11"/>
  <c r="F1256" i="11"/>
  <c r="F956" i="11"/>
  <c r="F1975" i="11"/>
  <c r="F1963" i="11"/>
  <c r="F1699" i="11"/>
  <c r="F1519" i="11"/>
  <c r="F1075" i="11"/>
  <c r="F1782" i="11"/>
  <c r="F1506" i="11"/>
  <c r="F1458" i="11"/>
  <c r="F1434" i="11"/>
  <c r="F1290" i="11"/>
  <c r="F1074" i="11"/>
  <c r="F1014" i="11"/>
  <c r="F1949" i="11"/>
  <c r="F1085" i="11"/>
  <c r="F1013" i="11"/>
  <c r="F1071" i="11"/>
  <c r="F1670" i="11"/>
  <c r="F1418" i="11"/>
  <c r="F1010" i="11"/>
  <c r="F2065" i="11"/>
  <c r="F1825" i="11"/>
  <c r="F1597" i="11"/>
  <c r="F1405" i="11"/>
  <c r="F1380" i="11"/>
  <c r="F1332" i="11"/>
  <c r="F1152" i="11"/>
  <c r="F1643" i="11"/>
  <c r="F1547" i="11"/>
  <c r="F1211" i="11"/>
  <c r="F971" i="11"/>
  <c r="F1726" i="11"/>
  <c r="F914" i="16"/>
  <c r="F902" i="16"/>
  <c r="F890" i="16"/>
  <c r="F878" i="16"/>
  <c r="F866" i="16"/>
  <c r="F854" i="16"/>
  <c r="F842" i="16"/>
  <c r="F830" i="16"/>
  <c r="F818" i="16"/>
  <c r="F806" i="16"/>
  <c r="F794" i="16"/>
  <c r="F782" i="16"/>
  <c r="F770" i="16"/>
  <c r="F758" i="16"/>
  <c r="F746" i="16"/>
  <c r="F734" i="16"/>
  <c r="F722" i="16"/>
  <c r="F710" i="16"/>
  <c r="F698" i="16"/>
  <c r="F686" i="16"/>
  <c r="F674" i="16"/>
  <c r="F662" i="16"/>
  <c r="F650" i="16"/>
  <c r="F638" i="16"/>
  <c r="F626" i="16"/>
  <c r="F552" i="16"/>
  <c r="F528" i="16"/>
  <c r="F504" i="16"/>
  <c r="F480" i="16"/>
  <c r="F444" i="16"/>
  <c r="F420" i="16"/>
  <c r="F396" i="16"/>
  <c r="F540" i="16"/>
  <c r="F516" i="16"/>
  <c r="F492" i="16"/>
  <c r="F468" i="16"/>
  <c r="F456" i="16"/>
  <c r="F432" i="16"/>
  <c r="F408" i="16"/>
  <c r="F551" i="16"/>
  <c r="F539" i="16"/>
  <c r="F527" i="16"/>
  <c r="F515" i="16"/>
  <c r="F503" i="16"/>
  <c r="F491" i="16"/>
  <c r="F479" i="16"/>
  <c r="F467" i="16"/>
  <c r="F455" i="16"/>
  <c r="F443" i="16"/>
  <c r="F431" i="16"/>
  <c r="F419" i="16"/>
  <c r="F407" i="16"/>
  <c r="F395" i="16"/>
  <c r="F383" i="16"/>
  <c r="F371" i="16"/>
  <c r="F359" i="16"/>
  <c r="F347" i="16"/>
  <c r="F335" i="16"/>
  <c r="F323" i="16"/>
  <c r="F311" i="16"/>
  <c r="F299" i="16"/>
  <c r="F287" i="16"/>
  <c r="F275" i="16"/>
  <c r="F263" i="16"/>
  <c r="F251" i="16"/>
  <c r="F239" i="16"/>
  <c r="F227" i="16"/>
  <c r="F215" i="16"/>
  <c r="F203" i="16"/>
  <c r="F191" i="16"/>
  <c r="F179" i="16"/>
  <c r="F167" i="16"/>
  <c r="F155" i="16"/>
  <c r="F143" i="16"/>
  <c r="F131" i="16"/>
  <c r="F119" i="16"/>
  <c r="F107" i="16"/>
  <c r="F95" i="16"/>
  <c r="F83" i="16"/>
  <c r="F71" i="16"/>
  <c r="F59" i="16"/>
  <c r="F47" i="16"/>
  <c r="F35" i="16"/>
  <c r="F23" i="16"/>
  <c r="F11" i="16"/>
  <c r="F549" i="16"/>
  <c r="F537" i="16"/>
  <c r="F525" i="16"/>
  <c r="F513" i="16"/>
  <c r="F501" i="16"/>
  <c r="F489" i="16"/>
  <c r="F477" i="16"/>
  <c r="F465" i="16"/>
  <c r="F453" i="16"/>
  <c r="F441" i="16"/>
  <c r="F429" i="16"/>
  <c r="F417" i="16"/>
  <c r="F405" i="16"/>
  <c r="F393" i="16"/>
  <c r="F381" i="16"/>
  <c r="F369" i="16"/>
  <c r="F357" i="16"/>
  <c r="F345" i="16"/>
  <c r="F333" i="16"/>
  <c r="F321" i="16"/>
  <c r="F309" i="16"/>
  <c r="F297" i="16"/>
  <c r="F285" i="16"/>
  <c r="F273" i="16"/>
  <c r="F261" i="16"/>
  <c r="F249" i="16"/>
  <c r="F237" i="16"/>
  <c r="F225" i="16"/>
  <c r="F213" i="16"/>
  <c r="F201" i="16"/>
  <c r="F189" i="16"/>
  <c r="F177" i="16"/>
  <c r="F165" i="16"/>
  <c r="F153" i="16"/>
  <c r="F141" i="16"/>
  <c r="F129" i="16"/>
  <c r="F117" i="16"/>
  <c r="F105" i="16"/>
  <c r="F93" i="16"/>
  <c r="F81" i="16"/>
  <c r="F69" i="16"/>
  <c r="F57" i="16"/>
  <c r="F45" i="16"/>
  <c r="F33" i="16"/>
  <c r="F21" i="16"/>
  <c r="F9" i="16"/>
  <c r="K21" i="3"/>
  <c r="K57" i="3"/>
  <c r="K9" i="3"/>
  <c r="G679" i="13"/>
  <c r="G631" i="13"/>
  <c r="G619" i="13"/>
  <c r="G607" i="13"/>
  <c r="G595" i="13"/>
  <c r="G583" i="13"/>
  <c r="G571" i="13"/>
  <c r="G559" i="13"/>
  <c r="G547" i="13"/>
  <c r="G535" i="13"/>
  <c r="G487" i="13"/>
  <c r="G475" i="13"/>
  <c r="G463" i="13"/>
  <c r="G451" i="13"/>
  <c r="G439" i="13"/>
  <c r="G427" i="13"/>
  <c r="G415" i="13"/>
  <c r="G403" i="13"/>
  <c r="G391" i="13"/>
  <c r="G343" i="13"/>
  <c r="G331" i="13"/>
  <c r="G319" i="13"/>
  <c r="G307" i="13"/>
  <c r="G295" i="13"/>
  <c r="G283" i="13"/>
  <c r="G271" i="13"/>
  <c r="G259" i="13"/>
  <c r="G247" i="13"/>
  <c r="G211" i="13"/>
  <c r="G199" i="13"/>
  <c r="G187" i="13"/>
  <c r="G163" i="13"/>
  <c r="G151" i="13"/>
  <c r="G139" i="13"/>
  <c r="G115" i="13"/>
  <c r="G103" i="13"/>
  <c r="G91" i="13"/>
  <c r="G67" i="13"/>
  <c r="G55" i="13"/>
  <c r="G31" i="13"/>
  <c r="G19" i="13"/>
  <c r="G7" i="13"/>
  <c r="K69" i="3"/>
  <c r="K45" i="3"/>
  <c r="K33" i="3"/>
  <c r="K3" i="3"/>
  <c r="K73" i="3"/>
  <c r="K61" i="3"/>
  <c r="K49" i="3"/>
  <c r="K37" i="3"/>
  <c r="K25" i="3"/>
  <c r="K13" i="3"/>
  <c r="K59" i="3"/>
  <c r="K23" i="3"/>
  <c r="K71" i="3"/>
  <c r="K47" i="3"/>
  <c r="K35" i="3"/>
  <c r="K11" i="3"/>
  <c r="K70" i="3"/>
  <c r="K58" i="3"/>
  <c r="K46" i="3"/>
  <c r="K34" i="3"/>
  <c r="K22" i="3"/>
  <c r="K10" i="3"/>
  <c r="G1030" i="13"/>
  <c r="G1018" i="13"/>
  <c r="G1006" i="13"/>
  <c r="G994" i="13"/>
  <c r="G982" i="13"/>
  <c r="G970" i="13"/>
  <c r="G958" i="13"/>
  <c r="G946" i="13"/>
  <c r="G934" i="13"/>
  <c r="G922" i="13"/>
  <c r="K56" i="3"/>
  <c r="K44" i="3"/>
  <c r="K32" i="3"/>
  <c r="K20" i="3"/>
  <c r="K8" i="3"/>
  <c r="G1052" i="13"/>
  <c r="G1040" i="13"/>
  <c r="G1028" i="13"/>
  <c r="G1016" i="13"/>
  <c r="G1004" i="13"/>
  <c r="G992" i="13"/>
  <c r="G980" i="13"/>
  <c r="G968" i="13"/>
  <c r="G956" i="13"/>
  <c r="G944" i="13"/>
  <c r="G932" i="13"/>
  <c r="G920" i="13"/>
  <c r="G908" i="13"/>
  <c r="G896" i="13"/>
  <c r="G884" i="13"/>
  <c r="G872" i="13"/>
  <c r="G860" i="13"/>
  <c r="G848" i="13"/>
  <c r="G836" i="13"/>
  <c r="G788" i="13"/>
  <c r="G776" i="13"/>
  <c r="G764" i="13"/>
  <c r="G752" i="13"/>
  <c r="G740" i="13"/>
  <c r="G728" i="13"/>
  <c r="G716" i="13"/>
  <c r="G704" i="13"/>
  <c r="G692" i="13"/>
  <c r="G644" i="13"/>
  <c r="G632" i="13"/>
  <c r="K68" i="3"/>
  <c r="K79" i="3"/>
  <c r="K67" i="3"/>
  <c r="K55" i="3"/>
  <c r="K43" i="3"/>
  <c r="K31" i="3"/>
  <c r="K19" i="3"/>
  <c r="K7" i="3"/>
  <c r="G1051" i="13"/>
  <c r="G1039" i="13"/>
  <c r="G1027" i="13"/>
  <c r="G1015" i="13"/>
  <c r="G1003" i="13"/>
  <c r="G991" i="13"/>
  <c r="G979" i="13"/>
  <c r="G967" i="13"/>
  <c r="G955" i="13"/>
  <c r="G943" i="13"/>
  <c r="G931" i="13"/>
  <c r="G919" i="13"/>
  <c r="G907" i="13"/>
  <c r="G895" i="13"/>
  <c r="G883" i="13"/>
  <c r="G871" i="13"/>
  <c r="G859" i="13"/>
  <c r="G847" i="13"/>
  <c r="K65" i="3"/>
  <c r="K41" i="3"/>
  <c r="K17" i="3"/>
  <c r="K77" i="3"/>
  <c r="K53" i="3"/>
  <c r="K29" i="3"/>
  <c r="K5" i="3"/>
  <c r="K76" i="3"/>
  <c r="K64" i="3"/>
  <c r="K52" i="3"/>
  <c r="K40" i="3"/>
  <c r="K28" i="3"/>
  <c r="K16" i="3"/>
  <c r="K4" i="3"/>
  <c r="G910" i="13"/>
  <c r="G898" i="13"/>
  <c r="G886" i="13"/>
  <c r="G874" i="13"/>
  <c r="G862" i="13"/>
  <c r="G850" i="13"/>
  <c r="G838" i="13"/>
  <c r="G826" i="13"/>
  <c r="G814" i="13"/>
  <c r="G802" i="13"/>
  <c r="G790" i="13"/>
  <c r="G778" i="13"/>
  <c r="G766" i="13"/>
  <c r="G754" i="13"/>
  <c r="G742" i="13"/>
  <c r="G730" i="13"/>
  <c r="G718" i="13"/>
  <c r="G706" i="13"/>
  <c r="G694" i="13"/>
  <c r="G682" i="13"/>
  <c r="G670" i="13"/>
  <c r="G658" i="13"/>
  <c r="G646" i="13"/>
  <c r="G634" i="13"/>
  <c r="G622" i="13"/>
  <c r="G610" i="13"/>
  <c r="G598" i="13"/>
  <c r="G586" i="13"/>
  <c r="G574" i="13"/>
  <c r="G562" i="13"/>
  <c r="G550" i="13"/>
  <c r="G538" i="13"/>
  <c r="G526" i="13"/>
  <c r="G514" i="13"/>
  <c r="G502" i="13"/>
  <c r="G490" i="13"/>
  <c r="G478" i="13"/>
  <c r="G466" i="13"/>
  <c r="G454" i="13"/>
  <c r="G442" i="13"/>
  <c r="G430" i="13"/>
  <c r="G418" i="13"/>
  <c r="G406" i="13"/>
  <c r="G394" i="13"/>
  <c r="G382" i="13"/>
  <c r="G370" i="13"/>
  <c r="G358" i="13"/>
  <c r="G346" i="13"/>
  <c r="G334" i="13"/>
  <c r="G322" i="13"/>
  <c r="G310" i="13"/>
  <c r="G298" i="13"/>
  <c r="G286" i="13"/>
  <c r="G274" i="13"/>
  <c r="G262" i="13"/>
  <c r="G250" i="13"/>
  <c r="G238" i="13"/>
  <c r="G226" i="13"/>
  <c r="G214" i="13"/>
  <c r="G202" i="13"/>
  <c r="G190" i="13"/>
  <c r="G178" i="13"/>
  <c r="G166" i="13"/>
  <c r="G154" i="13"/>
  <c r="G142" i="13"/>
  <c r="G130" i="13"/>
  <c r="G118" i="13"/>
  <c r="G106" i="13"/>
  <c r="G94" i="13"/>
  <c r="G82" i="13"/>
  <c r="G70" i="13"/>
  <c r="G58" i="13"/>
  <c r="G46" i="13"/>
  <c r="G34" i="13"/>
  <c r="G22" i="13"/>
  <c r="G10" i="13"/>
  <c r="G620" i="13"/>
  <c r="G608" i="13"/>
  <c r="G596" i="13"/>
  <c r="G584" i="13"/>
  <c r="G572" i="13"/>
  <c r="G560" i="13"/>
  <c r="G548" i="13"/>
  <c r="G835" i="13"/>
  <c r="G823" i="13"/>
  <c r="G775" i="13"/>
  <c r="G763" i="13"/>
  <c r="G751" i="13"/>
  <c r="G739" i="13"/>
  <c r="G727" i="13"/>
  <c r="G715" i="13"/>
  <c r="G703" i="13"/>
  <c r="G691" i="13"/>
  <c r="F669" i="16"/>
  <c r="F633" i="16"/>
  <c r="F621" i="16"/>
  <c r="F608" i="16"/>
  <c r="F572" i="16"/>
  <c r="F560" i="16"/>
  <c r="F692" i="16"/>
  <c r="F656" i="16"/>
  <c r="F620" i="16"/>
  <c r="F571" i="16"/>
  <c r="F691" i="16"/>
  <c r="F667" i="16"/>
  <c r="F655" i="16"/>
  <c r="F631" i="16"/>
  <c r="F619" i="16"/>
  <c r="F582" i="16"/>
  <c r="F558" i="16"/>
  <c r="F548" i="16"/>
  <c r="F536" i="16"/>
  <c r="F524" i="16"/>
  <c r="F512" i="16"/>
  <c r="F500" i="16"/>
  <c r="F488" i="16"/>
  <c r="F476" i="16"/>
  <c r="F464" i="16"/>
  <c r="F452" i="16"/>
  <c r="F440" i="16"/>
  <c r="F428" i="16"/>
  <c r="F416" i="16"/>
  <c r="F404" i="16"/>
  <c r="F392" i="16"/>
  <c r="F380" i="16"/>
  <c r="F368" i="16"/>
  <c r="F356" i="16"/>
  <c r="F344" i="16"/>
  <c r="F332" i="16"/>
  <c r="F320" i="16"/>
  <c r="F308" i="16"/>
  <c r="F296" i="16"/>
  <c r="F284" i="16"/>
  <c r="F272" i="16"/>
  <c r="F260" i="16"/>
  <c r="F248" i="16"/>
  <c r="F236" i="16"/>
  <c r="F224" i="16"/>
  <c r="F212" i="16"/>
  <c r="F200" i="16"/>
  <c r="F188" i="16"/>
  <c r="F176" i="16"/>
  <c r="F164" i="16"/>
  <c r="F152" i="16"/>
  <c r="F140" i="16"/>
  <c r="F128" i="16"/>
  <c r="F116" i="16"/>
  <c r="F104" i="16"/>
  <c r="F92" i="16"/>
  <c r="F80" i="16"/>
  <c r="F68" i="16"/>
  <c r="F56" i="16"/>
  <c r="F44" i="16"/>
  <c r="F32" i="16"/>
  <c r="F20" i="16"/>
  <c r="F8" i="16"/>
  <c r="F550" i="16"/>
  <c r="F538" i="16"/>
  <c r="F526" i="16"/>
  <c r="F514" i="16"/>
  <c r="F502" i="16"/>
  <c r="F490" i="16"/>
  <c r="F478" i="16"/>
  <c r="F466" i="16"/>
  <c r="F454" i="16"/>
  <c r="F442" i="16"/>
  <c r="F430" i="16"/>
  <c r="F418" i="16"/>
  <c r="F406" i="16"/>
  <c r="F394" i="16"/>
  <c r="F382" i="16"/>
  <c r="F370" i="16"/>
  <c r="F358" i="16"/>
  <c r="F346" i="16"/>
  <c r="F334" i="16"/>
  <c r="F322" i="16"/>
  <c r="F310" i="16"/>
  <c r="F298" i="16"/>
  <c r="F286" i="16"/>
  <c r="F274" i="16"/>
  <c r="F262" i="16"/>
  <c r="F250" i="16"/>
  <c r="F238" i="16"/>
  <c r="F226" i="16"/>
  <c r="F214" i="16"/>
  <c r="F202" i="16"/>
  <c r="F190" i="16"/>
  <c r="F178" i="16"/>
  <c r="F166" i="16"/>
  <c r="F154" i="16"/>
  <c r="F142" i="16"/>
  <c r="F130" i="16"/>
  <c r="F118" i="16"/>
  <c r="F106" i="16"/>
  <c r="F94" i="16"/>
  <c r="F82" i="16"/>
  <c r="F70" i="16"/>
  <c r="F58" i="16"/>
  <c r="F46" i="16"/>
  <c r="F34" i="16"/>
  <c r="F22" i="16"/>
  <c r="F10" i="16"/>
  <c r="F520" i="16"/>
  <c r="F554" i="16"/>
  <c r="F542" i="16"/>
  <c r="F530" i="16"/>
  <c r="F518" i="16"/>
  <c r="F482" i="16"/>
  <c r="F470" i="16"/>
  <c r="F458" i="16"/>
  <c r="F446" i="16"/>
  <c r="F434" i="16"/>
  <c r="F422" i="16"/>
  <c r="F410" i="16"/>
  <c r="F398" i="16"/>
  <c r="F386" i="16"/>
  <c r="F338" i="16"/>
  <c r="F314" i="16"/>
  <c r="F302" i="16"/>
  <c r="F290" i="16"/>
  <c r="F278" i="16"/>
  <c r="F266" i="16"/>
  <c r="F254" i="16"/>
  <c r="F242" i="16"/>
  <c r="F230" i="16"/>
  <c r="F218" i="16"/>
  <c r="F182" i="16"/>
  <c r="F170" i="16"/>
  <c r="F158" i="16"/>
  <c r="F146" i="16"/>
  <c r="F134" i="16"/>
  <c r="F122" i="16"/>
  <c r="F110" i="16"/>
  <c r="F98" i="16"/>
  <c r="F50" i="16"/>
  <c r="F26" i="16"/>
  <c r="F14" i="16"/>
  <c r="F553" i="16"/>
  <c r="F541" i="16"/>
  <c r="F529" i="16"/>
  <c r="F517" i="16"/>
  <c r="F505" i="16"/>
  <c r="F493" i="16"/>
  <c r="F481" i="16"/>
  <c r="F469" i="16"/>
  <c r="F457" i="16"/>
  <c r="F445" i="16"/>
  <c r="F433" i="16"/>
  <c r="F421" i="16"/>
  <c r="F409" i="16"/>
  <c r="F397" i="16"/>
  <c r="F385" i="16"/>
  <c r="F373" i="16"/>
  <c r="F361" i="16"/>
  <c r="F349" i="16"/>
  <c r="F337" i="16"/>
  <c r="F325" i="16"/>
  <c r="F313" i="16"/>
  <c r="F301" i="16"/>
  <c r="F289" i="16"/>
  <c r="F277" i="16"/>
  <c r="F265" i="16"/>
  <c r="F253" i="16"/>
  <c r="F241" i="16"/>
  <c r="F229" i="16"/>
  <c r="F217" i="16"/>
  <c r="F205" i="16"/>
  <c r="F193" i="16"/>
  <c r="F181" i="16"/>
  <c r="F169" i="16"/>
  <c r="F157" i="16"/>
  <c r="F145" i="16"/>
  <c r="F133" i="16"/>
  <c r="F121" i="16"/>
  <c r="F109" i="16"/>
  <c r="F97" i="16"/>
  <c r="F85" i="16"/>
  <c r="F73" i="16"/>
  <c r="F61" i="16"/>
  <c r="F49" i="16"/>
  <c r="F37" i="16"/>
  <c r="F25" i="16"/>
  <c r="F13" i="16"/>
  <c r="F63" i="10"/>
  <c r="F130" i="14"/>
  <c r="F118" i="14"/>
  <c r="F106" i="14"/>
  <c r="F94" i="14"/>
  <c r="F82" i="14"/>
  <c r="F70" i="14"/>
  <c r="F58" i="14"/>
  <c r="F46" i="14"/>
  <c r="F34" i="14"/>
  <c r="F22" i="14"/>
  <c r="F10" i="14"/>
  <c r="F127" i="14"/>
  <c r="F7" i="14"/>
  <c r="F103" i="14"/>
  <c r="F79" i="14"/>
  <c r="F43" i="14"/>
  <c r="F115" i="14"/>
  <c r="F67" i="14"/>
  <c r="F31" i="14"/>
  <c r="F125" i="14"/>
  <c r="F113" i="14"/>
  <c r="F101" i="14"/>
  <c r="F89" i="14"/>
  <c r="F77" i="14"/>
  <c r="F65" i="14"/>
  <c r="F53" i="14"/>
  <c r="F41" i="14"/>
  <c r="F29" i="14"/>
  <c r="F17" i="14"/>
  <c r="F5" i="14"/>
  <c r="F139" i="14"/>
  <c r="F91" i="14"/>
  <c r="F55" i="14"/>
  <c r="F19" i="14"/>
  <c r="F124" i="14"/>
  <c r="F112" i="14"/>
  <c r="F100" i="14"/>
  <c r="F88" i="14"/>
  <c r="F76" i="14"/>
  <c r="F64" i="14"/>
  <c r="F52" i="14"/>
  <c r="F40" i="14"/>
  <c r="F28" i="14"/>
  <c r="F16" i="14"/>
  <c r="F693" i="16"/>
  <c r="F681" i="16"/>
  <c r="F657" i="16"/>
  <c r="F645" i="16"/>
  <c r="F596" i="16"/>
  <c r="F584" i="16"/>
  <c r="F679" i="16"/>
  <c r="F643" i="16"/>
  <c r="F606" i="16"/>
  <c r="F594" i="16"/>
  <c r="F570" i="16"/>
  <c r="F636" i="16"/>
  <c r="F599" i="16"/>
  <c r="F587" i="16"/>
  <c r="F563" i="16"/>
  <c r="G824" i="13"/>
  <c r="G812" i="13"/>
  <c r="G800" i="13"/>
  <c r="G680" i="13"/>
  <c r="G668" i="13"/>
  <c r="G656" i="13"/>
  <c r="G536" i="13"/>
  <c r="G524" i="13"/>
  <c r="G512" i="13"/>
  <c r="G392" i="13"/>
  <c r="G368" i="13"/>
  <c r="G248" i="13"/>
  <c r="G236" i="13"/>
  <c r="G224" i="13"/>
  <c r="G176" i="13"/>
  <c r="G811" i="13"/>
  <c r="G799" i="13"/>
  <c r="G787" i="13"/>
  <c r="G667" i="13"/>
  <c r="G655" i="13"/>
  <c r="G643" i="13"/>
  <c r="G523" i="13"/>
  <c r="G499" i="13"/>
  <c r="G367" i="13"/>
  <c r="G235" i="13"/>
  <c r="G175" i="13"/>
  <c r="G79" i="13"/>
  <c r="G43" i="13"/>
  <c r="G798" i="13"/>
  <c r="G786" i="13"/>
  <c r="G774" i="13"/>
  <c r="G654" i="13"/>
  <c r="G630" i="13"/>
  <c r="G510" i="13"/>
  <c r="G498" i="13"/>
  <c r="G486" i="13"/>
  <c r="G366" i="13"/>
  <c r="G342" i="13"/>
  <c r="G210" i="13"/>
  <c r="G114" i="13"/>
  <c r="G78" i="13"/>
  <c r="G1048" i="13"/>
  <c r="G1024" i="13"/>
  <c r="G1012" i="13"/>
  <c r="G1000" i="13"/>
  <c r="G988" i="13"/>
  <c r="G976" i="13"/>
  <c r="G964" i="13"/>
  <c r="G952" i="13"/>
  <c r="G940" i="13"/>
  <c r="G928" i="13"/>
  <c r="G916" i="13"/>
  <c r="G892" i="13"/>
  <c r="G772" i="13"/>
  <c r="G760" i="13"/>
  <c r="G748" i="13"/>
  <c r="G628" i="13"/>
  <c r="G616" i="13"/>
  <c r="G604" i="13"/>
  <c r="G484" i="13"/>
  <c r="G472" i="13"/>
  <c r="G460" i="13"/>
  <c r="G316" i="13"/>
  <c r="G112" i="13"/>
  <c r="G869" i="13"/>
  <c r="G833" i="13"/>
  <c r="G797" i="13"/>
  <c r="G737" i="13"/>
  <c r="G713" i="13"/>
  <c r="G701" i="13"/>
  <c r="G689" i="13"/>
  <c r="G677" i="13"/>
  <c r="G665" i="13"/>
  <c r="G653" i="13"/>
  <c r="G605" i="13"/>
  <c r="G593" i="13"/>
  <c r="G581" i="13"/>
  <c r="G569" i="13"/>
  <c r="G557" i="13"/>
  <c r="G545" i="13"/>
  <c r="G533" i="13"/>
  <c r="G521" i="13"/>
  <c r="G509" i="13"/>
  <c r="G461" i="13"/>
  <c r="G449" i="13"/>
  <c r="G437" i="13"/>
  <c r="G425" i="13"/>
  <c r="G413" i="13"/>
  <c r="G401" i="13"/>
  <c r="G389" i="13"/>
  <c r="G377" i="13"/>
  <c r="G365" i="13"/>
  <c r="G317" i="13"/>
  <c r="G305" i="13"/>
  <c r="G293" i="13"/>
  <c r="G281" i="13"/>
  <c r="G269" i="13"/>
  <c r="G257" i="13"/>
  <c r="G245" i="13"/>
  <c r="G233" i="13"/>
  <c r="G221" i="13"/>
  <c r="G197" i="13"/>
  <c r="G185" i="13"/>
  <c r="G173" i="13"/>
  <c r="G149" i="13"/>
  <c r="G137" i="13"/>
  <c r="G125" i="13"/>
  <c r="G101" i="13"/>
  <c r="G89" i="13"/>
  <c r="G65" i="13"/>
  <c r="G53" i="13"/>
  <c r="G29" i="13"/>
  <c r="G5" i="13"/>
  <c r="G915" i="13"/>
  <c r="G903" i="13"/>
  <c r="G891" i="13"/>
  <c r="G879" i="13"/>
  <c r="G759" i="13"/>
  <c r="G747" i="13"/>
  <c r="G735" i="13"/>
  <c r="G615" i="13"/>
  <c r="G603" i="13"/>
  <c r="G591" i="13"/>
  <c r="G471" i="13"/>
  <c r="G459" i="13"/>
  <c r="G447" i="13"/>
  <c r="G327" i="13"/>
  <c r="G315" i="13"/>
  <c r="G303" i="13"/>
  <c r="G195" i="13"/>
  <c r="G147" i="13"/>
  <c r="G99" i="13"/>
  <c r="G63" i="13"/>
  <c r="G39" i="13"/>
  <c r="G881" i="13"/>
  <c r="G845" i="13"/>
  <c r="G821" i="13"/>
  <c r="G725" i="13"/>
  <c r="G878" i="13"/>
  <c r="G866" i="13"/>
  <c r="G746" i="13"/>
  <c r="G734" i="13"/>
  <c r="G722" i="13"/>
  <c r="G602" i="13"/>
  <c r="G578" i="13"/>
  <c r="G458" i="13"/>
  <c r="G446" i="13"/>
  <c r="G434" i="13"/>
  <c r="G314" i="13"/>
  <c r="G302" i="13"/>
  <c r="G290" i="13"/>
  <c r="G146" i="13"/>
  <c r="G98" i="13"/>
  <c r="G857" i="13"/>
  <c r="G809" i="13"/>
  <c r="G749" i="13"/>
  <c r="G877" i="13"/>
  <c r="G865" i="13"/>
  <c r="G853" i="13"/>
  <c r="G733" i="13"/>
  <c r="G709" i="13"/>
  <c r="G589" i="13"/>
  <c r="G577" i="13"/>
  <c r="G565" i="13"/>
  <c r="G445" i="13"/>
  <c r="G421" i="13"/>
  <c r="G289" i="13"/>
  <c r="G277" i="13"/>
  <c r="G864" i="13"/>
  <c r="G852" i="13"/>
  <c r="G720" i="13"/>
  <c r="G708" i="13"/>
  <c r="G696" i="13"/>
  <c r="G576" i="13"/>
  <c r="G564" i="13"/>
  <c r="G552" i="13"/>
  <c r="G420" i="13"/>
  <c r="G180" i="13"/>
  <c r="G132" i="13"/>
  <c r="G839" i="13"/>
  <c r="G1042" i="13"/>
  <c r="G1013" i="13"/>
  <c r="G929" i="13"/>
  <c r="G1025" i="13"/>
  <c r="G965" i="13"/>
  <c r="G1037" i="13"/>
  <c r="G977" i="13"/>
  <c r="G917" i="13"/>
  <c r="G1047" i="13"/>
  <c r="G1035" i="13"/>
  <c r="G1023" i="13"/>
  <c r="G1011" i="13"/>
  <c r="G999" i="13"/>
  <c r="G987" i="13"/>
  <c r="G975" i="13"/>
  <c r="G963" i="13"/>
  <c r="G1001" i="13"/>
  <c r="G941" i="13"/>
  <c r="G893" i="13"/>
  <c r="G1049" i="13"/>
  <c r="G989" i="13"/>
  <c r="G953" i="13"/>
  <c r="G905" i="13"/>
  <c r="G1054" i="13"/>
  <c r="G951" i="13"/>
  <c r="G939" i="13"/>
  <c r="G927" i="13"/>
  <c r="G867" i="13"/>
  <c r="G855" i="13"/>
  <c r="G843" i="13"/>
  <c r="G831" i="13"/>
  <c r="G819" i="13"/>
  <c r="G807" i="13"/>
  <c r="G795" i="13"/>
  <c r="G783" i="13"/>
  <c r="G771" i="13"/>
  <c r="G723" i="13"/>
  <c r="G711" i="13"/>
  <c r="G699" i="13"/>
  <c r="G687" i="13"/>
  <c r="G675" i="13"/>
  <c r="G663" i="13"/>
  <c r="G651" i="13"/>
  <c r="G639" i="13"/>
  <c r="G627" i="13"/>
  <c r="G579" i="13"/>
  <c r="G567" i="13"/>
  <c r="G555" i="13"/>
  <c r="G543" i="13"/>
  <c r="G531" i="13"/>
  <c r="G519" i="13"/>
  <c r="G507" i="13"/>
  <c r="G495" i="13"/>
  <c r="G483" i="13"/>
  <c r="G435" i="13"/>
  <c r="G423" i="13"/>
  <c r="G411" i="13"/>
  <c r="G399" i="13"/>
  <c r="G387" i="13"/>
  <c r="G375" i="13"/>
  <c r="G363" i="13"/>
  <c r="G351" i="13"/>
  <c r="G339" i="13"/>
  <c r="G291" i="13"/>
  <c r="G279" i="13"/>
  <c r="G267" i="13"/>
  <c r="G255" i="13"/>
  <c r="G243" i="13"/>
  <c r="G231" i="13"/>
  <c r="G219" i="13"/>
  <c r="G207" i="13"/>
  <c r="G183" i="13"/>
  <c r="G171" i="13"/>
  <c r="G159" i="13"/>
  <c r="G135" i="13"/>
  <c r="G123" i="13"/>
  <c r="G111" i="13"/>
  <c r="G87" i="13"/>
  <c r="G75" i="13"/>
  <c r="G51" i="13"/>
  <c r="G27" i="13"/>
  <c r="G15" i="13"/>
  <c r="F47" i="10"/>
  <c r="F35" i="10"/>
  <c r="F58" i="10"/>
  <c r="F46" i="10"/>
  <c r="F34" i="10"/>
  <c r="F22" i="10"/>
  <c r="F10" i="10"/>
  <c r="F57" i="10"/>
  <c r="F45" i="10"/>
  <c r="F33" i="10"/>
  <c r="F21" i="10"/>
  <c r="F9" i="10"/>
  <c r="F23" i="10"/>
  <c r="F56" i="10"/>
  <c r="F44" i="10"/>
  <c r="F32" i="10"/>
  <c r="F8" i="10"/>
  <c r="F55" i="10"/>
  <c r="F31" i="10"/>
  <c r="F54" i="10"/>
  <c r="F42" i="10"/>
  <c r="F18" i="10"/>
  <c r="F53" i="10"/>
  <c r="F41" i="10"/>
  <c r="F52" i="10"/>
  <c r="F40" i="10"/>
  <c r="F16" i="10"/>
  <c r="F39" i="10"/>
  <c r="F50" i="10"/>
  <c r="F38" i="10"/>
  <c r="F26" i="10"/>
  <c r="F14" i="10"/>
  <c r="F37" i="10"/>
  <c r="F25" i="10"/>
  <c r="F13" i="10"/>
  <c r="F2889" i="11"/>
  <c r="F2989" i="11"/>
  <c r="F688" i="16"/>
  <c r="F676" i="16"/>
  <c r="F664" i="16"/>
  <c r="F652" i="16"/>
  <c r="F640" i="16"/>
  <c r="F628" i="16"/>
  <c r="F615" i="16"/>
  <c r="F603" i="16"/>
  <c r="F591" i="16"/>
  <c r="F579" i="16"/>
  <c r="F567" i="16"/>
  <c r="F555" i="16"/>
  <c r="F3037" i="11"/>
  <c r="F3025" i="11"/>
  <c r="F3013" i="11"/>
  <c r="F1677" i="11"/>
  <c r="F2949" i="11"/>
  <c r="F684" i="16"/>
  <c r="F660" i="16"/>
  <c r="F611" i="16"/>
  <c r="F575" i="16"/>
  <c r="F2877" i="11"/>
  <c r="F687" i="16"/>
  <c r="F675" i="16"/>
  <c r="F663" i="16"/>
  <c r="F651" i="16"/>
  <c r="F639" i="16"/>
  <c r="F627" i="16"/>
  <c r="F614" i="16"/>
  <c r="F602" i="16"/>
  <c r="F590" i="16"/>
  <c r="F578" i="16"/>
  <c r="F566" i="16"/>
  <c r="F2913" i="11"/>
  <c r="F2872" i="11"/>
  <c r="F2512" i="11"/>
  <c r="F2233" i="11"/>
  <c r="F1809" i="11"/>
  <c r="F1273" i="11"/>
  <c r="F1173" i="11"/>
  <c r="F1029" i="11"/>
  <c r="F193" i="11"/>
  <c r="F265" i="11"/>
  <c r="F2864" i="11"/>
  <c r="F2394" i="11"/>
  <c r="F2518" i="11"/>
  <c r="F2659" i="11"/>
  <c r="F2747" i="11"/>
  <c r="F2980" i="11"/>
  <c r="F2891" i="11"/>
  <c r="F2817" i="11"/>
  <c r="F3141" i="11"/>
  <c r="F3129" i="11"/>
  <c r="F3117" i="11"/>
  <c r="F3105" i="11"/>
  <c r="F3081" i="11"/>
  <c r="F3069" i="11"/>
  <c r="F2577" i="11"/>
  <c r="F2185" i="11"/>
  <c r="F1233" i="11"/>
  <c r="F1101" i="11"/>
  <c r="F969" i="11"/>
  <c r="F945" i="11"/>
  <c r="F249" i="11"/>
  <c r="F213" i="11"/>
  <c r="F789" i="11"/>
  <c r="F801" i="11"/>
  <c r="F825" i="11"/>
  <c r="F1908" i="11"/>
  <c r="F2396" i="11"/>
  <c r="F2661" i="11"/>
  <c r="F2909" i="11"/>
  <c r="F2851" i="11"/>
  <c r="F2837" i="11"/>
  <c r="F2445" i="11"/>
  <c r="F2373" i="11"/>
  <c r="F2229" i="11"/>
  <c r="F2121" i="11"/>
  <c r="F1881" i="11"/>
  <c r="F1581" i="11"/>
  <c r="F345" i="11"/>
  <c r="F57" i="11"/>
  <c r="F21" i="11"/>
  <c r="F9" i="11"/>
  <c r="F309" i="11"/>
  <c r="F909" i="11"/>
  <c r="F2873" i="11"/>
  <c r="F2460" i="11"/>
  <c r="F2662" i="11"/>
  <c r="F2676" i="11"/>
  <c r="F2691" i="11"/>
  <c r="F2751" i="11"/>
  <c r="F2349" i="11"/>
  <c r="F1893" i="11"/>
  <c r="F1437" i="11"/>
  <c r="F189" i="11"/>
  <c r="F261" i="11"/>
  <c r="F2332" i="11"/>
  <c r="F2490" i="11"/>
  <c r="F2503" i="11"/>
  <c r="F2785" i="11"/>
  <c r="F2689" i="11"/>
  <c r="F1785" i="11"/>
  <c r="F1293" i="11"/>
  <c r="F957" i="11"/>
  <c r="F705" i="11"/>
  <c r="F633" i="11"/>
  <c r="F597" i="11"/>
  <c r="F585" i="11"/>
  <c r="F573" i="11"/>
  <c r="F561" i="11"/>
  <c r="F549" i="11"/>
  <c r="F525" i="11"/>
  <c r="F513" i="11"/>
  <c r="F501" i="11"/>
  <c r="F465" i="11"/>
  <c r="F453" i="11"/>
  <c r="F429" i="11"/>
  <c r="F405" i="11"/>
  <c r="F393" i="11"/>
  <c r="F381" i="11"/>
  <c r="F369" i="11"/>
  <c r="F1461" i="11"/>
  <c r="F741" i="11"/>
  <c r="F2401" i="11"/>
  <c r="F2969" i="11"/>
  <c r="F2952" i="11"/>
  <c r="F2933" i="11"/>
  <c r="F2798" i="11"/>
  <c r="F1185" i="11"/>
  <c r="F165" i="11"/>
  <c r="F153" i="11"/>
  <c r="F141" i="11"/>
  <c r="F129" i="11"/>
  <c r="F105" i="11"/>
  <c r="F201" i="11"/>
  <c r="F225" i="11"/>
  <c r="F681" i="11"/>
  <c r="F81" i="11"/>
  <c r="F765" i="11"/>
  <c r="F861" i="11"/>
  <c r="F873" i="11"/>
  <c r="F1676" i="11"/>
  <c r="F2403" i="11"/>
  <c r="F2768" i="11"/>
  <c r="F2953" i="11"/>
  <c r="F2934" i="11"/>
  <c r="F1917" i="11"/>
  <c r="F3057" i="11"/>
  <c r="F297" i="11"/>
  <c r="F897" i="11"/>
  <c r="F2238" i="11"/>
  <c r="F2404" i="11"/>
  <c r="F2800" i="11"/>
  <c r="F813" i="11"/>
  <c r="F729" i="11"/>
  <c r="F693" i="11"/>
  <c r="F1576" i="11"/>
  <c r="F2256" i="11"/>
  <c r="F2367" i="11"/>
  <c r="F2405" i="11"/>
  <c r="F2513" i="11"/>
  <c r="F2726" i="11"/>
  <c r="F690" i="16"/>
  <c r="F678" i="16"/>
  <c r="F666" i="16"/>
  <c r="F654" i="16"/>
  <c r="F642" i="16"/>
  <c r="F630" i="16"/>
  <c r="F618" i="16"/>
  <c r="F605" i="16"/>
  <c r="F593" i="16"/>
  <c r="F581" i="16"/>
  <c r="F569" i="16"/>
  <c r="F557" i="16"/>
  <c r="F3157" i="11"/>
  <c r="F3145" i="11"/>
  <c r="F3133" i="11"/>
  <c r="F3121" i="11"/>
  <c r="F3085" i="11"/>
  <c r="F3073" i="11"/>
  <c r="F3056" i="11"/>
  <c r="F3022" i="11"/>
  <c r="F3010" i="11"/>
  <c r="F2581" i="11"/>
  <c r="F2569" i="11"/>
  <c r="F2248" i="11"/>
  <c r="F2073" i="11"/>
  <c r="F1849" i="11"/>
  <c r="F1557" i="11"/>
  <c r="F1389" i="11"/>
  <c r="F1237" i="11"/>
  <c r="F1225" i="11"/>
  <c r="F949" i="11"/>
  <c r="F937" i="11"/>
  <c r="F757" i="11"/>
  <c r="F3059" i="11"/>
  <c r="F217" i="11"/>
  <c r="F285" i="11"/>
  <c r="F273" i="11"/>
  <c r="F313" i="11"/>
  <c r="F769" i="11"/>
  <c r="F877" i="11"/>
  <c r="F1260" i="11"/>
  <c r="F2407" i="11"/>
  <c r="F2514" i="11"/>
  <c r="F2729" i="11"/>
  <c r="F3033" i="11"/>
  <c r="F3021" i="11"/>
  <c r="F3009" i="11"/>
  <c r="F2529" i="11"/>
  <c r="F2389" i="11"/>
  <c r="F1773" i="11"/>
  <c r="F1341" i="11"/>
  <c r="F645" i="11"/>
  <c r="F717" i="11"/>
  <c r="F753" i="11"/>
  <c r="F837" i="11"/>
  <c r="F2371" i="11"/>
  <c r="F2390" i="11"/>
  <c r="F2530" i="11"/>
  <c r="F2627" i="11"/>
  <c r="F2730" i="11"/>
  <c r="F2784" i="11"/>
  <c r="F2865" i="11"/>
  <c r="F2372" i="11"/>
  <c r="F2392" i="11"/>
  <c r="F2452" i="11"/>
  <c r="F2535" i="11"/>
  <c r="F2587" i="11"/>
  <c r="F2615" i="11"/>
  <c r="F2658" i="11"/>
  <c r="F2731" i="11"/>
  <c r="F2982" i="11"/>
  <c r="F2911" i="11"/>
  <c r="F2816" i="11"/>
  <c r="F2782" i="11"/>
  <c r="F2350" i="11"/>
  <c r="F2305" i="11"/>
  <c r="F2291" i="11"/>
  <c r="F2254" i="11"/>
  <c r="F2252" i="11"/>
  <c r="F2237" i="11"/>
  <c r="F2232" i="11"/>
  <c r="F2230" i="11"/>
  <c r="F2219" i="11"/>
  <c r="F2212" i="11"/>
  <c r="F2210" i="11"/>
  <c r="F2208" i="11"/>
  <c r="F2198" i="11"/>
  <c r="F2197" i="11"/>
  <c r="F2193" i="11"/>
  <c r="F2189" i="11"/>
  <c r="F2187" i="11"/>
  <c r="F2175" i="11"/>
  <c r="F2162" i="11"/>
  <c r="F2147" i="11"/>
  <c r="F2145" i="11"/>
  <c r="F2144" i="11"/>
  <c r="F2137" i="11"/>
  <c r="F2127" i="11"/>
  <c r="F2125" i="11"/>
  <c r="F2124" i="11"/>
  <c r="F2123" i="11"/>
  <c r="F2122" i="11"/>
  <c r="F2095" i="11"/>
  <c r="F2079" i="11"/>
  <c r="F2077" i="11"/>
  <c r="F2066" i="11"/>
  <c r="F2055" i="11"/>
  <c r="F2054" i="11"/>
  <c r="F2053" i="11"/>
  <c r="F2052" i="11"/>
  <c r="F2050" i="11"/>
  <c r="F2045" i="11"/>
  <c r="F2035" i="11"/>
  <c r="F2034" i="11"/>
  <c r="F2021" i="11"/>
  <c r="F1996" i="11"/>
  <c r="F1987" i="11"/>
  <c r="F1986" i="11"/>
  <c r="F1985" i="11"/>
  <c r="F1968" i="11"/>
  <c r="F1947" i="11"/>
  <c r="F1946" i="11"/>
  <c r="F1933" i="11"/>
  <c r="F1932" i="11"/>
  <c r="F1931" i="11"/>
  <c r="F1929" i="11"/>
  <c r="F1927" i="11"/>
  <c r="F1925" i="11"/>
  <c r="F1916" i="11"/>
  <c r="F1912" i="11"/>
  <c r="F1909" i="11"/>
  <c r="F1905" i="11"/>
  <c r="F1904" i="11"/>
  <c r="F1902" i="11"/>
  <c r="F1898" i="11"/>
  <c r="F1894" i="11"/>
  <c r="F1890" i="11"/>
  <c r="F1880" i="11"/>
  <c r="F1878" i="11"/>
  <c r="F1871" i="11"/>
  <c r="F1870" i="11"/>
  <c r="F1866" i="11"/>
  <c r="F1865" i="11"/>
  <c r="F1864" i="11"/>
  <c r="F1863" i="11"/>
  <c r="F1861" i="11"/>
  <c r="F1859" i="11"/>
  <c r="F1857" i="11"/>
  <c r="F1856" i="11"/>
  <c r="F1850" i="11"/>
  <c r="F1848" i="11"/>
  <c r="F1846" i="11"/>
  <c r="F1834" i="11"/>
  <c r="F1831" i="11"/>
  <c r="F1830" i="11"/>
  <c r="F1817" i="11"/>
  <c r="F1815" i="11"/>
  <c r="F1814" i="11"/>
  <c r="F1813" i="11"/>
  <c r="F1812" i="11"/>
  <c r="F1808" i="11"/>
  <c r="F1807" i="11"/>
  <c r="F1806" i="11"/>
  <c r="F1805" i="11"/>
  <c r="F1802" i="11"/>
  <c r="F1794" i="11"/>
  <c r="F1793" i="11"/>
  <c r="F1792" i="11"/>
  <c r="F1787" i="11"/>
  <c r="F1786" i="11"/>
  <c r="F1781" i="11"/>
  <c r="F1779" i="11"/>
  <c r="F1751" i="11"/>
  <c r="F1750" i="11"/>
  <c r="F1749" i="11"/>
  <c r="F1747" i="11"/>
  <c r="F1745" i="11"/>
  <c r="F1744" i="11"/>
  <c r="F1743" i="11"/>
  <c r="F1732" i="11"/>
  <c r="F1722" i="11"/>
  <c r="F1721" i="11"/>
  <c r="F1717" i="11"/>
  <c r="F1716" i="11"/>
  <c r="F1713" i="11"/>
  <c r="F1714" i="11"/>
  <c r="F1711" i="11"/>
  <c r="F1710" i="11"/>
  <c r="F1685" i="11"/>
  <c r="F1684" i="11"/>
  <c r="F1683" i="11"/>
  <c r="F1682" i="11"/>
  <c r="F1679" i="11"/>
  <c r="F1678" i="11"/>
  <c r="F1674" i="11"/>
  <c r="F1675" i="11"/>
  <c r="F1660" i="11"/>
  <c r="F1659" i="11"/>
  <c r="F1646" i="11"/>
  <c r="F1639" i="11"/>
  <c r="F1638" i="11"/>
  <c r="F1636" i="11"/>
  <c r="F1632" i="11"/>
  <c r="F1630" i="11"/>
  <c r="F1596" i="11"/>
  <c r="F1593" i="11"/>
  <c r="F1592" i="11"/>
  <c r="F1591" i="11"/>
  <c r="F1590" i="11"/>
  <c r="F1589" i="11"/>
  <c r="F1587" i="11"/>
  <c r="F1585" i="11"/>
  <c r="F1584" i="11"/>
  <c r="F1583" i="11"/>
  <c r="F1580" i="11"/>
  <c r="F1579" i="11"/>
  <c r="F1578" i="11"/>
  <c r="F1577" i="11"/>
  <c r="F1570" i="11"/>
  <c r="F1566" i="11"/>
  <c r="F1565" i="11"/>
  <c r="F1564" i="11"/>
  <c r="F1561" i="11"/>
  <c r="F1556" i="11"/>
  <c r="F1554" i="11"/>
  <c r="F1553" i="11"/>
  <c r="F1551" i="11"/>
  <c r="F1530" i="11"/>
  <c r="F1529" i="11"/>
  <c r="F1514" i="11"/>
  <c r="F1512" i="11"/>
  <c r="F1503" i="11"/>
  <c r="F1502" i="11"/>
  <c r="F1500" i="11"/>
  <c r="F1497" i="11"/>
  <c r="F1471" i="11"/>
  <c r="F1468" i="11"/>
  <c r="F1467" i="11"/>
  <c r="F1464" i="11"/>
  <c r="F1463" i="11"/>
  <c r="F1462" i="11"/>
  <c r="F1460" i="11"/>
  <c r="F1459" i="11"/>
  <c r="F1456" i="11"/>
  <c r="F1455" i="11"/>
  <c r="F1449" i="11"/>
  <c r="F1448" i="11"/>
  <c r="F1440" i="11"/>
  <c r="F1439" i="11"/>
  <c r="F1438" i="11"/>
  <c r="F1430" i="11"/>
  <c r="F1411" i="11"/>
  <c r="F1408" i="11"/>
  <c r="F1407" i="11"/>
  <c r="F1406" i="11"/>
  <c r="F1399" i="11"/>
  <c r="F1388" i="11"/>
  <c r="F1387" i="11"/>
  <c r="F1382" i="11"/>
  <c r="F1375" i="11"/>
  <c r="F1373" i="11"/>
  <c r="F1370" i="11"/>
  <c r="F1367" i="11"/>
  <c r="F1366" i="11"/>
  <c r="F1363" i="11"/>
  <c r="F1362" i="11"/>
  <c r="F1361" i="11"/>
  <c r="F1354" i="11"/>
  <c r="F1353" i="11"/>
  <c r="F1342" i="11"/>
  <c r="F1340" i="11"/>
  <c r="F1328" i="11"/>
  <c r="F1320" i="11"/>
  <c r="F1315" i="11"/>
  <c r="F1314" i="11"/>
  <c r="F1313" i="11"/>
  <c r="F1309" i="11"/>
  <c r="F1308" i="11"/>
  <c r="F1307" i="11"/>
  <c r="F1306" i="11"/>
  <c r="F1303" i="11"/>
  <c r="F1302" i="11"/>
  <c r="F1301" i="11"/>
  <c r="F1300" i="11"/>
  <c r="F1299" i="11"/>
  <c r="F1296" i="11"/>
  <c r="F1295" i="11"/>
  <c r="F1294" i="11"/>
  <c r="F1289" i="11"/>
  <c r="F1288" i="11"/>
  <c r="F1287" i="11"/>
  <c r="F1282" i="11"/>
  <c r="F1279" i="11"/>
  <c r="F1271" i="11"/>
  <c r="F1266" i="11"/>
  <c r="F1252" i="11"/>
  <c r="F1251" i="11"/>
  <c r="F1253" i="11"/>
  <c r="F1249" i="11"/>
  <c r="F1248" i="11"/>
  <c r="F203" i="11"/>
  <c r="F650" i="11"/>
  <c r="F275" i="11"/>
  <c r="F742" i="11"/>
  <c r="F766" i="11"/>
  <c r="F862" i="11"/>
  <c r="F874" i="11"/>
  <c r="F3060" i="11"/>
  <c r="F218" i="11"/>
  <c r="F229" i="11"/>
  <c r="F649" i="11"/>
  <c r="F274" i="11"/>
  <c r="F730" i="11"/>
  <c r="F767" i="11"/>
  <c r="F817" i="11"/>
  <c r="F863" i="11"/>
  <c r="F876" i="11"/>
  <c r="F899" i="11"/>
  <c r="F1156" i="11"/>
  <c r="F2866" i="11"/>
  <c r="F2871" i="11"/>
  <c r="F1250" i="11"/>
  <c r="F746" i="11"/>
  <c r="F707" i="11"/>
  <c r="F686" i="11"/>
  <c r="F635" i="11"/>
  <c r="F623" i="11"/>
  <c r="F611" i="11"/>
  <c r="F599" i="11"/>
  <c r="F587" i="11"/>
  <c r="F575" i="11"/>
  <c r="F563" i="11"/>
  <c r="F551" i="11"/>
  <c r="F539" i="11"/>
  <c r="F527" i="11"/>
  <c r="F515" i="11"/>
  <c r="F491" i="11"/>
  <c r="F479" i="11"/>
  <c r="F467" i="11"/>
  <c r="F455" i="11"/>
  <c r="F431" i="11"/>
  <c r="F407" i="11"/>
  <c r="F395" i="11"/>
  <c r="F383" i="11"/>
  <c r="F371" i="11"/>
  <c r="F168" i="11"/>
  <c r="F156" i="11"/>
  <c r="F132" i="11"/>
  <c r="F120" i="11"/>
  <c r="F108" i="11"/>
  <c r="F84" i="11"/>
  <c r="F190" i="11"/>
  <c r="F253" i="11"/>
  <c r="F262" i="11"/>
  <c r="F684" i="11"/>
  <c r="F240" i="11"/>
  <c r="F301" i="11"/>
  <c r="F322" i="11"/>
  <c r="F348" i="11"/>
  <c r="F791" i="11"/>
  <c r="F804" i="11"/>
  <c r="F828" i="11"/>
  <c r="F1017" i="11"/>
  <c r="F1005" i="11"/>
  <c r="F1559" i="11"/>
  <c r="F1454" i="11"/>
  <c r="F1391" i="11"/>
  <c r="F1355" i="11"/>
  <c r="F1286" i="11"/>
  <c r="F1247" i="11"/>
  <c r="F818" i="11"/>
  <c r="F745" i="11"/>
  <c r="F706" i="11"/>
  <c r="F634" i="11"/>
  <c r="F622" i="11"/>
  <c r="F610" i="11"/>
  <c r="F598" i="11"/>
  <c r="F586" i="11"/>
  <c r="F562" i="11"/>
  <c r="F550" i="11"/>
  <c r="F538" i="11"/>
  <c r="F526" i="11"/>
  <c r="F514" i="11"/>
  <c r="F490" i="11"/>
  <c r="F478" i="11"/>
  <c r="F466" i="11"/>
  <c r="F454" i="11"/>
  <c r="F430" i="11"/>
  <c r="F394" i="11"/>
  <c r="F382" i="11"/>
  <c r="F370" i="11"/>
  <c r="F167" i="11"/>
  <c r="F155" i="11"/>
  <c r="F131" i="11"/>
  <c r="F119" i="11"/>
  <c r="F107" i="11"/>
  <c r="F83" i="11"/>
  <c r="F206" i="11"/>
  <c r="F227" i="11"/>
  <c r="F252" i="11"/>
  <c r="F683" i="11"/>
  <c r="F239" i="11"/>
  <c r="F278" i="11"/>
  <c r="F300" i="11"/>
  <c r="F350" i="11"/>
  <c r="F778" i="11"/>
  <c r="F792" i="11"/>
  <c r="F805" i="11"/>
  <c r="F829" i="11"/>
  <c r="F1390" i="11"/>
  <c r="F878" i="11"/>
  <c r="F816" i="11"/>
  <c r="F744" i="11"/>
  <c r="F314" i="11"/>
  <c r="F166" i="11"/>
  <c r="F154" i="11"/>
  <c r="F142" i="11"/>
  <c r="F130" i="11"/>
  <c r="F106" i="11"/>
  <c r="F94" i="11"/>
  <c r="F82" i="11"/>
  <c r="F205" i="11"/>
  <c r="F226" i="11"/>
  <c r="F251" i="11"/>
  <c r="F682" i="11"/>
  <c r="F277" i="11"/>
  <c r="F299" i="11"/>
  <c r="F709" i="11"/>
  <c r="F793" i="11"/>
  <c r="F806" i="11"/>
  <c r="F830" i="11"/>
  <c r="F888" i="11"/>
  <c r="F276" i="11"/>
  <c r="F298" i="11"/>
  <c r="F325" i="11"/>
  <c r="F743" i="11"/>
  <c r="F780" i="11"/>
  <c r="F794" i="11"/>
  <c r="F978" i="11"/>
  <c r="F1246" i="11"/>
  <c r="F1241" i="11"/>
  <c r="F1239" i="11"/>
  <c r="F1221" i="11"/>
  <c r="F1218" i="11"/>
  <c r="F1214" i="11"/>
  <c r="F1213" i="11"/>
  <c r="F1212" i="11"/>
  <c r="F1207" i="11"/>
  <c r="F1206" i="11"/>
  <c r="F1200" i="11"/>
  <c r="F1199" i="11"/>
  <c r="F1198" i="11"/>
  <c r="F1195" i="11"/>
  <c r="F1194" i="11"/>
  <c r="F1193" i="11"/>
  <c r="F1186" i="11"/>
  <c r="F1184" i="11"/>
  <c r="F1181" i="11"/>
  <c r="F1179" i="11"/>
  <c r="F1177" i="11"/>
  <c r="F1161" i="11"/>
  <c r="F1140" i="11"/>
  <c r="F1139" i="11"/>
  <c r="F1137" i="11"/>
  <c r="F1135" i="11"/>
  <c r="F1134" i="11"/>
  <c r="F1133" i="11"/>
  <c r="F1129" i="11"/>
  <c r="F1128" i="11"/>
  <c r="F1127" i="11"/>
  <c r="F1126" i="11"/>
  <c r="F1103" i="11"/>
  <c r="F1100" i="11"/>
  <c r="F1099" i="11"/>
  <c r="F1084" i="11"/>
  <c r="F1086" i="11"/>
  <c r="F1080" i="11"/>
  <c r="F1079" i="11"/>
  <c r="F1065" i="11"/>
  <c r="F1064" i="11"/>
  <c r="F1060" i="11"/>
  <c r="F1053" i="11"/>
  <c r="F1051" i="11"/>
  <c r="F1047" i="11"/>
  <c r="F1045" i="11"/>
  <c r="F1043" i="11"/>
  <c r="F1039" i="11"/>
  <c r="F1037" i="11"/>
  <c r="F1022" i="11"/>
  <c r="F1009" i="11"/>
  <c r="F988" i="11"/>
  <c r="F981" i="11"/>
  <c r="F980" i="11"/>
  <c r="F979" i="11"/>
  <c r="F975" i="11"/>
  <c r="F974" i="11"/>
  <c r="F973" i="11"/>
  <c r="F968" i="11"/>
  <c r="F967" i="11"/>
  <c r="F965" i="11"/>
  <c r="F961" i="11"/>
  <c r="F959" i="11"/>
  <c r="F958" i="11"/>
  <c r="F924" i="11"/>
  <c r="F923" i="11"/>
  <c r="F922" i="11"/>
  <c r="F921" i="11"/>
  <c r="F920" i="11"/>
  <c r="F911" i="11"/>
  <c r="F934" i="11"/>
  <c r="F918" i="11"/>
  <c r="F933" i="11"/>
  <c r="F917" i="11"/>
  <c r="F932" i="11"/>
  <c r="F916" i="11"/>
  <c r="F931" i="11"/>
  <c r="F915" i="11"/>
  <c r="F930" i="11"/>
  <c r="F926" i="11"/>
  <c r="F929" i="11"/>
  <c r="F902" i="11"/>
  <c r="F925" i="11"/>
  <c r="F928" i="11"/>
  <c r="F952" i="11"/>
  <c r="F954" i="11"/>
  <c r="F2" i="11"/>
  <c r="F71" i="10"/>
  <c r="F70" i="10"/>
  <c r="F69" i="10"/>
  <c r="F68" i="10"/>
  <c r="F66" i="10"/>
  <c r="F72" i="10"/>
  <c r="F75" i="10"/>
  <c r="F545" i="16"/>
  <c r="F533" i="16"/>
  <c r="F521" i="16"/>
  <c r="F509" i="16"/>
  <c r="F497" i="16"/>
  <c r="F485" i="16"/>
  <c r="F473" i="16"/>
  <c r="F461" i="16"/>
  <c r="F449" i="16"/>
  <c r="F437" i="16"/>
  <c r="F425" i="16"/>
  <c r="F413" i="16"/>
  <c r="F401" i="16"/>
  <c r="F389" i="16"/>
  <c r="F377" i="16"/>
  <c r="F365" i="16"/>
  <c r="F353" i="16"/>
  <c r="F341" i="16"/>
  <c r="F329" i="16"/>
  <c r="F317" i="16"/>
  <c r="F305" i="16"/>
  <c r="F293" i="16"/>
  <c r="F281" i="16"/>
  <c r="F269" i="16"/>
  <c r="F257" i="16"/>
  <c r="F245" i="16"/>
  <c r="F233" i="16"/>
  <c r="F221" i="16"/>
  <c r="F209" i="16"/>
  <c r="F197" i="16"/>
  <c r="F185" i="16"/>
  <c r="F173" i="16"/>
  <c r="F623" i="16"/>
  <c r="F574" i="16"/>
  <c r="F547" i="16"/>
  <c r="F523" i="16"/>
  <c r="F415" i="16"/>
  <c r="F403" i="16"/>
  <c r="F379" i="16"/>
  <c r="F271" i="16"/>
  <c r="F259" i="16"/>
  <c r="F235" i="16"/>
  <c r="F127" i="16"/>
  <c r="F115" i="16"/>
  <c r="F91" i="16"/>
  <c r="F544" i="16"/>
  <c r="F532" i="16"/>
  <c r="F508" i="16"/>
  <c r="F496" i="16"/>
  <c r="F484" i="16"/>
  <c r="F472" i="16"/>
  <c r="F460" i="16"/>
  <c r="F448" i="16"/>
  <c r="F436" i="16"/>
  <c r="F424" i="16"/>
  <c r="F412" i="16"/>
  <c r="F400" i="16"/>
  <c r="F388" i="16"/>
  <c r="F376" i="16"/>
  <c r="F364" i="16"/>
  <c r="F352" i="16"/>
  <c r="F340" i="16"/>
  <c r="F328" i="16"/>
  <c r="F316" i="16"/>
  <c r="F304" i="16"/>
  <c r="F292" i="16"/>
  <c r="F280" i="16"/>
  <c r="F268" i="16"/>
  <c r="F256" i="16"/>
  <c r="F244" i="16"/>
  <c r="F232" i="16"/>
  <c r="F220" i="16"/>
  <c r="F208" i="16"/>
  <c r="F196" i="16"/>
  <c r="F184" i="16"/>
  <c r="F172" i="16"/>
  <c r="F160" i="16"/>
  <c r="F148" i="16"/>
  <c r="F136" i="16"/>
  <c r="F124" i="16"/>
  <c r="F112" i="16"/>
  <c r="F100" i="16"/>
  <c r="F88" i="16"/>
  <c r="F76" i="16"/>
  <c r="F64" i="16"/>
  <c r="F52" i="16"/>
  <c r="F40" i="16"/>
  <c r="F28" i="16"/>
  <c r="F16" i="16"/>
  <c r="F4" i="16"/>
  <c r="F682" i="16"/>
  <c r="F670" i="16"/>
  <c r="F658" i="16"/>
  <c r="F646" i="16"/>
  <c r="F634" i="16"/>
  <c r="F622" i="16"/>
  <c r="F609" i="16"/>
  <c r="F597" i="16"/>
  <c r="F585" i="16"/>
  <c r="F573" i="16"/>
  <c r="F561" i="16"/>
  <c r="F506" i="16"/>
  <c r="F494" i="16"/>
  <c r="F374" i="16"/>
  <c r="F362" i="16"/>
  <c r="F350" i="16"/>
  <c r="F326" i="16"/>
  <c r="F206" i="16"/>
  <c r="F194" i="16"/>
  <c r="F86" i="16"/>
  <c r="F74" i="16"/>
  <c r="F62" i="16"/>
  <c r="F38" i="16"/>
  <c r="F680" i="16"/>
  <c r="F668" i="16"/>
  <c r="F644" i="16"/>
  <c r="F632" i="16"/>
  <c r="F607" i="16"/>
  <c r="F595" i="16"/>
  <c r="F583" i="16"/>
  <c r="F559" i="16"/>
  <c r="F89" i="16"/>
  <c r="F535" i="16"/>
  <c r="F511" i="16"/>
  <c r="F499" i="16"/>
  <c r="F487" i="16"/>
  <c r="F475" i="16"/>
  <c r="F463" i="16"/>
  <c r="F451" i="16"/>
  <c r="F439" i="16"/>
  <c r="F427" i="16"/>
  <c r="F391" i="16"/>
  <c r="F367" i="16"/>
  <c r="F355" i="16"/>
  <c r="F343" i="16"/>
  <c r="F331" i="16"/>
  <c r="F319" i="16"/>
  <c r="F307" i="16"/>
  <c r="F295" i="16"/>
  <c r="F283" i="16"/>
  <c r="F247" i="16"/>
  <c r="F223" i="16"/>
  <c r="F211" i="16"/>
  <c r="F199" i="16"/>
  <c r="F187" i="16"/>
  <c r="F175" i="16"/>
  <c r="F163" i="16"/>
  <c r="F151" i="16"/>
  <c r="F139" i="16"/>
  <c r="F103" i="16"/>
  <c r="F79" i="16"/>
  <c r="F67" i="16"/>
  <c r="F55" i="16"/>
  <c r="F43" i="16"/>
  <c r="F31" i="16"/>
  <c r="F19" i="16"/>
  <c r="F7" i="16"/>
  <c r="F612" i="16"/>
  <c r="F600" i="16"/>
  <c r="F588" i="16"/>
  <c r="F576" i="16"/>
  <c r="F564" i="16"/>
  <c r="F3" i="16"/>
  <c r="F161" i="16"/>
  <c r="F149" i="16"/>
  <c r="F137" i="16"/>
  <c r="F125" i="16"/>
  <c r="F113" i="16"/>
  <c r="F101" i="16"/>
  <c r="F77" i="16"/>
  <c r="F65" i="16"/>
  <c r="F53" i="16"/>
  <c r="F41" i="16"/>
  <c r="F29" i="16"/>
  <c r="F17" i="16"/>
  <c r="F5" i="16"/>
  <c r="F683" i="16"/>
  <c r="F671" i="16"/>
  <c r="F659" i="16"/>
  <c r="F647" i="16"/>
  <c r="F635" i="16"/>
  <c r="F610" i="16"/>
  <c r="F598" i="16"/>
  <c r="F586" i="16"/>
  <c r="F562" i="16"/>
  <c r="F672" i="16"/>
  <c r="F648" i="16"/>
  <c r="F624" i="16"/>
  <c r="F543" i="16"/>
  <c r="F531" i="16"/>
  <c r="F519" i="16"/>
  <c r="F507" i="16"/>
  <c r="F495" i="16"/>
  <c r="F483" i="16"/>
  <c r="F471" i="16"/>
  <c r="F459" i="16"/>
  <c r="F447" i="16"/>
  <c r="F435" i="16"/>
  <c r="F423" i="16"/>
  <c r="F411" i="16"/>
  <c r="F399" i="16"/>
  <c r="F387" i="16"/>
  <c r="F375" i="16"/>
  <c r="F363" i="16"/>
  <c r="F351" i="16"/>
  <c r="F339" i="16"/>
  <c r="F327" i="16"/>
  <c r="F315" i="16"/>
  <c r="F303" i="16"/>
  <c r="F291" i="16"/>
  <c r="F279" i="16"/>
  <c r="F267" i="16"/>
  <c r="F255" i="16"/>
  <c r="F243" i="16"/>
  <c r="F231" i="16"/>
  <c r="F219" i="16"/>
  <c r="F207" i="16"/>
  <c r="F195" i="16"/>
  <c r="F183" i="16"/>
  <c r="F171" i="16"/>
  <c r="F159" i="16"/>
  <c r="F147" i="16"/>
  <c r="F135" i="16"/>
  <c r="F123" i="16"/>
  <c r="F111" i="16"/>
  <c r="F99" i="16"/>
  <c r="F87" i="16"/>
  <c r="F75" i="16"/>
  <c r="F63" i="16"/>
  <c r="F51" i="16"/>
  <c r="F39" i="16"/>
  <c r="F27" i="16"/>
  <c r="F15" i="16"/>
  <c r="F685" i="16"/>
  <c r="F673" i="16"/>
  <c r="F661" i="16"/>
  <c r="F649" i="16"/>
  <c r="F637" i="16"/>
  <c r="F625" i="16"/>
  <c r="F3" i="10"/>
  <c r="F7" i="10"/>
  <c r="F6" i="10"/>
</calcChain>
</file>

<file path=xl/sharedStrings.xml><?xml version="1.0" encoding="utf-8"?>
<sst xmlns="http://schemas.openxmlformats.org/spreadsheetml/2006/main" count="16049" uniqueCount="2877">
  <si>
    <t>Driver Name</t>
  </si>
  <si>
    <t>Nationality</t>
  </si>
  <si>
    <t>Drivers' Championships</t>
  </si>
  <si>
    <t>Carlo Abate</t>
  </si>
  <si>
    <t>George Abecassis</t>
  </si>
  <si>
    <t>Kenny Acheson</t>
  </si>
  <si>
    <t>Andrea de Adamich</t>
  </si>
  <si>
    <t>Philippe Adams</t>
  </si>
  <si>
    <t>Walt Ader</t>
  </si>
  <si>
    <t>Kurt Adolff</t>
  </si>
  <si>
    <t>Fred Agabashian</t>
  </si>
  <si>
    <t>Kurt Ahrens Jr.</t>
  </si>
  <si>
    <t>Jack Aitken</t>
  </si>
  <si>
    <t>Christijan Albers</t>
  </si>
  <si>
    <t>Alexander Albon</t>
  </si>
  <si>
    <t>Michele Alboreto</t>
  </si>
  <si>
    <t>Jean Alesi</t>
  </si>
  <si>
    <t>Jaime Alguersuari</t>
  </si>
  <si>
    <t>Philippe Alliot</t>
  </si>
  <si>
    <t>Cliff Allison</t>
  </si>
  <si>
    <t>Fernando Alonso~</t>
  </si>
  <si>
    <t>Giovanna Amati</t>
  </si>
  <si>
    <t>George Amick</t>
  </si>
  <si>
    <t>Red Amick</t>
  </si>
  <si>
    <t>Chris Amon</t>
  </si>
  <si>
    <t>Bob Anderson</t>
  </si>
  <si>
    <t>Conny Andersson</t>
  </si>
  <si>
    <t>Emil Andres</t>
  </si>
  <si>
    <t>Mario Andretti^</t>
  </si>
  <si>
    <t>Michael Andretti</t>
  </si>
  <si>
    <t>Keith Andrews</t>
  </si>
  <si>
    <t>Elio de Angelis</t>
  </si>
  <si>
    <t>Marco Apicella</t>
  </si>
  <si>
    <t>Mário de Araújo Cabral</t>
  </si>
  <si>
    <t>Frank Armi</t>
  </si>
  <si>
    <t>Chuck Arnold</t>
  </si>
  <si>
    <t>René Arnoux</t>
  </si>
  <si>
    <t>Peter Arundell</t>
  </si>
  <si>
    <t>Alberto Ascari^</t>
  </si>
  <si>
    <t>Peter Ashdown</t>
  </si>
  <si>
    <t>Ian Ashley</t>
  </si>
  <si>
    <t>Gerry Ashmore</t>
  </si>
  <si>
    <t>Bill Aston</t>
  </si>
  <si>
    <t>Richard Attwood</t>
  </si>
  <si>
    <t>Manny Ayulo</t>
  </si>
  <si>
    <t>Luca Badoer</t>
  </si>
  <si>
    <t>Giancarlo Baghetti</t>
  </si>
  <si>
    <t>Julian Bailey</t>
  </si>
  <si>
    <t>Mauro Baldi</t>
  </si>
  <si>
    <t>Bobby Ball</t>
  </si>
  <si>
    <t>Marcel Balsa</t>
  </si>
  <si>
    <t>Lorenzo Bandini</t>
  </si>
  <si>
    <t>Henry Banks</t>
  </si>
  <si>
    <t>Fabrizio Barbazza</t>
  </si>
  <si>
    <t>John Barber</t>
  </si>
  <si>
    <t>Skip Barber</t>
  </si>
  <si>
    <t>Paolo Barilla</t>
  </si>
  <si>
    <t>Rubens Barrichello</t>
  </si>
  <si>
    <t>Michael Bartels</t>
  </si>
  <si>
    <t>Edgar Barth</t>
  </si>
  <si>
    <t>Giorgio Bassi</t>
  </si>
  <si>
    <t>Erwin Bauer</t>
  </si>
  <si>
    <t>Zsolt Baumgartner</t>
  </si>
  <si>
    <t>Élie Bayol</t>
  </si>
  <si>
    <t>Don Beauman</t>
  </si>
  <si>
    <t>Jean Behra</t>
  </si>
  <si>
    <t>Derek Bell</t>
  </si>
  <si>
    <t>Stefan Bellof</t>
  </si>
  <si>
    <t>Paul Belmondo</t>
  </si>
  <si>
    <t>Tom Belsø</t>
  </si>
  <si>
    <t>Jean-Pierre Beltoise</t>
  </si>
  <si>
    <t>Olivier Beretta</t>
  </si>
  <si>
    <t>Allen Berg</t>
  </si>
  <si>
    <t>Georges Berger</t>
  </si>
  <si>
    <t>Gerhard Berger</t>
  </si>
  <si>
    <t>Éric Bernard</t>
  </si>
  <si>
    <t>Enrique Bernoldi</t>
  </si>
  <si>
    <t>Enrico Bertaggia</t>
  </si>
  <si>
    <t>Tony Bettenhausen</t>
  </si>
  <si>
    <t>Mike Beuttler</t>
  </si>
  <si>
    <t>Birabongse Bhanudej</t>
  </si>
  <si>
    <t>Jules Bianchi</t>
  </si>
  <si>
    <t>Lucien Bianchi</t>
  </si>
  <si>
    <t>Gino Bianco</t>
  </si>
  <si>
    <t>Hans Binder</t>
  </si>
  <si>
    <t>Clemente Biondetti</t>
  </si>
  <si>
    <t>Pablo Birger</t>
  </si>
  <si>
    <t>Art Bisch</t>
  </si>
  <si>
    <t>Harry Blanchard</t>
  </si>
  <si>
    <t>Michael Bleekemolen</t>
  </si>
  <si>
    <t>Alex Blignaut</t>
  </si>
  <si>
    <t>Trevor Blokdyk</t>
  </si>
  <si>
    <t>Mark Blundell</t>
  </si>
  <si>
    <t>Raul Boesel</t>
  </si>
  <si>
    <t>Menato Boffa</t>
  </si>
  <si>
    <t>Bob Bondurant</t>
  </si>
  <si>
    <t>Felice Bonetto</t>
  </si>
  <si>
    <t>Jo Bonnier</t>
  </si>
  <si>
    <t>Roberto Bonomi</t>
  </si>
  <si>
    <t>Juan Manuel Bordeu</t>
  </si>
  <si>
    <t>Slim Borgudd</t>
  </si>
  <si>
    <t>Luki Botha</t>
  </si>
  <si>
    <t>Valtteri Bottas*</t>
  </si>
  <si>
    <t>Jean-Christophe Boullion</t>
  </si>
  <si>
    <t>Sébastien Bourdais</t>
  </si>
  <si>
    <t>Thierry Boutsen</t>
  </si>
  <si>
    <t>Johnny Boyd</t>
  </si>
  <si>
    <t>David Brabham</t>
  </si>
  <si>
    <t>Gary Brabham</t>
  </si>
  <si>
    <t>Jack Brabham^</t>
  </si>
  <si>
    <t>Bill Brack</t>
  </si>
  <si>
    <t>Ernesto Brambilla</t>
  </si>
  <si>
    <t>Vittorio Brambilla</t>
  </si>
  <si>
    <t>Toni Branca</t>
  </si>
  <si>
    <t>Gianfranco Brancatelli</t>
  </si>
  <si>
    <t>Eric Brandon</t>
  </si>
  <si>
    <t>Don Branson</t>
  </si>
  <si>
    <t>Tom Bridger</t>
  </si>
  <si>
    <t>Tony Brise</t>
  </si>
  <si>
    <t>Chris Bristow</t>
  </si>
  <si>
    <t>Peter Broeker</t>
  </si>
  <si>
    <t>Tony Brooks</t>
  </si>
  <si>
    <t>Alan Brown</t>
  </si>
  <si>
    <t>Walt Brown</t>
  </si>
  <si>
    <t>Warwick Brown</t>
  </si>
  <si>
    <t>Adolf Brudes</t>
  </si>
  <si>
    <t>Martin Brundle</t>
  </si>
  <si>
    <t>Gianmaria Bruni</t>
  </si>
  <si>
    <t>Jimmy Bryan</t>
  </si>
  <si>
    <t>Clemar Bucci</t>
  </si>
  <si>
    <t>Ronnie Bucknum</t>
  </si>
  <si>
    <t>Ivor Bueb</t>
  </si>
  <si>
    <t>Sébastien Buemi</t>
  </si>
  <si>
    <t>Luiz Bueno</t>
  </si>
  <si>
    <t>Ian Burgess</t>
  </si>
  <si>
    <t>Luciano Burti</t>
  </si>
  <si>
    <t>Roberto Bussinello</t>
  </si>
  <si>
    <t>Jenson Button^</t>
  </si>
  <si>
    <t>Tommy Byrne</t>
  </si>
  <si>
    <t>Giulio Cabianca</t>
  </si>
  <si>
    <t>Phil Cade</t>
  </si>
  <si>
    <t>Alex Caffi</t>
  </si>
  <si>
    <t>John Campbell-Jones</t>
  </si>
  <si>
    <t>Adrián Campos</t>
  </si>
  <si>
    <t>John Cannon</t>
  </si>
  <si>
    <t>Eitel Cantoni</t>
  </si>
  <si>
    <t>Bill Cantrell</t>
  </si>
  <si>
    <t>Ivan Capelli</t>
  </si>
  <si>
    <t>Piero Carini</t>
  </si>
  <si>
    <t>Duane Carter</t>
  </si>
  <si>
    <t>Eugenio Castellotti</t>
  </si>
  <si>
    <t>Johnny Cecotto</t>
  </si>
  <si>
    <t>Andrea de Cesaris</t>
  </si>
  <si>
    <t>François Cevert</t>
  </si>
  <si>
    <t>Eugène Chaboud</t>
  </si>
  <si>
    <t>Jay Chamberlain</t>
  </si>
  <si>
    <t>Karun Chandhok</t>
  </si>
  <si>
    <t>Alain de Changy</t>
  </si>
  <si>
    <t>Colin Chapman</t>
  </si>
  <si>
    <t>Dave Charlton</t>
  </si>
  <si>
    <t>Pedro Chaves</t>
  </si>
  <si>
    <t>Bill Cheesbourg</t>
  </si>
  <si>
    <t>Eddie Cheever</t>
  </si>
  <si>
    <t>Andrea Chiesa</t>
  </si>
  <si>
    <t>Max Chilton</t>
  </si>
  <si>
    <t>Ettore Chimeri</t>
  </si>
  <si>
    <t>Louis Chiron</t>
  </si>
  <si>
    <t>Joie Chitwood</t>
  </si>
  <si>
    <t>Bob Christie</t>
  </si>
  <si>
    <t>Johnny Claes</t>
  </si>
  <si>
    <t>David Clapham</t>
  </si>
  <si>
    <t>Jim Clark^</t>
  </si>
  <si>
    <t>Kevin Cogan</t>
  </si>
  <si>
    <t>Peter Collins</t>
  </si>
  <si>
    <t>Bernard Collomb</t>
  </si>
  <si>
    <t>Alberto Colombo</t>
  </si>
  <si>
    <t>Érik Comas</t>
  </si>
  <si>
    <t>Franco Comotti</t>
  </si>
  <si>
    <t>George Connor</t>
  </si>
  <si>
    <t>George Constantine</t>
  </si>
  <si>
    <t>John Cordts</t>
  </si>
  <si>
    <t>David Coulthard</t>
  </si>
  <si>
    <t>Piers Courage</t>
  </si>
  <si>
    <t>Chris Craft</t>
  </si>
  <si>
    <t>Jim Crawford</t>
  </si>
  <si>
    <t>Ray Crawford</t>
  </si>
  <si>
    <t>Alberto Crespo</t>
  </si>
  <si>
    <t>Antonio Creus</t>
  </si>
  <si>
    <t>Larry Crockett</t>
  </si>
  <si>
    <t>Tony Crook</t>
  </si>
  <si>
    <t>Art Cross</t>
  </si>
  <si>
    <t>Geoffrey Crossley</t>
  </si>
  <si>
    <t>Jérôme d'Ambrosio</t>
  </si>
  <si>
    <t>Chuck Daigh</t>
  </si>
  <si>
    <t>Yannick Dalmas</t>
  </si>
  <si>
    <t>Derek Daly</t>
  </si>
  <si>
    <t>Christian Danner</t>
  </si>
  <si>
    <t>Jorge Daponte</t>
  </si>
  <si>
    <t>Anthony Davidson</t>
  </si>
  <si>
    <t>Jimmy Davies</t>
  </si>
  <si>
    <t>Colin Davis</t>
  </si>
  <si>
    <t>Jimmy Daywalt</t>
  </si>
  <si>
    <t>Jean-Denis Délétraz</t>
  </si>
  <si>
    <t>Patrick Depailler</t>
  </si>
  <si>
    <t>Pedro Diniz</t>
  </si>
  <si>
    <t>Duke Dinsmore</t>
  </si>
  <si>
    <t>Frank Dochnal</t>
  </si>
  <si>
    <t>José Dolhem</t>
  </si>
  <si>
    <t>Martin Donnelly</t>
  </si>
  <si>
    <t>Mark Donohue</t>
  </si>
  <si>
    <t>Robert Doornbos</t>
  </si>
  <si>
    <t>Ken Downing</t>
  </si>
  <si>
    <t>Bob Drake</t>
  </si>
  <si>
    <t>Paddy Driver</t>
  </si>
  <si>
    <t>Piero Drogo</t>
  </si>
  <si>
    <t>Bernard de Dryver</t>
  </si>
  <si>
    <t>Johnny Dumfries</t>
  </si>
  <si>
    <t>Geoff Duke</t>
  </si>
  <si>
    <t>Len Duncan</t>
  </si>
  <si>
    <t>Piero Dusio</t>
  </si>
  <si>
    <t>George Eaton</t>
  </si>
  <si>
    <t>Bernie Ecclestone</t>
  </si>
  <si>
    <t>Don Edmunds</t>
  </si>
  <si>
    <t>Guy Edwards</t>
  </si>
  <si>
    <t>Vic Elford</t>
  </si>
  <si>
    <t>Ed Elisian</t>
  </si>
  <si>
    <t>Paul Emery</t>
  </si>
  <si>
    <t>Tomáš Enge</t>
  </si>
  <si>
    <t>Paul England</t>
  </si>
  <si>
    <t>Marcus Ericsson</t>
  </si>
  <si>
    <t>Harald Ertl</t>
  </si>
  <si>
    <t>Nasif Estéfano</t>
  </si>
  <si>
    <t>Philippe Étancelin</t>
  </si>
  <si>
    <t>Bob Evans</t>
  </si>
  <si>
    <t>Corrado Fabi</t>
  </si>
  <si>
    <t>Teo Fabi</t>
  </si>
  <si>
    <t>Pascal Fabre</t>
  </si>
  <si>
    <t>Carlo Facetti</t>
  </si>
  <si>
    <t>Luigi Fagioli</t>
  </si>
  <si>
    <t>Jack Fairman</t>
  </si>
  <si>
    <t>Juan Manuel Fangio^</t>
  </si>
  <si>
    <t>Nino Farina^</t>
  </si>
  <si>
    <t>Walt Faulkner</t>
  </si>
  <si>
    <t>William Ferguson</t>
  </si>
  <si>
    <t>Maria Teresa de Filippis</t>
  </si>
  <si>
    <t>Ralph Firman</t>
  </si>
  <si>
    <t>Ludwig Fischer</t>
  </si>
  <si>
    <t>Rudi Fischer</t>
  </si>
  <si>
    <t>Mike Fisher</t>
  </si>
  <si>
    <t>Giancarlo Fisichella</t>
  </si>
  <si>
    <t>John Fitch</t>
  </si>
  <si>
    <t>Christian Fittipaldi</t>
  </si>
  <si>
    <t>Emerson Fittipaldi^</t>
  </si>
  <si>
    <t>Pietro Fittipaldi</t>
  </si>
  <si>
    <t>Wilson Fittipaldi</t>
  </si>
  <si>
    <t>Theo Fitzau</t>
  </si>
  <si>
    <t>Pat Flaherty</t>
  </si>
  <si>
    <t>Jan Flinterman</t>
  </si>
  <si>
    <t>Ron Flockhart</t>
  </si>
  <si>
    <t>Myron Fohr</t>
  </si>
  <si>
    <t>Gregor Foitek</t>
  </si>
  <si>
    <t>George Follmer</t>
  </si>
  <si>
    <t>George Fonder</t>
  </si>
  <si>
    <t>Norberto Fontana</t>
  </si>
  <si>
    <t>Asdrúbal Fontes Bayardo</t>
  </si>
  <si>
    <t>Carl Forberg</t>
  </si>
  <si>
    <t>Gene Force</t>
  </si>
  <si>
    <t>Franco Forini</t>
  </si>
  <si>
    <t>Philip Fotheringham-Parker</t>
  </si>
  <si>
    <t>A. J. Foyt</t>
  </si>
  <si>
    <t>Giorgio Francia</t>
  </si>
  <si>
    <t>Don Freeland</t>
  </si>
  <si>
    <t>Heinz-Harald Frentzen</t>
  </si>
  <si>
    <t>Paul Frère</t>
  </si>
  <si>
    <t>Patrick Friesacher</t>
  </si>
  <si>
    <t>Joe Fry</t>
  </si>
  <si>
    <t>Hiroshi Fushida</t>
  </si>
  <si>
    <t>Beppe Gabbiani</t>
  </si>
  <si>
    <t>Bertrand Gachot</t>
  </si>
  <si>
    <t>Patrick Gaillard</t>
  </si>
  <si>
    <t>Divina Galica</t>
  </si>
  <si>
    <t>Nanni Galli</t>
  </si>
  <si>
    <t>Oscar Alfredo Gálvez</t>
  </si>
  <si>
    <t>Fred Gamble</t>
  </si>
  <si>
    <t>Howden Ganley</t>
  </si>
  <si>
    <t>Giedo van der Garde</t>
  </si>
  <si>
    <t>Frank Gardner</t>
  </si>
  <si>
    <t>Billy Garrett</t>
  </si>
  <si>
    <t>Jo Gartner</t>
  </si>
  <si>
    <t>Pierre Gasly*</t>
  </si>
  <si>
    <t>Tony Gaze</t>
  </si>
  <si>
    <t>Geki</t>
  </si>
  <si>
    <t>Olivier Gendebien</t>
  </si>
  <si>
    <t>Marc Gené</t>
  </si>
  <si>
    <t>Elmer George</t>
  </si>
  <si>
    <t>Bob Gerard</t>
  </si>
  <si>
    <t>Gerino Gerini</t>
  </si>
  <si>
    <t>Peter Gethin</t>
  </si>
  <si>
    <t>Piercarlo Ghinzani</t>
  </si>
  <si>
    <t>Bruno Giacomelli</t>
  </si>
  <si>
    <t>Dick Gibson</t>
  </si>
  <si>
    <t>Gimax</t>
  </si>
  <si>
    <t>Richie Ginther</t>
  </si>
  <si>
    <t>Antonio Giovinazzi*</t>
  </si>
  <si>
    <t>Yves Giraud-Cabantous</t>
  </si>
  <si>
    <t>Ignazio Giunti</t>
  </si>
  <si>
    <t>Timo Glock</t>
  </si>
  <si>
    <t>Helm Glöckler</t>
  </si>
  <si>
    <t>Paco Godia</t>
  </si>
  <si>
    <t>Carel Godin de Beaufort</t>
  </si>
  <si>
    <t>Christian Goethals</t>
  </si>
  <si>
    <t>Paul Goldsmith</t>
  </si>
  <si>
    <t>José Froilán González</t>
  </si>
  <si>
    <t>Óscar González</t>
  </si>
  <si>
    <t>Aldo Gordini</t>
  </si>
  <si>
    <t>Horace Gould</t>
  </si>
  <si>
    <t>Jean-Marc Gounon</t>
  </si>
  <si>
    <t>Emmanuel de Graffenried</t>
  </si>
  <si>
    <t>Lucas di Grassi</t>
  </si>
  <si>
    <t>Cecil Green</t>
  </si>
  <si>
    <t>Keith Greene</t>
  </si>
  <si>
    <t>Masten Gregory</t>
  </si>
  <si>
    <t>Cliff Griffith</t>
  </si>
  <si>
    <t>Georges Grignard</t>
  </si>
  <si>
    <t>Bobby Grim</t>
  </si>
  <si>
    <t>Romain Grosjean</t>
  </si>
  <si>
    <t>Olivier Grouillard</t>
  </si>
  <si>
    <t>Brian Gubby</t>
  </si>
  <si>
    <t>André Guelfi</t>
  </si>
  <si>
    <t>Miguel Ángel Guerra</t>
  </si>
  <si>
    <t>Roberto Guerrero</t>
  </si>
  <si>
    <t>Maurício Gugelmin</t>
  </si>
  <si>
    <t>Dan Gurney</t>
  </si>
  <si>
    <t>Esteban Gutiérrez</t>
  </si>
  <si>
    <t>Hubert Hahne</t>
  </si>
  <si>
    <t>Mike Hailwood</t>
  </si>
  <si>
    <t>Mika Häkkinen^</t>
  </si>
  <si>
    <t>Bruce Halford</t>
  </si>
  <si>
    <t>Jim Hall</t>
  </si>
  <si>
    <t>Duncan Hamilton</t>
  </si>
  <si>
    <t>David Hampshire</t>
  </si>
  <si>
    <t>Sam Hanks</t>
  </si>
  <si>
    <t>Walt Hansgen</t>
  </si>
  <si>
    <t>Mike Harris</t>
  </si>
  <si>
    <t>Cuth Harrison</t>
  </si>
  <si>
    <t>Brian Hart</t>
  </si>
  <si>
    <t>Brendon Hartley</t>
  </si>
  <si>
    <t>Gene Hartley</t>
  </si>
  <si>
    <t>Rio Haryanto</t>
  </si>
  <si>
    <t>Masahiro Hasemi</t>
  </si>
  <si>
    <t>Naoki Hattori</t>
  </si>
  <si>
    <t>Paul Hawkins</t>
  </si>
  <si>
    <t>Mike Hawthorn^</t>
  </si>
  <si>
    <t>Boy Hayje</t>
  </si>
  <si>
    <t>Willi Heeks</t>
  </si>
  <si>
    <t>Nick Heidfeld</t>
  </si>
  <si>
    <t>Theo Helfrich</t>
  </si>
  <si>
    <t>Mack Hellings</t>
  </si>
  <si>
    <t>Brian Henton</t>
  </si>
  <si>
    <t>Johnny Herbert</t>
  </si>
  <si>
    <t>Al Herman</t>
  </si>
  <si>
    <t>Hans Herrmann</t>
  </si>
  <si>
    <t>François Hesnault</t>
  </si>
  <si>
    <t>Hans Heyer</t>
  </si>
  <si>
    <t>Damon Hill^</t>
  </si>
  <si>
    <t>Graham Hill^</t>
  </si>
  <si>
    <t>Phil Hill^</t>
  </si>
  <si>
    <t>Peter Hirt</t>
  </si>
  <si>
    <t>David Hobbs</t>
  </si>
  <si>
    <t>Gary Hocking</t>
  </si>
  <si>
    <t>Ingo Hoffmann</t>
  </si>
  <si>
    <t>Bill Holland</t>
  </si>
  <si>
    <t>Jackie Holmes</t>
  </si>
  <si>
    <t>Bill Homeier</t>
  </si>
  <si>
    <t>Kazuyoshi Hoshino</t>
  </si>
  <si>
    <t>Jerry Hoyt</t>
  </si>
  <si>
    <t>Nico Hülkenberg</t>
  </si>
  <si>
    <t>Denny Hulme^</t>
  </si>
  <si>
    <t>James Hunt^</t>
  </si>
  <si>
    <t>Jim Hurtubise</t>
  </si>
  <si>
    <t>Gus Hutchison</t>
  </si>
  <si>
    <t>Jacky Ickx</t>
  </si>
  <si>
    <t>Yuji Ide</t>
  </si>
  <si>
    <t>Jesús Iglesias</t>
  </si>
  <si>
    <t>Taki Inoue</t>
  </si>
  <si>
    <t>Innes Ireland</t>
  </si>
  <si>
    <t>Eddie Irvine</t>
  </si>
  <si>
    <t>Chris Irwin</t>
  </si>
  <si>
    <t>Jean-Pierre Jabouille</t>
  </si>
  <si>
    <t>Jimmy Jackson</t>
  </si>
  <si>
    <t>Joe James</t>
  </si>
  <si>
    <t>John James</t>
  </si>
  <si>
    <t>Jean-Pierre Jarier</t>
  </si>
  <si>
    <t>Stefan Johansson</t>
  </si>
  <si>
    <t>Eddie Johnson</t>
  </si>
  <si>
    <t>Leslie Johnson</t>
  </si>
  <si>
    <t>Bruce Johnstone</t>
  </si>
  <si>
    <t>Alan Jones^</t>
  </si>
  <si>
    <t>Tom Jones</t>
  </si>
  <si>
    <t>Juan Jover</t>
  </si>
  <si>
    <t>Oswald Karch</t>
  </si>
  <si>
    <t>Narain Karthikeyan</t>
  </si>
  <si>
    <t>Ukyo Katayama</t>
  </si>
  <si>
    <t>Ken Kavanagh</t>
  </si>
  <si>
    <t>Rupert Keegan</t>
  </si>
  <si>
    <t>Eddie Keizan</t>
  </si>
  <si>
    <t>Al Keller</t>
  </si>
  <si>
    <t>Joe Kelly</t>
  </si>
  <si>
    <t>David Kennedy</t>
  </si>
  <si>
    <t>Loris Kessel</t>
  </si>
  <si>
    <t>Bruce Kessler</t>
  </si>
  <si>
    <t>Nicolas Kiesa</t>
  </si>
  <si>
    <t>Leo Kinnunen</t>
  </si>
  <si>
    <t>Danny Kladis</t>
  </si>
  <si>
    <t>Hans Klenk</t>
  </si>
  <si>
    <t>Peter de Klerk</t>
  </si>
  <si>
    <t>Christian Klien</t>
  </si>
  <si>
    <t>Karl Kling</t>
  </si>
  <si>
    <t>Ernst Klodwig</t>
  </si>
  <si>
    <t>Kamui Kobayashi</t>
  </si>
  <si>
    <t>Helmuth Koinigg</t>
  </si>
  <si>
    <t>Heikki Kovalainen</t>
  </si>
  <si>
    <t>Mikko Kozarowitzky</t>
  </si>
  <si>
    <t>Willi Krakau</t>
  </si>
  <si>
    <t>Rudolf Krause</t>
  </si>
  <si>
    <t>Robert Kubica*</t>
  </si>
  <si>
    <t>Kurt Kuhnke</t>
  </si>
  <si>
    <t>Masami Kuwashima</t>
  </si>
  <si>
    <t>Daniil Kvyat</t>
  </si>
  <si>
    <t>Robert La Caze</t>
  </si>
  <si>
    <t>Jacques Laffite</t>
  </si>
  <si>
    <t>Franck Lagorce</t>
  </si>
  <si>
    <t>Jan Lammers</t>
  </si>
  <si>
    <t>Pedro Lamy</t>
  </si>
  <si>
    <t>Chico Landi</t>
  </si>
  <si>
    <t>Hermann Lang</t>
  </si>
  <si>
    <t>Claudio Langes</t>
  </si>
  <si>
    <t>Nicola Larini</t>
  </si>
  <si>
    <t>Oscar Larrauri</t>
  </si>
  <si>
    <t>Gérard Larrousse</t>
  </si>
  <si>
    <t>Jud Larson</t>
  </si>
  <si>
    <t>Nicholas Latifi*</t>
  </si>
  <si>
    <t>Niki Lauda^</t>
  </si>
  <si>
    <t>Roger Laurent</t>
  </si>
  <si>
    <t>Giovanni Lavaggi</t>
  </si>
  <si>
    <t>Chris Lawrence</t>
  </si>
  <si>
    <t>Charles Leclerc*</t>
  </si>
  <si>
    <t>Michel Leclère</t>
  </si>
  <si>
    <t>Neville Lederle</t>
  </si>
  <si>
    <t>Geoff Lees</t>
  </si>
  <si>
    <t>Gijs van Lennep</t>
  </si>
  <si>
    <t>Arthur Legat</t>
  </si>
  <si>
    <t>JJ Lehto</t>
  </si>
  <si>
    <t>Lamberto Leoni</t>
  </si>
  <si>
    <t>Les Leston</t>
  </si>
  <si>
    <t>Pierre Levegh</t>
  </si>
  <si>
    <t>Bayliss Levrett</t>
  </si>
  <si>
    <t>Jackie Lewis</t>
  </si>
  <si>
    <t>Stuart Lewis-Evans</t>
  </si>
  <si>
    <t>Guy Ligier</t>
  </si>
  <si>
    <t>Andy Linden</t>
  </si>
  <si>
    <t>Roberto Lippi</t>
  </si>
  <si>
    <t>Vitantonio Liuzzi</t>
  </si>
  <si>
    <t>Dries van der Lof</t>
  </si>
  <si>
    <t>Lella Lombardi</t>
  </si>
  <si>
    <t>Ricardo Londoño</t>
  </si>
  <si>
    <t>Ernst Loof</t>
  </si>
  <si>
    <t>André Lotterer</t>
  </si>
  <si>
    <t>Henri Louveau</t>
  </si>
  <si>
    <t>John Love</t>
  </si>
  <si>
    <t>Pete Lovely</t>
  </si>
  <si>
    <t>Roger Loyer</t>
  </si>
  <si>
    <t>Jean Lucas</t>
  </si>
  <si>
    <t>Jean Lucienbonnet</t>
  </si>
  <si>
    <t>Erik Lundgren</t>
  </si>
  <si>
    <t>Brett Lunger</t>
  </si>
  <si>
    <t>Mike MacDowel</t>
  </si>
  <si>
    <t>Herbert MacKay-Fraser</t>
  </si>
  <si>
    <t>Bill Mackey</t>
  </si>
  <si>
    <t>Lance Macklin</t>
  </si>
  <si>
    <t>Damien Magee</t>
  </si>
  <si>
    <t>Tony Maggs</t>
  </si>
  <si>
    <t>Mike Magill</t>
  </si>
  <si>
    <t>Umberto Maglioli</t>
  </si>
  <si>
    <t>Jan Magnussen</t>
  </si>
  <si>
    <t>Kevin Magnussen</t>
  </si>
  <si>
    <t>Guy Mairesse</t>
  </si>
  <si>
    <t>Willy Mairesse</t>
  </si>
  <si>
    <t>Pastor Maldonado</t>
  </si>
  <si>
    <t>Nigel Mansell^</t>
  </si>
  <si>
    <t>Sergio Mantovani</t>
  </si>
  <si>
    <t>Johnny Mantz</t>
  </si>
  <si>
    <t>Robert Manzon</t>
  </si>
  <si>
    <t>Onofre Marimón</t>
  </si>
  <si>
    <t>Helmut Marko</t>
  </si>
  <si>
    <t>Tarso Marques</t>
  </si>
  <si>
    <t>Leslie Marr</t>
  </si>
  <si>
    <t>Tony Marsh</t>
  </si>
  <si>
    <t>Eugène Martin</t>
  </si>
  <si>
    <t>Pierluigi Martini</t>
  </si>
  <si>
    <t>Jochen Mass</t>
  </si>
  <si>
    <t>Felipe Massa</t>
  </si>
  <si>
    <t>Cristiano da Matta</t>
  </si>
  <si>
    <t>Michael May</t>
  </si>
  <si>
    <t>Timmy Mayer</t>
  </si>
  <si>
    <t>Nikita Mazepin*</t>
  </si>
  <si>
    <t>François Mazet</t>
  </si>
  <si>
    <t>Gastón Mazzacane</t>
  </si>
  <si>
    <t>Kenneth McAlpine</t>
  </si>
  <si>
    <t>Perry McCarthy</t>
  </si>
  <si>
    <t>Ernie McCoy</t>
  </si>
  <si>
    <t>Johnny McDowell</t>
  </si>
  <si>
    <t>Jack McGrath</t>
  </si>
  <si>
    <t>Brian McGuire</t>
  </si>
  <si>
    <t>Bruce McLaren</t>
  </si>
  <si>
    <t>Allan McNish</t>
  </si>
  <si>
    <t>Graham McRae</t>
  </si>
  <si>
    <t>Jim McWithey</t>
  </si>
  <si>
    <t>Carlos Menditeguy</t>
  </si>
  <si>
    <t>Roberto Merhi</t>
  </si>
  <si>
    <t>Harry Merkel</t>
  </si>
  <si>
    <t>Arturo Merzario</t>
  </si>
  <si>
    <t>Roberto Mieres</t>
  </si>
  <si>
    <t>François Migault</t>
  </si>
  <si>
    <t>John Miles</t>
  </si>
  <si>
    <t>Ken Miles</t>
  </si>
  <si>
    <t>André Milhoux</t>
  </si>
  <si>
    <t>Chet Miller</t>
  </si>
  <si>
    <t>Gerhard Mitter</t>
  </si>
  <si>
    <t>Stefano Modena</t>
  </si>
  <si>
    <t>Thomas Monarch</t>
  </si>
  <si>
    <t>Franck Montagny</t>
  </si>
  <si>
    <t>Tiago Monteiro</t>
  </si>
  <si>
    <t>Andrea Montermini</t>
  </si>
  <si>
    <t>Peter Monteverdi</t>
  </si>
  <si>
    <t>Robin Montgomerie-Charrington</t>
  </si>
  <si>
    <t>Juan Pablo Montoya</t>
  </si>
  <si>
    <t>Gianni Morbidelli</t>
  </si>
  <si>
    <t>Roberto Moreno</t>
  </si>
  <si>
    <t>Dave Morgan</t>
  </si>
  <si>
    <t>Silvio Moser</t>
  </si>
  <si>
    <t>Bill Moss</t>
  </si>
  <si>
    <t>Stirling Moss</t>
  </si>
  <si>
    <t>Gino Munaron</t>
  </si>
  <si>
    <t>David Murray</t>
  </si>
  <si>
    <t>Luigi Musso</t>
  </si>
  <si>
    <t>Kazuki Nakajima</t>
  </si>
  <si>
    <t>Satoru Nakajima</t>
  </si>
  <si>
    <t>Shinji Nakano</t>
  </si>
  <si>
    <t>Duke Nalon</t>
  </si>
  <si>
    <t>Alessandro Nannini</t>
  </si>
  <si>
    <t>Emanuele Naspetti</t>
  </si>
  <si>
    <t>Felipe Nasr</t>
  </si>
  <si>
    <t>Massimo Natili</t>
  </si>
  <si>
    <t>Brian Naylor</t>
  </si>
  <si>
    <t>Mike Nazaruk</t>
  </si>
  <si>
    <t>Tiff Needell</t>
  </si>
  <si>
    <t>Jac Nellemann</t>
  </si>
  <si>
    <t>Patrick Nève</t>
  </si>
  <si>
    <t>John Nicholson</t>
  </si>
  <si>
    <t>Cal Niday</t>
  </si>
  <si>
    <t>Helmut Niedermayr</t>
  </si>
  <si>
    <t>Brausch Niemann</t>
  </si>
  <si>
    <t>Gunnar Nilsson</t>
  </si>
  <si>
    <t>Hideki Noda</t>
  </si>
  <si>
    <t>Lando Norris*</t>
  </si>
  <si>
    <t>Rodney Nuckey</t>
  </si>
  <si>
    <t>Robert O'Brien</t>
  </si>
  <si>
    <t>Esteban Ocon*</t>
  </si>
  <si>
    <t>Pat O'Connor</t>
  </si>
  <si>
    <t>Casimiro de Oliveira</t>
  </si>
  <si>
    <t>Jackie Oliver</t>
  </si>
  <si>
    <t>Danny Ongais</t>
  </si>
  <si>
    <t>Rikky von Opel</t>
  </si>
  <si>
    <t>Karl Oppitzhauser</t>
  </si>
  <si>
    <t>Fritz d'Orey</t>
  </si>
  <si>
    <t>Arthur Owen</t>
  </si>
  <si>
    <t>Carlos Pace</t>
  </si>
  <si>
    <t>Nello Pagani</t>
  </si>
  <si>
    <t>Riccardo Paletti</t>
  </si>
  <si>
    <t>Torsten Palm</t>
  </si>
  <si>
    <t>Jolyon Palmer</t>
  </si>
  <si>
    <t>Jonathan Palmer</t>
  </si>
  <si>
    <t>Olivier Panis</t>
  </si>
  <si>
    <t>Giorgio Pantano</t>
  </si>
  <si>
    <t>Massimiliano Papis</t>
  </si>
  <si>
    <t>Mike Parkes</t>
  </si>
  <si>
    <t>Reg Parnell</t>
  </si>
  <si>
    <t>Tim Parnell</t>
  </si>
  <si>
    <t>Johnnie Parsons</t>
  </si>
  <si>
    <t>Riccardo Patrese</t>
  </si>
  <si>
    <t>Al Pease</t>
  </si>
  <si>
    <t>Roger Penske</t>
  </si>
  <si>
    <t>Cesare Perdisa</t>
  </si>
  <si>
    <t>Sergio Pérez*</t>
  </si>
  <si>
    <t>Luis Pérez-Sala</t>
  </si>
  <si>
    <t>Larry Perkins</t>
  </si>
  <si>
    <t>Henri Pescarolo</t>
  </si>
  <si>
    <t>Alessandro Pesenti-Rossi</t>
  </si>
  <si>
    <t>Josef Peters</t>
  </si>
  <si>
    <t>Ronnie Peterson</t>
  </si>
  <si>
    <t>Vitaly Petrov</t>
  </si>
  <si>
    <t>Alfredo Pián</t>
  </si>
  <si>
    <t>Charles Pic</t>
  </si>
  <si>
    <t>François Picard</t>
  </si>
  <si>
    <t>Ernie Pieterse</t>
  </si>
  <si>
    <t>Paul Pietsch</t>
  </si>
  <si>
    <t>André Pilette</t>
  </si>
  <si>
    <t>Teddy Pilette</t>
  </si>
  <si>
    <t>Luigi Piotti</t>
  </si>
  <si>
    <t>David Piper</t>
  </si>
  <si>
    <t>Nelson Piquet^</t>
  </si>
  <si>
    <t>Nelson Piquet Jr.</t>
  </si>
  <si>
    <t>Renato Pirocchi</t>
  </si>
  <si>
    <t>Didier Pironi</t>
  </si>
  <si>
    <t>Emanuele Pirro</t>
  </si>
  <si>
    <t>Antônio Pizzonia</t>
  </si>
  <si>
    <t>Eric van de Poele</t>
  </si>
  <si>
    <t>Jacques Pollet</t>
  </si>
  <si>
    <t>Ben Pon</t>
  </si>
  <si>
    <t>Dennis Poore</t>
  </si>
  <si>
    <t>Alfonso de Portago</t>
  </si>
  <si>
    <t>Sam Posey</t>
  </si>
  <si>
    <t>Charles Pozzi</t>
  </si>
  <si>
    <t>Jackie Pretorius</t>
  </si>
  <si>
    <t>Ernesto Prinoth</t>
  </si>
  <si>
    <t>David Prophet</t>
  </si>
  <si>
    <t>Alain Prost^</t>
  </si>
  <si>
    <t>Tom Pryce</t>
  </si>
  <si>
    <t>David Purley</t>
  </si>
  <si>
    <t>Clive Puzey</t>
  </si>
  <si>
    <t>Dieter Quester</t>
  </si>
  <si>
    <t>Ian Raby</t>
  </si>
  <si>
    <t>Bobby Rahal</t>
  </si>
  <si>
    <t>Kimi Räikkönen~</t>
  </si>
  <si>
    <t>Hermano da Silva Ramos</t>
  </si>
  <si>
    <t>Pierre-Henri Raphanel</t>
  </si>
  <si>
    <t>Dick Rathmann</t>
  </si>
  <si>
    <t>Jim Rathmann</t>
  </si>
  <si>
    <t>Roland Ratzenberger</t>
  </si>
  <si>
    <t>Héctor Rebaque</t>
  </si>
  <si>
    <t>Brian Redman</t>
  </si>
  <si>
    <t>Jimmy Reece</t>
  </si>
  <si>
    <t>Ray Reed</t>
  </si>
  <si>
    <t>Alan Rees</t>
  </si>
  <si>
    <t>Clay Regazzoni</t>
  </si>
  <si>
    <t>Paul di Resta</t>
  </si>
  <si>
    <t>Carlos Reutemann</t>
  </si>
  <si>
    <t>Lance Reventlow</t>
  </si>
  <si>
    <t>Peter Revson</t>
  </si>
  <si>
    <t>John Rhodes</t>
  </si>
  <si>
    <t>Alex Ribeiro</t>
  </si>
  <si>
    <t>Daniel Ricciardo*</t>
  </si>
  <si>
    <t>Ken Richardson</t>
  </si>
  <si>
    <t>Fritz Riess</t>
  </si>
  <si>
    <t>Jim Rigsby</t>
  </si>
  <si>
    <t>Jochen Rindt^</t>
  </si>
  <si>
    <t>John Riseley-Prichard</t>
  </si>
  <si>
    <t>Giovanni de Riu</t>
  </si>
  <si>
    <t>Richard Robarts</t>
  </si>
  <si>
    <t>Pedro Rodríguez</t>
  </si>
  <si>
    <t>Ricardo Rodríguez</t>
  </si>
  <si>
    <t>Alberto Rodriguez Larreta</t>
  </si>
  <si>
    <t>Franco Rol</t>
  </si>
  <si>
    <t>Alan Rollinson</t>
  </si>
  <si>
    <t>Tony Rolt</t>
  </si>
  <si>
    <t>Bertil Roos</t>
  </si>
  <si>
    <t>Pedro de la Rosa</t>
  </si>
  <si>
    <t>Keke Rosberg^</t>
  </si>
  <si>
    <t>Nico Rosberg^</t>
  </si>
  <si>
    <t>Mauri Rose</t>
  </si>
  <si>
    <t>Louis Rosier</t>
  </si>
  <si>
    <t>Ricardo Rosset</t>
  </si>
  <si>
    <t>Alexander Rossi</t>
  </si>
  <si>
    <t>Huub Rothengatter</t>
  </si>
  <si>
    <t>Basil van Rooyen</t>
  </si>
  <si>
    <t>Lloyd Ruby</t>
  </si>
  <si>
    <t>Jean-Claude Rudaz</t>
  </si>
  <si>
    <t>George Russell*</t>
  </si>
  <si>
    <t>Eddie Russo</t>
  </si>
  <si>
    <t>Paul Russo</t>
  </si>
  <si>
    <t>Troy Ruttman</t>
  </si>
  <si>
    <t>Peter Ryan</t>
  </si>
  <si>
    <t>Eddie Sachs</t>
  </si>
  <si>
    <t>Bob Said</t>
  </si>
  <si>
    <t>Eliseo Salazar</t>
  </si>
  <si>
    <t>Mika Salo</t>
  </si>
  <si>
    <t>Roy Salvadori</t>
  </si>
  <si>
    <t>Consalvo Sanesi</t>
  </si>
  <si>
    <t>Stéphane Sarrazin</t>
  </si>
  <si>
    <t>Takuma Sato</t>
  </si>
  <si>
    <t>Carl Scarborough</t>
  </si>
  <si>
    <t>Ludovico Scarfiotti</t>
  </si>
  <si>
    <t>Giorgio Scarlatti</t>
  </si>
  <si>
    <t>Ian Scheckter</t>
  </si>
  <si>
    <t>Jody Scheckter^</t>
  </si>
  <si>
    <t>Harry Schell</t>
  </si>
  <si>
    <t>Tim Schenken</t>
  </si>
  <si>
    <t>Albert Scherrer</t>
  </si>
  <si>
    <t>Domenico Schiattarella</t>
  </si>
  <si>
    <t>Heinz Schiller</t>
  </si>
  <si>
    <t>Bill Schindler</t>
  </si>
  <si>
    <t>Jean-Louis Schlesser</t>
  </si>
  <si>
    <t>Jo Schlesser</t>
  </si>
  <si>
    <t>Bernd Schneider</t>
  </si>
  <si>
    <t>Rudolf Schoeller</t>
  </si>
  <si>
    <t>Rob Schroeder</t>
  </si>
  <si>
    <t>Michael Schumacher^</t>
  </si>
  <si>
    <t>Mick Schumacher*</t>
  </si>
  <si>
    <t>Ralf Schumacher</t>
  </si>
  <si>
    <t>Vern Schuppan</t>
  </si>
  <si>
    <t>Adolfo Schwelm Cruz</t>
  </si>
  <si>
    <t>Bob Scott</t>
  </si>
  <si>
    <t>Archie Scott Brown</t>
  </si>
  <si>
    <t>Piero Scotti</t>
  </si>
  <si>
    <t>Wolfgang Seidel</t>
  </si>
  <si>
    <t>Günther Seiffert</t>
  </si>
  <si>
    <t>Ayrton Senna^</t>
  </si>
  <si>
    <t>Bruno Senna</t>
  </si>
  <si>
    <t>Dorino Serafini</t>
  </si>
  <si>
    <t>Chico Serra</t>
  </si>
  <si>
    <t>Doug Serrurier</t>
  </si>
  <si>
    <t>Johnny Servoz-Gavin</t>
  </si>
  <si>
    <t>Tony Settember</t>
  </si>
  <si>
    <t>Hap Sharp</t>
  </si>
  <si>
    <t>Brian Shawe-Taylor</t>
  </si>
  <si>
    <t>Carroll Shelby</t>
  </si>
  <si>
    <t>Tony Shelly</t>
  </si>
  <si>
    <t>Jo Siffert</t>
  </si>
  <si>
    <t>André Simon</t>
  </si>
  <si>
    <t>Sergey Sirotkin</t>
  </si>
  <si>
    <t>Rob Slotemaker</t>
  </si>
  <si>
    <t>Moisés Solana</t>
  </si>
  <si>
    <t>Alex Soler-Roig</t>
  </si>
  <si>
    <t>Raymond Sommer</t>
  </si>
  <si>
    <t>Vincenzo Sospiri</t>
  </si>
  <si>
    <t>Stephen South</t>
  </si>
  <si>
    <t>Mike Sparken</t>
  </si>
  <si>
    <t>Scott Speed</t>
  </si>
  <si>
    <t>Mike Spence</t>
  </si>
  <si>
    <t>Alan Stacey</t>
  </si>
  <si>
    <t>Gaetano Starrabba</t>
  </si>
  <si>
    <t>Will Stevens</t>
  </si>
  <si>
    <t>Chuck Stevenson</t>
  </si>
  <si>
    <t>Ian Stewart</t>
  </si>
  <si>
    <t>Jackie Stewart^</t>
  </si>
  <si>
    <t>Jimmy Stewart</t>
  </si>
  <si>
    <t>Siegfried Stohr</t>
  </si>
  <si>
    <t>Rolf Stommelen</t>
  </si>
  <si>
    <t>Philippe Streiff</t>
  </si>
  <si>
    <t>Lance Stroll*</t>
  </si>
  <si>
    <t>Hans Stuck</t>
  </si>
  <si>
    <t>Hans-Joachim Stuck</t>
  </si>
  <si>
    <t>Otto Stuppacher</t>
  </si>
  <si>
    <t>Danny Sullivan</t>
  </si>
  <si>
    <t>Marc Surer</t>
  </si>
  <si>
    <t>John Surtees^</t>
  </si>
  <si>
    <t>Andy Sutcliffe</t>
  </si>
  <si>
    <t>Adrian Sutil</t>
  </si>
  <si>
    <t>Len Sutton</t>
  </si>
  <si>
    <t>Aguri Suzuki</t>
  </si>
  <si>
    <t>Toshio Suzuki</t>
  </si>
  <si>
    <t>Jacques Swaters</t>
  </si>
  <si>
    <t>Bob Sweikert</t>
  </si>
  <si>
    <t>Toranosuke Takagi</t>
  </si>
  <si>
    <t>Noritake Takahara</t>
  </si>
  <si>
    <t>Kunimitsu Takahashi</t>
  </si>
  <si>
    <t>Patrick Tambay</t>
  </si>
  <si>
    <t>Luigi Taramazzo</t>
  </si>
  <si>
    <t>Gabriele Tarquini</t>
  </si>
  <si>
    <t>Piero Taruffi</t>
  </si>
  <si>
    <t>Dennis Taylor</t>
  </si>
  <si>
    <t>Henry Taylor</t>
  </si>
  <si>
    <t>John Taylor</t>
  </si>
  <si>
    <t>Mike Taylor</t>
  </si>
  <si>
    <t>Trevor Taylor</t>
  </si>
  <si>
    <t>Marshall Teague</t>
  </si>
  <si>
    <t>Shorty Templeman</t>
  </si>
  <si>
    <t>Max de Terra</t>
  </si>
  <si>
    <t>André Testut</t>
  </si>
  <si>
    <t>Mike Thackwell</t>
  </si>
  <si>
    <t>Alfonso Thiele</t>
  </si>
  <si>
    <t>Eric Thompson</t>
  </si>
  <si>
    <t>Johnny Thomson</t>
  </si>
  <si>
    <t>Leslie Thorne</t>
  </si>
  <si>
    <t>Bud Tingelstad</t>
  </si>
  <si>
    <t>Sam Tingle</t>
  </si>
  <si>
    <t>Desmond Titterington</t>
  </si>
  <si>
    <t>Johnnie Tolan</t>
  </si>
  <si>
    <t>Alejandro de Tomaso</t>
  </si>
  <si>
    <t>Charles de Tornaco</t>
  </si>
  <si>
    <t>Tony Trimmer</t>
  </si>
  <si>
    <t>Maurice Trintignant</t>
  </si>
  <si>
    <t>Wolfgang von Trips</t>
  </si>
  <si>
    <t>Jarno Trulli</t>
  </si>
  <si>
    <t>Yuki Tsunoda*</t>
  </si>
  <si>
    <t>Esteban Tuero</t>
  </si>
  <si>
    <t>Guy Tunmer</t>
  </si>
  <si>
    <t>Jack Turner</t>
  </si>
  <si>
    <t>Toni Ulmen</t>
  </si>
  <si>
    <t>Bobby Unser</t>
  </si>
  <si>
    <t>Jerry Unser Jr.</t>
  </si>
  <si>
    <t>Alberto Uria</t>
  </si>
  <si>
    <t>Nino Vaccarella</t>
  </si>
  <si>
    <t>Stoffel Vandoorne</t>
  </si>
  <si>
    <t>Bob Veith</t>
  </si>
  <si>
    <t>Jean-Éric Vergne</t>
  </si>
  <si>
    <t>Jos Verstappen</t>
  </si>
  <si>
    <t>Max Verstappen*</t>
  </si>
  <si>
    <t>Gilles Villeneuve</t>
  </si>
  <si>
    <t>Jacques Villeneuve^</t>
  </si>
  <si>
    <t>Jacques Villeneuve Sr.</t>
  </si>
  <si>
    <t>Luigi Villoresi</t>
  </si>
  <si>
    <t>Emilio de Villota</t>
  </si>
  <si>
    <t>Ottorino Volonterio</t>
  </si>
  <si>
    <t>Jo Vonlanthen</t>
  </si>
  <si>
    <t>Ernie de Vos</t>
  </si>
  <si>
    <t>Bill Vukovich</t>
  </si>
  <si>
    <t>Syd van der Vyver</t>
  </si>
  <si>
    <t>Fred Wacker</t>
  </si>
  <si>
    <t>David Walker</t>
  </si>
  <si>
    <t>Peter Walker</t>
  </si>
  <si>
    <t>Lee Wallard</t>
  </si>
  <si>
    <t>Heini Walter</t>
  </si>
  <si>
    <t>Rodger Ward</t>
  </si>
  <si>
    <t>Derek Warwick</t>
  </si>
  <si>
    <t>John Watson</t>
  </si>
  <si>
    <t>Spider Webb</t>
  </si>
  <si>
    <t>Mark Webber</t>
  </si>
  <si>
    <t>Pascal Wehrlein</t>
  </si>
  <si>
    <t>Volker Weidler</t>
  </si>
  <si>
    <t>Wayne Weiler</t>
  </si>
  <si>
    <t>Karl Wendlinger</t>
  </si>
  <si>
    <t>Peter Westbury</t>
  </si>
  <si>
    <t>Chuck Weyant</t>
  </si>
  <si>
    <t>Ken Wharton</t>
  </si>
  <si>
    <t>Ted Whiteaway</t>
  </si>
  <si>
    <t>Graham Whitehead</t>
  </si>
  <si>
    <t>Peter Whitehead</t>
  </si>
  <si>
    <t>Bill Whitehouse</t>
  </si>
  <si>
    <t>Robin Widdows</t>
  </si>
  <si>
    <t>Eppie Wietzes</t>
  </si>
  <si>
    <t>Mike Wilds</t>
  </si>
  <si>
    <t>Jonathan Williams</t>
  </si>
  <si>
    <t>Roger Williamson</t>
  </si>
  <si>
    <t>Dempsey Wilson</t>
  </si>
  <si>
    <t>Desiré Wilson</t>
  </si>
  <si>
    <t>Justin Wilson</t>
  </si>
  <si>
    <t>Vic Wilson</t>
  </si>
  <si>
    <t>Joachim Winkelhock</t>
  </si>
  <si>
    <t>Manfred Winkelhock</t>
  </si>
  <si>
    <t>Markus Winkelhock</t>
  </si>
  <si>
    <t>Reine Wisell</t>
  </si>
  <si>
    <t>Roelof Wunderink</t>
  </si>
  <si>
    <t>Alexander Wurz</t>
  </si>
  <si>
    <t>Sakon Yamamoto</t>
  </si>
  <si>
    <t>Alex Yoong</t>
  </si>
  <si>
    <t>Alessandro Zanardi</t>
  </si>
  <si>
    <t>Emilio Zapico</t>
  </si>
  <si>
    <t>Ricardo Zonta</t>
  </si>
  <si>
    <t>Renzo Zorzi</t>
  </si>
  <si>
    <t>Ricardo Zunino</t>
  </si>
  <si>
    <t>Points</t>
  </si>
  <si>
    <t>Constructor</t>
  </si>
  <si>
    <t>Licensed in</t>
  </si>
  <si>
    <t>Seasons</t>
  </si>
  <si>
    <t>Honda</t>
  </si>
  <si>
    <t>Renault</t>
  </si>
  <si>
    <t>Alex von Falkenhausen Motorenbau</t>
  </si>
  <si>
    <t>Automobiles Gonfaronnaises Sportives</t>
  </si>
  <si>
    <t>Alta</t>
  </si>
  <si>
    <t>Amon</t>
  </si>
  <si>
    <t>Andrea Moda</t>
  </si>
  <si>
    <t>Apollon</t>
  </si>
  <si>
    <t>Arzani-Volpini</t>
  </si>
  <si>
    <t>Aston Butterworth</t>
  </si>
  <si>
    <t>Automobili Turismo e Sport</t>
  </si>
  <si>
    <t>ATS (Auto Technisches Spezialzubehör)</t>
  </si>
  <si>
    <t>Behra-Porsche</t>
  </si>
  <si>
    <t>Bellasi</t>
  </si>
  <si>
    <t>Boro</t>
  </si>
  <si>
    <t>Brabham</t>
  </si>
  <si>
    <t>Brawn GP</t>
  </si>
  <si>
    <t>British Racing Motors</t>
  </si>
  <si>
    <t>British Racing Partnership</t>
  </si>
  <si>
    <t>Bugatti</t>
  </si>
  <si>
    <t>Caterham</t>
  </si>
  <si>
    <t>Cisitalia</t>
  </si>
  <si>
    <t>Connaught</t>
  </si>
  <si>
    <t>Connew</t>
  </si>
  <si>
    <t>Cooper Car Company</t>
  </si>
  <si>
    <t>Dallara</t>
  </si>
  <si>
    <t>Derrington-Francis</t>
  </si>
  <si>
    <t>De Tomaso</t>
  </si>
  <si>
    <t>Eagle (Anglo American Racers)</t>
  </si>
  <si>
    <t>Eifelland</t>
  </si>
  <si>
    <t>Emeryson</t>
  </si>
  <si>
    <t>Eisenacher Motorenwerk</t>
  </si>
  <si>
    <t>Ecurie Nationale Belge</t>
  </si>
  <si>
    <t>Ensign</t>
  </si>
  <si>
    <t>English Racing Automobiles</t>
  </si>
  <si>
    <t>EuroBrun</t>
  </si>
  <si>
    <t>Ferguson Research Ltd.</t>
  </si>
  <si>
    <t>FIRST</t>
  </si>
  <si>
    <t>Fittipaldi Automotive (Copersucar)</t>
  </si>
  <si>
    <t>Fondmetal</t>
  </si>
  <si>
    <t>Forti</t>
  </si>
  <si>
    <t>Frazer-Nash</t>
  </si>
  <si>
    <t>Fry</t>
  </si>
  <si>
    <t>Gilby Engineering</t>
  </si>
  <si>
    <t>Gordini</t>
  </si>
  <si>
    <t>Greifzu</t>
  </si>
  <si>
    <t>Hesketh</t>
  </si>
  <si>
    <t>Hill</t>
  </si>
  <si>
    <t>HRT (Hispania Racing Team)</t>
  </si>
  <si>
    <t>HWM (Hersham and Walton Motors)</t>
  </si>
  <si>
    <t>JBW</t>
  </si>
  <si>
    <t>Kauhsen</t>
  </si>
  <si>
    <t>Klenk</t>
  </si>
  <si>
    <t>Kojima</t>
  </si>
  <si>
    <t>Kurtis</t>
  </si>
  <si>
    <t>Lambo (Modena Team)</t>
  </si>
  <si>
    <t>Lancia</t>
  </si>
  <si>
    <t>Larrousse</t>
  </si>
  <si>
    <t>LDS</t>
  </si>
  <si>
    <t>LEC</t>
  </si>
  <si>
    <t>Life</t>
  </si>
  <si>
    <t>Lotus (1958–1994)</t>
  </si>
  <si>
    <t>Lotus (2010–2011)</t>
  </si>
  <si>
    <t>Lotus (2012–2015)</t>
  </si>
  <si>
    <t>Lyncar</t>
  </si>
  <si>
    <t>Maki</t>
  </si>
  <si>
    <t>Manor</t>
  </si>
  <si>
    <t>Martini</t>
  </si>
  <si>
    <t>Maserati</t>
  </si>
  <si>
    <t>Matra</t>
  </si>
  <si>
    <t>MBM</t>
  </si>
  <si>
    <t>McGuire</t>
  </si>
  <si>
    <t>Merzario</t>
  </si>
  <si>
    <t>Milano</t>
  </si>
  <si>
    <t>Onyx</t>
  </si>
  <si>
    <t>O.S.C.A.</t>
  </si>
  <si>
    <t>Pacific</t>
  </si>
  <si>
    <t>Parnelli</t>
  </si>
  <si>
    <t>Penske</t>
  </si>
  <si>
    <t>Porsche</t>
  </si>
  <si>
    <t>RAM</t>
  </si>
  <si>
    <t>Racing Point</t>
  </si>
  <si>
    <t>RE</t>
  </si>
  <si>
    <t>Rebaque</t>
  </si>
  <si>
    <t>Rial</t>
  </si>
  <si>
    <t>Scarab</t>
  </si>
  <si>
    <t>Scirocco</t>
  </si>
  <si>
    <t>Shadow</t>
  </si>
  <si>
    <t>Shannon</t>
  </si>
  <si>
    <t>Simca-Gordini</t>
  </si>
  <si>
    <t>Simtek</t>
  </si>
  <si>
    <t>Spirit</t>
  </si>
  <si>
    <t>Stebro</t>
  </si>
  <si>
    <t>Super Aguri</t>
  </si>
  <si>
    <t>Surtees</t>
  </si>
  <si>
    <t>SVA</t>
  </si>
  <si>
    <t>Talbot-Lago</t>
  </si>
  <si>
    <t>Tec-Mec</t>
  </si>
  <si>
    <t>Tecno</t>
  </si>
  <si>
    <t>Theodore</t>
  </si>
  <si>
    <t>Token</t>
  </si>
  <si>
    <t>Toyota</t>
  </si>
  <si>
    <t>Trojan</t>
  </si>
  <si>
    <t>Vanwall</t>
  </si>
  <si>
    <t>Venturi</t>
  </si>
  <si>
    <t>Veritas</t>
  </si>
  <si>
    <t>Zakspeed</t>
  </si>
  <si>
    <t>Circuit</t>
  </si>
  <si>
    <t>Type</t>
  </si>
  <si>
    <t>Direction</t>
  </si>
  <si>
    <t>Location</t>
  </si>
  <si>
    <t>Last length used</t>
  </si>
  <si>
    <t>Grands Prix</t>
  </si>
  <si>
    <t>Season(s)</t>
  </si>
  <si>
    <t>Grands Prix held</t>
  </si>
  <si>
    <t>Adelaide Street Circuit</t>
  </si>
  <si>
    <t>Street circuit</t>
  </si>
  <si>
    <t>Clockwise</t>
  </si>
  <si>
    <t>Adelaide, Australia</t>
  </si>
  <si>
    <t>Australian Grand Prix</t>
  </si>
  <si>
    <t>Ain-Diab Circuit</t>
  </si>
  <si>
    <t>Road circuit</t>
  </si>
  <si>
    <t>Casablanca, Morocco</t>
  </si>
  <si>
    <t>Moroccan Grand Prix</t>
  </si>
  <si>
    <t>Aintree Motor Racing Circuit</t>
  </si>
  <si>
    <t>British Grand Prix</t>
  </si>
  <si>
    <t>Melbourne, Australia</t>
  </si>
  <si>
    <t>Race circuit</t>
  </si>
  <si>
    <t>Portuguese Grand Prix</t>
  </si>
  <si>
    <t>Autódromo do Estoril</t>
  </si>
  <si>
    <t>Autódromo Internacional Nelson Piquet</t>
  </si>
  <si>
    <t>Anti-clockwise</t>
  </si>
  <si>
    <t>Brazilian Grand Prix</t>
  </si>
  <si>
    <t>Autodromo Internazionale del Mugello</t>
  </si>
  <si>
    <t>Tuscan Grand Prix</t>
  </si>
  <si>
    <t>Italian Grand Prix</t>
  </si>
  <si>
    <t>Autódromo Oscar y Juan Gálvez</t>
  </si>
  <si>
    <t>Argentine Grand Prix</t>
  </si>
  <si>
    <t>AVUS</t>
  </si>
  <si>
    <t>German Grand Prix</t>
  </si>
  <si>
    <t>Brands Hatch</t>
  </si>
  <si>
    <t>European Grand Prix</t>
  </si>
  <si>
    <t>Buddh International Circuit</t>
  </si>
  <si>
    <t>Indian Grand Prix</t>
  </si>
  <si>
    <t>Bugatti Circuit</t>
  </si>
  <si>
    <t>French Grand Prix</t>
  </si>
  <si>
    <t>Caesars Palace Grand Prix Circuit</t>
  </si>
  <si>
    <t>Caesars Palace Grand Prix</t>
  </si>
  <si>
    <t>Charade Circuit</t>
  </si>
  <si>
    <t>Circuit Bremgarten</t>
  </si>
  <si>
    <t>Bern, Switzerland</t>
  </si>
  <si>
    <t>Swiss Grand Prix</t>
  </si>
  <si>
    <t>Montmeló, Spain</t>
  </si>
  <si>
    <t>Spanish Grand Prix</t>
  </si>
  <si>
    <t>Monte Carlo, Monaco</t>
  </si>
  <si>
    <t>Monaco Grand Prix</t>
  </si>
  <si>
    <t>Circuit de Nevers Magny-Cours</t>
  </si>
  <si>
    <t>Belgian Grand Prix</t>
  </si>
  <si>
    <t>Canadian Grand Prix</t>
  </si>
  <si>
    <t>Circuit Mont-Tremblant</t>
  </si>
  <si>
    <t>United States Grand Prix</t>
  </si>
  <si>
    <t>Zandvoort, Netherlands</t>
  </si>
  <si>
    <t>Dutch Grand Prix</t>
  </si>
  <si>
    <t>Circuit Zolder</t>
  </si>
  <si>
    <t>Circuito da Boavista</t>
  </si>
  <si>
    <t>Circuito de Jerez</t>
  </si>
  <si>
    <t>Jerez de la Frontera, Spain</t>
  </si>
  <si>
    <t>Circuito de Monsanto</t>
  </si>
  <si>
    <t>Circuito del Jarama</t>
  </si>
  <si>
    <t>San Sebastián de los Reyes, Spain</t>
  </si>
  <si>
    <t>Dallas Grand Prix Circuit</t>
  </si>
  <si>
    <t>Dallas Grand Prix</t>
  </si>
  <si>
    <t>Detroit street circuit</t>
  </si>
  <si>
    <t>Detroit Grand Prix</t>
  </si>
  <si>
    <t>Dijon-Prenois</t>
  </si>
  <si>
    <t>Donington Park</t>
  </si>
  <si>
    <t>Fuji Speedway</t>
  </si>
  <si>
    <t>Oyama, Japan</t>
  </si>
  <si>
    <t>Japanese Grand Prix</t>
  </si>
  <si>
    <t>Hockenheimring</t>
  </si>
  <si>
    <t>Mogyoród, Hungary</t>
  </si>
  <si>
    <t>Hungarian Grand Prix</t>
  </si>
  <si>
    <t>Sosnovo, Russia</t>
  </si>
  <si>
    <t>Russian Grand Prix</t>
  </si>
  <si>
    <t>Indianapolis Motor Speedway</t>
  </si>
  <si>
    <t>Istanbul, Turkey</t>
  </si>
  <si>
    <t>Turkish Grand Prix</t>
  </si>
  <si>
    <t>Jeddah, Saudi Arabia</t>
  </si>
  <si>
    <t>Saudi Arabian Grand Prix</t>
  </si>
  <si>
    <t>Korea International Circuit</t>
  </si>
  <si>
    <t>Yeongam, South Korea</t>
  </si>
  <si>
    <t>Korean Grand Prix</t>
  </si>
  <si>
    <t>Kyalami Racing Circuit</t>
  </si>
  <si>
    <t>Midrand, South Africa</t>
  </si>
  <si>
    <t>South African Grand Prix</t>
  </si>
  <si>
    <t>Long Beach Street Circuit</t>
  </si>
  <si>
    <t>United States Grand Prix West</t>
  </si>
  <si>
    <t>Lusail, Qatar</t>
  </si>
  <si>
    <t>Qatar Grand Prix</t>
  </si>
  <si>
    <t>Marina Bay Street Circuit *</t>
  </si>
  <si>
    <t>Singapore</t>
  </si>
  <si>
    <t>Singapore Grand Prix</t>
  </si>
  <si>
    <t>Miami International Autodrome *</t>
  </si>
  <si>
    <t>Anti-Clockwise</t>
  </si>
  <si>
    <t>Miami Grand Prix</t>
  </si>
  <si>
    <t>Montjuïc circuit</t>
  </si>
  <si>
    <t>Barcelona, Spain</t>
  </si>
  <si>
    <t>Mosport International Raceway</t>
  </si>
  <si>
    <t>Nivelles-Baulers</t>
  </si>
  <si>
    <t>Nürburgring</t>
  </si>
  <si>
    <t>Pedralbes Circuit</t>
  </si>
  <si>
    <t>Pescara Circuit</t>
  </si>
  <si>
    <t>Pescara Grand Prix</t>
  </si>
  <si>
    <t>Phoenix street circuit</t>
  </si>
  <si>
    <t>Prince George Circuit</t>
  </si>
  <si>
    <t>East London, South Africa</t>
  </si>
  <si>
    <t>Spielberg bei Knittelfeld, Austria</t>
  </si>
  <si>
    <t>Reims-Gueux</t>
  </si>
  <si>
    <t>Riverside International Raceway</t>
  </si>
  <si>
    <t>Rouen-Les-Essarts</t>
  </si>
  <si>
    <t>Scandinavian Raceway</t>
  </si>
  <si>
    <t>Anderstorp, Sweden</t>
  </si>
  <si>
    <t>Swedish Grand Prix</t>
  </si>
  <si>
    <t>Sebring International Raceway</t>
  </si>
  <si>
    <t>Sepang International Circuit</t>
  </si>
  <si>
    <t>Sepang, Malaysia</t>
  </si>
  <si>
    <t>Malaysian Grand Prix</t>
  </si>
  <si>
    <t>Shanghai International Circuit *</t>
  </si>
  <si>
    <t>Shanghai, China</t>
  </si>
  <si>
    <t>Chinese Grand Prix</t>
  </si>
  <si>
    <t>Sochi, Russia</t>
  </si>
  <si>
    <t>Suzuka International Racing Course *</t>
  </si>
  <si>
    <t>Part clockwise and part anti-clockwise (figure eight)</t>
  </si>
  <si>
    <t>Suzuka, Japan</t>
  </si>
  <si>
    <t>TI Circuit Aida</t>
  </si>
  <si>
    <t>Mimasaka, Japan</t>
  </si>
  <si>
    <t>Pacific Grand Prix</t>
  </si>
  <si>
    <t>Valencia Street Circuit</t>
  </si>
  <si>
    <t>Valencia, Spain</t>
  </si>
  <si>
    <t>Watkins Glen</t>
  </si>
  <si>
    <t>Abu Dhabi, United Arab Emirates</t>
  </si>
  <si>
    <t>Abu Dhabi Grand Prix</t>
  </si>
  <si>
    <t>Zeltweg Airfield</t>
  </si>
  <si>
    <t>Zeltweg, Austria</t>
  </si>
  <si>
    <t>Austrian Grand Prix</t>
  </si>
  <si>
    <t>Season</t>
  </si>
  <si>
    <t>SeasonRefID</t>
  </si>
  <si>
    <t>Russian Automobile Federation</t>
  </si>
  <si>
    <t>NationalityRefID</t>
  </si>
  <si>
    <t>DriverID</t>
  </si>
  <si>
    <t>DirectionRefID</t>
  </si>
  <si>
    <t>TypeRefID</t>
  </si>
  <si>
    <t>Italian Grand Prix, San Marino Grand Prix, Emilia Romagna Grand Prix</t>
  </si>
  <si>
    <t>Brazilian Grand Prix, São Paulo Grand Prix</t>
  </si>
  <si>
    <t>Bahrain Grand Prix, Sakhir Grand Prix</t>
  </si>
  <si>
    <t>British Grand Prix, European Grand Prix</t>
  </si>
  <si>
    <t>Spanish Grand Prix, European Grand Prix</t>
  </si>
  <si>
    <t>French Grand Prix,Swiss Grand Prix</t>
  </si>
  <si>
    <t>German Grand Prix, European Grand Prix, Luxembourg Grand Prix, Eifel Grand Prix</t>
  </si>
  <si>
    <t>Austrian Grand Prix, Styrian Grand Prix</t>
  </si>
  <si>
    <t>British Grand Prix, 70th Anniversary Grand PrixEuropean Grand Prix</t>
  </si>
  <si>
    <t xml:space="preserve">Algarve International Circuit </t>
  </si>
  <si>
    <t xml:space="preserve">Autódromo Hermanos Rodríguez </t>
  </si>
  <si>
    <t xml:space="preserve">Autodromo Internazionale Enzo e Dino Ferrari </t>
  </si>
  <si>
    <t xml:space="preserve">Autodromo Josè Carlos Pace </t>
  </si>
  <si>
    <t xml:space="preserve">Autodromo Nazionale di Monza </t>
  </si>
  <si>
    <t xml:space="preserve">Bahrain International Circuit </t>
  </si>
  <si>
    <t xml:space="preserve">Baku City Circuit </t>
  </si>
  <si>
    <t xml:space="preserve">Circuit de Barcelona-Catalunya </t>
  </si>
  <si>
    <t xml:space="preserve">Circuit de Monaco </t>
  </si>
  <si>
    <t xml:space="preserve">Circuit de Spa-Francorchamps </t>
  </si>
  <si>
    <t xml:space="preserve">Circuit of the Americas </t>
  </si>
  <si>
    <t xml:space="preserve">Circuit Paul Ricard </t>
  </si>
  <si>
    <t xml:space="preserve">Circuit Zandvoort </t>
  </si>
  <si>
    <t xml:space="preserve">Hungaroring </t>
  </si>
  <si>
    <t xml:space="preserve">Intercity Istanbul Park </t>
  </si>
  <si>
    <t xml:space="preserve">Jeddah Corniche Circuit </t>
  </si>
  <si>
    <t xml:space="preserve">Losail International Circuit </t>
  </si>
  <si>
    <t xml:space="preserve">Red Bull Ring </t>
  </si>
  <si>
    <t xml:space="preserve">Silverstone Circuit </t>
  </si>
  <si>
    <t xml:space="preserve">Sochi Autodrom </t>
  </si>
  <si>
    <t xml:space="preserve">Yas Marina Circuit </t>
  </si>
  <si>
    <t>Max Jean[w]</t>
  </si>
  <si>
    <t>Force India[o] (Sahara)</t>
  </si>
  <si>
    <t>Jaguar[q]</t>
  </si>
  <si>
    <t>Jordan[r]</t>
  </si>
  <si>
    <t>Leyton House[s]</t>
  </si>
  <si>
    <t>Ligier/Talbot Ligier[t]</t>
  </si>
  <si>
    <t>Lola[u]</t>
  </si>
  <si>
    <t>March[v]</t>
  </si>
  <si>
    <t>Marussia[w]</t>
  </si>
  <si>
    <t>Midland[x]</t>
  </si>
  <si>
    <t>Minardi[y]</t>
  </si>
  <si>
    <t>Osella[z]</t>
  </si>
  <si>
    <t>Prost[aa]</t>
  </si>
  <si>
    <t>Sauber/BMW Sauber[ad]</t>
  </si>
  <si>
    <t>Benetton</t>
  </si>
  <si>
    <t>Country</t>
  </si>
  <si>
    <t>Switzerland</t>
  </si>
  <si>
    <t>Malaysia</t>
  </si>
  <si>
    <t>South Africa</t>
  </si>
  <si>
    <t>United States</t>
  </si>
  <si>
    <t>East Germany</t>
  </si>
  <si>
    <t>Belgium</t>
  </si>
  <si>
    <t>Germany</t>
  </si>
  <si>
    <t>CountryID</t>
  </si>
  <si>
    <t>CircuitID</t>
  </si>
  <si>
    <t>SeasonID</t>
  </si>
  <si>
    <t>Longitude</t>
  </si>
  <si>
    <t>Latitude</t>
  </si>
  <si>
    <t>Australia</t>
  </si>
  <si>
    <t>Morocco</t>
  </si>
  <si>
    <t>United Kingdom</t>
  </si>
  <si>
    <t>Portugal</t>
  </si>
  <si>
    <t>Brazil</t>
  </si>
  <si>
    <t>Adelaide</t>
  </si>
  <si>
    <t>Casablanca</t>
  </si>
  <si>
    <t>Aintree</t>
  </si>
  <si>
    <t>Melbourne</t>
  </si>
  <si>
    <t>Locale</t>
  </si>
  <si>
    <t>Portimão</t>
  </si>
  <si>
    <t>Cascais</t>
  </si>
  <si>
    <t>Mexico City</t>
  </si>
  <si>
    <t>Rio de Janeiro</t>
  </si>
  <si>
    <t>Scarperia e San Piero</t>
  </si>
  <si>
    <t>Imola</t>
  </si>
  <si>
    <t>Monza</t>
  </si>
  <si>
    <t>Buenos Aires</t>
  </si>
  <si>
    <t>Berlin</t>
  </si>
  <si>
    <t>Sakhir</t>
  </si>
  <si>
    <t>Baku</t>
  </si>
  <si>
    <t>West Kingsdown</t>
  </si>
  <si>
    <t>Greater Noida</t>
  </si>
  <si>
    <t>Las Vegas</t>
  </si>
  <si>
    <t>Saint-Genès-Champanelle</t>
  </si>
  <si>
    <t>Bern</t>
  </si>
  <si>
    <t>Montmeló</t>
  </si>
  <si>
    <t>Monte Carlo</t>
  </si>
  <si>
    <t>Magny-Cours</t>
  </si>
  <si>
    <t>Montreal</t>
  </si>
  <si>
    <t>Mont-Tremblant</t>
  </si>
  <si>
    <t>Austin</t>
  </si>
  <si>
    <t>Le Castellet</t>
  </si>
  <si>
    <t>Zandvoort</t>
  </si>
  <si>
    <t>Heusden-Zolder</t>
  </si>
  <si>
    <t>Porto</t>
  </si>
  <si>
    <t>Jerez de la Frontera</t>
  </si>
  <si>
    <t>Lisbon</t>
  </si>
  <si>
    <t>San Sebastián de los Reyes</t>
  </si>
  <si>
    <t>Dallas</t>
  </si>
  <si>
    <t>Detroit</t>
  </si>
  <si>
    <t>Miami</t>
  </si>
  <si>
    <t>Barcelona</t>
  </si>
  <si>
    <t>Bowmanville</t>
  </si>
  <si>
    <t>Nivelles</t>
  </si>
  <si>
    <t>Pescara</t>
  </si>
  <si>
    <t>Phoenix</t>
  </si>
  <si>
    <t>East London</t>
  </si>
  <si>
    <t>Spielberg bei Knittelfeld</t>
  </si>
  <si>
    <t>Moreno Valley</t>
  </si>
  <si>
    <t>Orival</t>
  </si>
  <si>
    <t>Anderstorp</t>
  </si>
  <si>
    <t>Sebring</t>
  </si>
  <si>
    <t>Sepang</t>
  </si>
  <si>
    <t>Shangha</t>
  </si>
  <si>
    <t>Silverstone</t>
  </si>
  <si>
    <t>Sochi</t>
  </si>
  <si>
    <t>Suzuka</t>
  </si>
  <si>
    <t>Mimasaka</t>
  </si>
  <si>
    <t>Valencia</t>
  </si>
  <si>
    <t>Abu Dhabi</t>
  </si>
  <si>
    <t>Zeltweg</t>
  </si>
  <si>
    <t>São Paulo</t>
  </si>
  <si>
    <t>Le Mans</t>
  </si>
  <si>
    <t>Stavelot</t>
  </si>
  <si>
    <t>Prenois</t>
  </si>
  <si>
    <t>Castle Donington</t>
  </si>
  <si>
    <t xml:space="preserve">Oyama </t>
  </si>
  <si>
    <t>Hockenheim</t>
  </si>
  <si>
    <t>Mogyoród</t>
  </si>
  <si>
    <t xml:space="preserve">Sosnovo </t>
  </si>
  <si>
    <t xml:space="preserve">Speedway </t>
  </si>
  <si>
    <t>Istanbul</t>
  </si>
  <si>
    <t xml:space="preserve">Jeddah </t>
  </si>
  <si>
    <t>Yeongam</t>
  </si>
  <si>
    <t>Midrand</t>
  </si>
  <si>
    <t>Long Beach</t>
  </si>
  <si>
    <t>Lusail Qatar</t>
  </si>
  <si>
    <t>Nürburg</t>
  </si>
  <si>
    <t>Italy</t>
  </si>
  <si>
    <t>India</t>
  </si>
  <si>
    <t>France</t>
  </si>
  <si>
    <t>New Zealand</t>
  </si>
  <si>
    <t>ContructorID</t>
  </si>
  <si>
    <t>ConstructorID</t>
  </si>
  <si>
    <t>Netherlands</t>
  </si>
  <si>
    <t>Spain</t>
  </si>
  <si>
    <t>Japan</t>
  </si>
  <si>
    <t>Ireland</t>
  </si>
  <si>
    <t>Russia</t>
  </si>
  <si>
    <t>Rhodesia</t>
  </si>
  <si>
    <t>Mexico</t>
  </si>
  <si>
    <t>Canada</t>
  </si>
  <si>
    <t>Hong Kong</t>
  </si>
  <si>
    <t>Argentina</t>
  </si>
  <si>
    <t>Bahrain</t>
  </si>
  <si>
    <t>Azerbaijan</t>
  </si>
  <si>
    <t>Monaco</t>
  </si>
  <si>
    <t>Hungary</t>
  </si>
  <si>
    <t>Turkey</t>
  </si>
  <si>
    <t>Saudi Arabia</t>
  </si>
  <si>
    <t>South Korea</t>
  </si>
  <si>
    <t>Qatar</t>
  </si>
  <si>
    <t>Austria</t>
  </si>
  <si>
    <t>Sweden</t>
  </si>
  <si>
    <t>China</t>
  </si>
  <si>
    <t>United Arab Emirates</t>
  </si>
  <si>
    <t>Arrows</t>
  </si>
  <si>
    <t>ImageURL</t>
  </si>
  <si>
    <t>Portimão,Portugal</t>
  </si>
  <si>
    <t>Cascais,Portugal</t>
  </si>
  <si>
    <t>Porto,Portugal</t>
  </si>
  <si>
    <t>Lisbon,Portugal</t>
  </si>
  <si>
    <t>Mexico City,Mexico</t>
  </si>
  <si>
    <t>Mexican Grand Prix,Mexico City Grand Prix</t>
  </si>
  <si>
    <t>Rio de Janeiro,Brazil</t>
  </si>
  <si>
    <t>São Paulo,Brazil</t>
  </si>
  <si>
    <t>Scarperia e San Piero,Italy</t>
  </si>
  <si>
    <t>Imola,Italy</t>
  </si>
  <si>
    <t>Monza,Italy</t>
  </si>
  <si>
    <t>Pescara,Italy</t>
  </si>
  <si>
    <t>Buenos Aires,Argentina</t>
  </si>
  <si>
    <t>Berlin,Germany</t>
  </si>
  <si>
    <t>Hockenheim,Germany</t>
  </si>
  <si>
    <t>Nürburg,Germany</t>
  </si>
  <si>
    <t>Sakhir,Bahrain</t>
  </si>
  <si>
    <t>Baku,Azerbaijan</t>
  </si>
  <si>
    <t>European Grand Prix,Azerbaijan Grand Prix</t>
  </si>
  <si>
    <t>Aintree,United Kingdom</t>
  </si>
  <si>
    <t>West Kingsdown,United Kingdom</t>
  </si>
  <si>
    <t>Castle Donington,United Kingdom</t>
  </si>
  <si>
    <t>Silverstone,United Kingdom</t>
  </si>
  <si>
    <t>Greater Noida,India</t>
  </si>
  <si>
    <t>West Germany</t>
  </si>
  <si>
    <t>Thailand</t>
  </si>
  <si>
    <t>East Germany, West Germany</t>
  </si>
  <si>
    <t>Denmark</t>
  </si>
  <si>
    <t>Finland</t>
  </si>
  <si>
    <t> Switzerland</t>
  </si>
  <si>
    <t>Uruguay</t>
  </si>
  <si>
    <t>Venezuela</t>
  </si>
  <si>
    <t>Czech Republic</t>
  </si>
  <si>
    <t>Colombia</t>
  </si>
  <si>
    <t>Indonesia</t>
  </si>
  <si>
    <t>Rhodesia and Nyasaland</t>
  </si>
  <si>
    <t>Poland</t>
  </si>
  <si>
    <t>Liechtenstein</t>
  </si>
  <si>
    <t>Chile</t>
  </si>
  <si>
    <t>Toleman</t>
  </si>
  <si>
    <t>Toro Rosso</t>
  </si>
  <si>
    <t>Tyrrell</t>
  </si>
  <si>
    <t>Wolf (Walter Wolf Racing)</t>
  </si>
  <si>
    <t>Virgin</t>
  </si>
  <si>
    <t>Stewart</t>
  </si>
  <si>
    <t>Spyker</t>
  </si>
  <si>
    <t>British American Racing</t>
  </si>
  <si>
    <t>Coloni</t>
  </si>
  <si>
    <t>Frank Williams Racing Cars</t>
  </si>
  <si>
    <t>Albert Park Circuit</t>
  </si>
  <si>
    <t>Circuit Gilles Villeneuve</t>
  </si>
  <si>
    <t>Le Mans,France</t>
  </si>
  <si>
    <t>Saint-Genès-Champanelle,France</t>
  </si>
  <si>
    <t>Magny-Cours,France</t>
  </si>
  <si>
    <t>Le Castellet,France</t>
  </si>
  <si>
    <t>Prenois,France</t>
  </si>
  <si>
    <t>Gueux,France</t>
  </si>
  <si>
    <t>GueuxFrance</t>
  </si>
  <si>
    <t>Orival,France</t>
  </si>
  <si>
    <t>Stavelot,Belgium</t>
  </si>
  <si>
    <t>Heusden-Zolder,Belgium</t>
  </si>
  <si>
    <t>Nivelles,Belgium</t>
  </si>
  <si>
    <t>Montreal,Canada</t>
  </si>
  <si>
    <t>Mont-Tremblant,Canada</t>
  </si>
  <si>
    <t>Bowmanville,Canada</t>
  </si>
  <si>
    <t>Las Vegas,United States</t>
  </si>
  <si>
    <t>Austin,United States</t>
  </si>
  <si>
    <t>Dallas,United States</t>
  </si>
  <si>
    <t>Detroit,United States</t>
  </si>
  <si>
    <t>Indianapolis 500,United States Grand Prix</t>
  </si>
  <si>
    <t>Speedway,United States</t>
  </si>
  <si>
    <t>Long Beach,United States</t>
  </si>
  <si>
    <t>Miami,United States</t>
  </si>
  <si>
    <t>Phoenix,United States</t>
  </si>
  <si>
    <t>Moreno Valley,United States</t>
  </si>
  <si>
    <t>Sebring,United States</t>
  </si>
  <si>
    <t>Watkins Glen,United States</t>
  </si>
  <si>
    <t>Igora Drive</t>
  </si>
  <si>
    <t>Karl-Günther Bechem</t>
  </si>
  <si>
    <t>SQL</t>
  </si>
  <si>
    <t>Racing Point Force India</t>
  </si>
  <si>
    <t>Sebastian Vettel</t>
  </si>
  <si>
    <t>Lewis Hamilton</t>
  </si>
  <si>
    <t>Kimi Räikkönen</t>
  </si>
  <si>
    <t>Fernando Alonso</t>
  </si>
  <si>
    <t>INSERT INTO [Ref].[Seasons]([Season],[SeasonRefID])
VALUES</t>
  </si>
  <si>
    <t>INSERT INTO [dbo].[DriversChampionships] ([DriverID], [SeasonRefID])
VALUES</t>
  </si>
  <si>
    <t>INSERT INTO [Ref].[CircuitDirections] ([Direction],[DirectionRefID])
VALUES</t>
  </si>
  <si>
    <t>INSERT INTO [Ref].[CircuitType]([CircuitType],[TypeRefID])
VALUES</t>
  </si>
  <si>
    <t>INSERT INTO [dbo].[Circuits] ([Circuit], [GrandsPrix], [CircuitID], [TypeRefID], [DirectionRefID], [LastLengthUsed], [GrandsPrixHeld])
VALUES</t>
  </si>
  <si>
    <t>INSERT INTO [dbo].[CircuitSeasons] (CircuitID,SeasonID)
VALUES</t>
  </si>
  <si>
    <t>INSERT INTO [dbo].[Constructors]([Constructor], [ConstructorID], [CountryID], [RacesEntered], [RacesStarted], [Drivers], [TotalEntries], [Wins], [Points], [Poles], [FL], [Podiums], [WCC], [WDC])
VALUES</t>
  </si>
  <si>
    <t>INSERT INTO [dbo].[ConstructorsSeasons] ([ConstructorID], [SeasonID])
VALUES</t>
  </si>
  <si>
    <t>INSERT INTO [dbo].[ConstructorNationality] ([ContructorID], [CountryID])
VALUES</t>
  </si>
  <si>
    <t>Alfa Romeo</t>
  </si>
  <si>
    <t>Ferrari</t>
  </si>
  <si>
    <t>AlphaTauri</t>
  </si>
  <si>
    <t>Alpine</t>
  </si>
  <si>
    <t>Aston Martin</t>
  </si>
  <si>
    <t>Mercedes</t>
  </si>
  <si>
    <t>Haas</t>
  </si>
  <si>
    <t>McLaren</t>
  </si>
  <si>
    <t>Red Bull</t>
  </si>
  <si>
    <t>Williams</t>
  </si>
  <si>
    <t>INSERT INTO  [dbo].[CircuitsLocation] ([CircuitID],[CountryID],[Longitude],[Latitude])
VALUES</t>
  </si>
  <si>
    <t>https://i.ibb.co/1J34wDk/Aintree-Motor-Racing-Circuit.png</t>
  </si>
  <si>
    <t>https://i.ibb.co/0qvh7md/Zeltweg-Airfield.png</t>
  </si>
  <si>
    <t>https://i.ibb.co/wcd5GL0/Yas-Marina-Circuit.png</t>
  </si>
  <si>
    <t>https://i.ibb.co/z2sMKjp/Watkins-Glen.png</t>
  </si>
  <si>
    <t>https://i.ibb.co/7XJnJZ9/Valencia-Street-Circuit.png</t>
  </si>
  <si>
    <t>https://i.ibb.co/0YBSY3S/TI-Circuit-Aida.png</t>
  </si>
  <si>
    <t>https://i.ibb.co/Fm1ML2R/Suzuka-International-Racing-Course.png</t>
  </si>
  <si>
    <t>https://i.ibb.co/JcPfvcH/Sochi-Autodrom.png</t>
  </si>
  <si>
    <t>https://i.ibb.co/C27bvyB/Silverstone-Circuit.png</t>
  </si>
  <si>
    <t>https://i.ibb.co/ydLCpk2/Shanghai-International-Circuit.png</t>
  </si>
  <si>
    <t>https://i.ibb.co/K54YwtV/Sepang-International-Circuit.png</t>
  </si>
  <si>
    <t>https://i.ibb.co/drW4c02/Sebring-International-Raceway.png</t>
  </si>
  <si>
    <t>https://i.ibb.co/TtMdb3t/Riverside-International-Raceway.png</t>
  </si>
  <si>
    <t>https://i.ibb.co/yB4spFg/Rouen-Les-Essarts.gif</t>
  </si>
  <si>
    <t>https://i.ibb.co/FYRXCw5/Reims-Gueux.png</t>
  </si>
  <si>
    <t>https://i.ibb.co/gZbTkZS/Red-Bull-Ring.png</t>
  </si>
  <si>
    <t>https://i.ibb.co/rHGfKdh/Prince-George-Circuit.png</t>
  </si>
  <si>
    <t>https://i.ibb.co/g4Q86qf/Phoenix-street-circuit.png</t>
  </si>
  <si>
    <t>https://i.ibb.co/XXdHVVd/Pescara-Circuit.png</t>
  </si>
  <si>
    <t>https://i.ibb.co/0qrBnFn/Pedralbes-Circuit.png</t>
  </si>
  <si>
    <t>https://i.ibb.co/pbtCWhz/N-rburgring.png</t>
  </si>
  <si>
    <t>https://i.ibb.co/FXGL5mL/Nivelles-Baulers.png</t>
  </si>
  <si>
    <t>https://i.ibb.co/3rVZnvw/Mosport-International-Raceway.png</t>
  </si>
  <si>
    <t>https://i.ibb.co/QMw0P4C/Montju-c-circuit.png</t>
  </si>
  <si>
    <t>https://i.ibb.co/cXJXXcb/Miami-International-Autodrome.png</t>
  </si>
  <si>
    <t>https://i.ibb.co/tYVmX8K/Marina-Bay-Street-Circuit.png</t>
  </si>
  <si>
    <t>https://i.ibb.co/WnjM3T1/Losail-International-Circuit.png</t>
  </si>
  <si>
    <t>https://i.ibb.co/qFh0WQn/Long-Beach-Street-Circuit.jpg</t>
  </si>
  <si>
    <t>https://i.ibb.co/QDJSrVN/Kyalami-Racing-Circuit.png</t>
  </si>
  <si>
    <t>https://i.ibb.co/9wtWSzq/Korea-International-Circuit.png</t>
  </si>
  <si>
    <t>https://i.ibb.co/Kytvzjz/Jeddah-Corniche-Circuit.png</t>
  </si>
  <si>
    <t>https://i.ibb.co/Zf066Vj/Intercity-Istanbul-Park.png</t>
  </si>
  <si>
    <t>https://i.ibb.co/Rgj96sg/Indianapolis-Motor-Speedway.png</t>
  </si>
  <si>
    <t>https://i.ibb.co/jHn833M/Igora-Drive.png</t>
  </si>
  <si>
    <t>https://i.ibb.co/S74Wk4C/Hungaroring.png</t>
  </si>
  <si>
    <t>https://i.ibb.co/SQHJHDg/Fuji-Speedway.png</t>
  </si>
  <si>
    <t>https://i.ibb.co/f1qDSch/Hockenheimring.png</t>
  </si>
  <si>
    <t>https://i.ibb.co/VBh2vF1/Donington-Park.png</t>
  </si>
  <si>
    <t>https://i.ibb.co/18thKph/Detroit-street-circuit.png</t>
  </si>
  <si>
    <t>https://i.ibb.co/7GQR6Mn/Dijon-Prenois.png</t>
  </si>
  <si>
    <t>https://i.ibb.co/44gKH26/Dallas-Grand-Prix-Circuit.png</t>
  </si>
  <si>
    <t>https://i.ibb.co/GVpKvX3/Circuito-del-Jarama.png</t>
  </si>
  <si>
    <t>https://i.ibb.co/nfnkBvY/Circuito-da-Boavista.png</t>
  </si>
  <si>
    <t>https://i.ibb.co/yRWP332/Circuito-de-Jerez.png</t>
  </si>
  <si>
    <t>https://i.ibb.co/8B3KjCQ/Circuit-Monsanto.png</t>
  </si>
  <si>
    <t>https://i.ibb.co/GT8yCsz/Circuit-Zolder.png</t>
  </si>
  <si>
    <t>https://i.ibb.co/D1QxxF6/Circuit-Zandvoort.png</t>
  </si>
  <si>
    <t>https://i.ibb.co/dry2Wjk/Circuit-Paul-Ricard.png</t>
  </si>
  <si>
    <t>https://i.ibb.co/30YZ1tp/Circuit-of-the-Americas.png</t>
  </si>
  <si>
    <t>https://i.ibb.co/wrscvFh/Circuit-Gilles-Villeneuve.png</t>
  </si>
  <si>
    <t>https://i.ibb.co/5WCXkbd/Circuit-de-Spa-Francorchamps.png</t>
  </si>
  <si>
    <t>https://i.ibb.co/r3m4KYz/Circuit-de-Nevers-Magny-Cours.png</t>
  </si>
  <si>
    <t>https://i.ibb.co/bmc5mFJ/Circuit-de-Monaco.png</t>
  </si>
  <si>
    <t>https://i.ibb.co/zHZ1tcz/Circuit-de-Barcelona-Catalunya.png</t>
  </si>
  <si>
    <t>https://i.ibb.co/bW954m4/Circuit-Bremgarten.png</t>
  </si>
  <si>
    <t>https://i.ibb.co/n3dbmBb/Charade-Circuit.png</t>
  </si>
  <si>
    <t>https://i.ibb.co/ykBVymb/Caesars-Palace-Grand-Prix-Circuit.png</t>
  </si>
  <si>
    <t>https://i.ibb.co/FbDhdSj/Bugatti-Circuit.png</t>
  </si>
  <si>
    <t>https://i.ibb.co/hW1C4Td/Buddh-International-Circuit.png</t>
  </si>
  <si>
    <t>https://i.ibb.co/RNf8z4C/Brands-Hatch.png</t>
  </si>
  <si>
    <t>https://i.ibb.co/j3R22Yv/Baku-City-Circuit.png</t>
  </si>
  <si>
    <t>https://i.ibb.co/r69mNrQ/Bahrain-International-Circuit.png</t>
  </si>
  <si>
    <t>https://i.ibb.co/P6fr62t/AVUS.png</t>
  </si>
  <si>
    <t>https://i.ibb.co/7y1nJwH/Aut-dromo-Oscar-y-Juan-G-lvez.png</t>
  </si>
  <si>
    <t>https://i.ibb.co/p3YYgtM/Autodromo-Nazionale-di-Monza.png</t>
  </si>
  <si>
    <t>https://i.ibb.co/kS5V2B9/Autodromo-Jos-Carlos-Pace.png</t>
  </si>
  <si>
    <t>https://i.ibb.co/YXBZYRg/Autodromo-Internazionale-Enzo-e-Dino-Ferrari.png</t>
  </si>
  <si>
    <t>https://i.ibb.co/T8p2pQH/Aut-dromo-Internacional-Nelson-Piquet.png</t>
  </si>
  <si>
    <t>https://i.ibb.co/5cFk85v/Aut-dromo-Hermanos-Rodr-guez.png</t>
  </si>
  <si>
    <t>https://i.ibb.co/sV8CW1c/Aut-dromo-do-Estoril.png</t>
  </si>
  <si>
    <t>https://i.ibb.co/s9PStCh/Algarve-International-Circuit.png</t>
  </si>
  <si>
    <t>https://i.ibb.co/DtCtRYm/Albert-Park-Circuit.png</t>
  </si>
  <si>
    <t>https://i.ibb.co/7YyxXxS/Ain-Diab-Circuit.png</t>
  </si>
  <si>
    <t>https://i.ibb.co/s6bTXjm/Autodromo-Internazionale-del-Mugello.png</t>
  </si>
  <si>
    <t>https://i.ibb.co/cgqTXtg/Circuit-Mont-Tremblant.png</t>
  </si>
  <si>
    <t>https://i.ibb.co/vQfjsdy/Scandinavian-Raceway.png</t>
  </si>
  <si>
    <t>INSERT INTO [FormulaOne].[dbo].[CircuitImages] (CircuitID,ImageURL)
VALUES</t>
  </si>
  <si>
    <t>Max Verstappen</t>
  </si>
  <si>
    <t>Valtteri Bottas</t>
  </si>
  <si>
    <t>Charles Leclerc</t>
  </si>
  <si>
    <t>Lando Norris</t>
  </si>
  <si>
    <t>Carlos Sainz</t>
  </si>
  <si>
    <t>Daniel Ricciardo</t>
  </si>
  <si>
    <t>Pierre Gasly</t>
  </si>
  <si>
    <t>Esteban Ocon</t>
  </si>
  <si>
    <t>Lance Stroll</t>
  </si>
  <si>
    <t>Yuki Tsunoda</t>
  </si>
  <si>
    <t>George Russell</t>
  </si>
  <si>
    <t>Nicholas Latifi</t>
  </si>
  <si>
    <t>Antonio Giovinazzi</t>
  </si>
  <si>
    <t>Mick Schumacher</t>
  </si>
  <si>
    <t>Robert Kubica</t>
  </si>
  <si>
    <t>Nikita Mazepin</t>
  </si>
  <si>
    <t>Sergio Pérez</t>
  </si>
  <si>
    <t>INSERT INTO [dbo].[DriversStandings] ([DriverID], [SeasonID], [Points])
VALUES</t>
  </si>
  <si>
    <t>INSERT INTO [dbo].[ConstructorStandings] ([ConstructorID], [SeasonID], [Points])
VALUES</t>
  </si>
  <si>
    <t xml:space="preserve">Zhou Guanyu </t>
  </si>
  <si>
    <t>Team</t>
  </si>
  <si>
    <t>Mclaren</t>
  </si>
  <si>
    <t>TeamID</t>
  </si>
  <si>
    <t>Melbourne Grand Prix Circuit</t>
  </si>
  <si>
    <t>http://en.wikipedia.org/wiki/2009_Formula_One_season</t>
  </si>
  <si>
    <t>http://en.wikipedia.org/wiki/2008_Formula_One_season</t>
  </si>
  <si>
    <t>http://en.wikipedia.org/wiki/2007_Formula_One_season</t>
  </si>
  <si>
    <t>http://en.wikipedia.org/wiki/2006_Formula_One_season</t>
  </si>
  <si>
    <t>http://en.wikipedia.org/wiki/2005_Formula_One_season</t>
  </si>
  <si>
    <t>http://en.wikipedia.org/wiki/2004_Formula_One_season</t>
  </si>
  <si>
    <t>http://en.wikipedia.org/wiki/2003_Formula_One_season</t>
  </si>
  <si>
    <t>http://en.wikipedia.org/wiki/2002_Formula_One_season</t>
  </si>
  <si>
    <t>http://en.wikipedia.org/wiki/2001_Formula_One_season</t>
  </si>
  <si>
    <t>http://en.wikipedia.org/wiki/2000_Formula_One_season</t>
  </si>
  <si>
    <t>http://en.wikipedia.org/wiki/1999_Formula_One_season</t>
  </si>
  <si>
    <t>http://en.wikipedia.org/wiki/1998_Formula_One_season</t>
  </si>
  <si>
    <t>http://en.wikipedia.org/wiki/1997_Formula_One_season</t>
  </si>
  <si>
    <t>http://en.wikipedia.org/wiki/1996_Formula_One_season</t>
  </si>
  <si>
    <t>http://en.wikipedia.org/wiki/1995_Formula_One_season</t>
  </si>
  <si>
    <t>http://en.wikipedia.org/wiki/1994_Formula_One_season</t>
  </si>
  <si>
    <t>http://en.wikipedia.org/wiki/1993_Formula_One_season</t>
  </si>
  <si>
    <t>http://en.wikipedia.org/wiki/1992_Formula_One_season</t>
  </si>
  <si>
    <t>http://en.wikipedia.org/wiki/1991_Formula_One_season</t>
  </si>
  <si>
    <t>http://en.wikipedia.org/wiki/1990_Formula_One_season</t>
  </si>
  <si>
    <t>http://en.wikipedia.org/wiki/2010_Formula_One_season</t>
  </si>
  <si>
    <t>http://en.wikipedia.org/wiki/1989_Formula_One_season</t>
  </si>
  <si>
    <t>http://en.wikipedia.org/wiki/1988_Formula_One_season</t>
  </si>
  <si>
    <t>http://en.wikipedia.org/wiki/1987_Formula_One_season</t>
  </si>
  <si>
    <t>http://en.wikipedia.org/wiki/1986_Formula_One_season</t>
  </si>
  <si>
    <t>http://en.wikipedia.org/wiki/1985_Formula_One_season</t>
  </si>
  <si>
    <t>http://en.wikipedia.org/wiki/1984_Formula_One_season</t>
  </si>
  <si>
    <t>http://en.wikipedia.org/wiki/1983_Formula_One_season</t>
  </si>
  <si>
    <t>http://en.wikipedia.org/wiki/1982_Formula_One_season</t>
  </si>
  <si>
    <t>http://en.wikipedia.org/wiki/1981_Formula_One_season</t>
  </si>
  <si>
    <t>http://en.wikipedia.org/wiki/1980_Formula_One_season</t>
  </si>
  <si>
    <t>http://en.wikipedia.org/wiki/1979_Formula_One_season</t>
  </si>
  <si>
    <t>http://en.wikipedia.org/wiki/1978_Formula_One_season</t>
  </si>
  <si>
    <t>http://en.wikipedia.org/wiki/1977_Formula_One_season</t>
  </si>
  <si>
    <t>http://en.wikipedia.org/wiki/1976_Formula_One_season</t>
  </si>
  <si>
    <t>http://en.wikipedia.org/wiki/1975_Formula_One_season</t>
  </si>
  <si>
    <t>http://en.wikipedia.org/wiki/1974_Formula_One_season</t>
  </si>
  <si>
    <t>http://en.wikipedia.org/wiki/1973_Formula_One_season</t>
  </si>
  <si>
    <t>http://en.wikipedia.org/wiki/1972_Formula_One_season</t>
  </si>
  <si>
    <t>http://en.wikipedia.org/wiki/1971_Formula_One_season</t>
  </si>
  <si>
    <t>http://en.wikipedia.org/wiki/1970_Formula_One_season</t>
  </si>
  <si>
    <t>http://en.wikipedia.org/wiki/1969_Formula_One_season</t>
  </si>
  <si>
    <t>http://en.wikipedia.org/wiki/1968_Formula_One_season</t>
  </si>
  <si>
    <t>http://en.wikipedia.org/wiki/1967_Formula_One_season</t>
  </si>
  <si>
    <t>http://en.wikipedia.org/wiki/1966_Formula_One_season</t>
  </si>
  <si>
    <t>http://en.wikipedia.org/wiki/1965_Formula_One_season</t>
  </si>
  <si>
    <t>http://en.wikipedia.org/wiki/1964_Formula_One_season</t>
  </si>
  <si>
    <t>http://en.wikipedia.org/wiki/1963_Formula_One_season</t>
  </si>
  <si>
    <t>http://en.wikipedia.org/wiki/1962_Formula_One_season</t>
  </si>
  <si>
    <t>http://en.wikipedia.org/wiki/1961_Formula_One_season</t>
  </si>
  <si>
    <t>http://en.wikipedia.org/wiki/1960_Formula_One_season</t>
  </si>
  <si>
    <t>http://en.wikipedia.org/wiki/1959_Formula_One_season</t>
  </si>
  <si>
    <t>http://en.wikipedia.org/wiki/1958_Formula_One_season</t>
  </si>
  <si>
    <t>http://en.wikipedia.org/wiki/1957_Formula_One_season</t>
  </si>
  <si>
    <t>http://en.wikipedia.org/wiki/1956_Formula_One_season</t>
  </si>
  <si>
    <t>http://en.wikipedia.org/wiki/1955_Formula_One_season</t>
  </si>
  <si>
    <t>http://en.wikipedia.org/wiki/1954_Formula_One_season</t>
  </si>
  <si>
    <t>http://en.wikipedia.org/wiki/1953_Formula_One_season</t>
  </si>
  <si>
    <t>http://en.wikipedia.org/wiki/1952_Formula_One_season</t>
  </si>
  <si>
    <t>http://en.wikipedia.org/wiki/1951_Formula_One_season</t>
  </si>
  <si>
    <t>http://en.wikipedia.org/wiki/1950_Formula_One_season</t>
  </si>
  <si>
    <t>http://en.wikipedia.org/wiki/2011_Formula_One_season</t>
  </si>
  <si>
    <t>http://en.wikipedia.org/wiki/2012_Formula_One_season</t>
  </si>
  <si>
    <t>http://en.wikipedia.org/wiki/2013_Formula_One_season</t>
  </si>
  <si>
    <t>http://en.wikipedia.org/wiki/2014_Formula_One_season</t>
  </si>
  <si>
    <t>http://en.wikipedia.org/wiki/2015_Formula_One_season</t>
  </si>
  <si>
    <t>http://en.wikipedia.org/wiki/2016_Formula_One_season</t>
  </si>
  <si>
    <t>http://en.wikipedia.org/wiki/2017_Formula_One_season</t>
  </si>
  <si>
    <t>http://en.wikipedia.org/wiki/2018_Formula_One_World_Championship</t>
  </si>
  <si>
    <t>http://en.wikipedia.org/wiki/2019_Formula_One_World_Championship</t>
  </si>
  <si>
    <t>http://en.wikipedia.org/wiki/2020_Formula_One_World_Championship</t>
  </si>
  <si>
    <t>http://en.wikipedia.org/wiki/2021_Formula_One_World_Championship</t>
  </si>
  <si>
    <t>http://en.wikipedia.org/wiki/2022_Formula_One_World_Championship</t>
  </si>
  <si>
    <t>url</t>
  </si>
  <si>
    <t>Surname</t>
  </si>
  <si>
    <t>Firstname</t>
  </si>
  <si>
    <t>dob</t>
  </si>
  <si>
    <t>http://en.wikipedia.org/wiki/Lewis_Hamilton</t>
  </si>
  <si>
    <t>http://en.wikipedia.org/wiki/Nick_Heidfeld</t>
  </si>
  <si>
    <t>http://en.wikipedia.org/wiki/Nico_Rosberg</t>
  </si>
  <si>
    <t>http://en.wikipedia.org/wiki/Fernando_Alonso</t>
  </si>
  <si>
    <t>http://en.wikipedia.org/wiki/Heikki_Kovalainen</t>
  </si>
  <si>
    <t>http://en.wikipedia.org/wiki/Kazuki_Nakajima</t>
  </si>
  <si>
    <t>http://en.wikipedia.org/wiki/Kimi_R%C3%A4ikk%C3%B6nen</t>
  </si>
  <si>
    <t>http://en.wikipedia.org/wiki/Robert_Kubica</t>
  </si>
  <si>
    <t>http://en.wikipedia.org/wiki/Timo_Glock</t>
  </si>
  <si>
    <t>http://en.wikipedia.org/wiki/Takuma_Sato</t>
  </si>
  <si>
    <t>http://en.wikipedia.org/wiki/Nelson_Piquet,_Jr.</t>
  </si>
  <si>
    <t>http://en.wikipedia.org/wiki/Felipe_Massa</t>
  </si>
  <si>
    <t>http://en.wikipedia.org/wiki/David_Coulthard</t>
  </si>
  <si>
    <t>http://en.wikipedia.org/wiki/Jarno_Trulli</t>
  </si>
  <si>
    <t>http://en.wikipedia.org/wiki/Adrian_Sutil</t>
  </si>
  <si>
    <t>http://en.wikipedia.org/wiki/Mark_Webber_(racing_driver)</t>
  </si>
  <si>
    <t>http://en.wikipedia.org/wiki/Jenson_Button</t>
  </si>
  <si>
    <t>http://en.wikipedia.org/wiki/Anthony_Davidson</t>
  </si>
  <si>
    <t>http://en.wikipedia.org/wiki/Sebastian_Vettel</t>
  </si>
  <si>
    <t>http://en.wikipedia.org/wiki/Giancarlo_Fisichella</t>
  </si>
  <si>
    <t>http://en.wikipedia.org/wiki/Rubens_Barrichello</t>
  </si>
  <si>
    <t>http://en.wikipedia.org/wiki/Ralf_Schumacher</t>
  </si>
  <si>
    <t>http://en.wikipedia.org/wiki/Vitantonio_Liuzzi</t>
  </si>
  <si>
    <t>http://en.wikipedia.org/wiki/Alexander_Wurz</t>
  </si>
  <si>
    <t>http://en.wikipedia.org/wiki/Scott_Speed</t>
  </si>
  <si>
    <t>http://en.wikipedia.org/wiki/Christijan_Albers</t>
  </si>
  <si>
    <t>http://en.wikipedia.org/wiki/Markus_Winkelhock</t>
  </si>
  <si>
    <t>http://en.wikipedia.org/wiki/Sakon_Yamamoto</t>
  </si>
  <si>
    <t>http://en.wikipedia.org/wiki/Michael_Schumacher</t>
  </si>
  <si>
    <t>http://en.wikipedia.org/wiki/Juan_Pablo_Montoya</t>
  </si>
  <si>
    <t>http://en.wikipedia.org/wiki/Christian_Klien</t>
  </si>
  <si>
    <t>http://en.wikipedia.org/wiki/Tiago_Monteiro</t>
  </si>
  <si>
    <t>http://en.wikipedia.org/wiki/Yuji_Ide</t>
  </si>
  <si>
    <t>http://en.wikipedia.org/wiki/Jacques_Villeneuve</t>
  </si>
  <si>
    <t>http://en.wikipedia.org/wiki/Franck_Montagny</t>
  </si>
  <si>
    <t>http://en.wikipedia.org/wiki/Pedro_de_la_Rosa</t>
  </si>
  <si>
    <t>http://en.wikipedia.org/wiki/Narain_Karthikeyan</t>
  </si>
  <si>
    <t>http://en.wikipedia.org/wiki/Patrick_Friesacher</t>
  </si>
  <si>
    <t>http://en.wikipedia.org/wiki/Ricardo_Zonta</t>
  </si>
  <si>
    <t>http://en.wikipedia.org/wiki/Cristiano_da_Matta</t>
  </si>
  <si>
    <t>http://en.wikipedia.org/wiki/Olivier_Panis</t>
  </si>
  <si>
    <t>http://en.wikipedia.org/wiki/Giorgio_Pantano</t>
  </si>
  <si>
    <t>http://en.wikipedia.org/wiki/Gianmaria_Bruni</t>
  </si>
  <si>
    <t>http://en.wikipedia.org/wiki/Zsolt_Baumgartner</t>
  </si>
  <si>
    <t>http://en.wikipedia.org/wiki/Marc_Gen%C3%A9</t>
  </si>
  <si>
    <t>http://en.wikipedia.org/wiki/Heinz-Harald_Frentzen</t>
  </si>
  <si>
    <t>http://en.wikipedia.org/wiki/Jos_Verstappen</t>
  </si>
  <si>
    <t>http://en.wikipedia.org/wiki/Justin_Wilson_(racing_driver)</t>
  </si>
  <si>
    <t>http://en.wikipedia.org/wiki/Ralph_Firman</t>
  </si>
  <si>
    <t>http://en.wikipedia.org/wiki/Nicolas_Kiesa</t>
  </si>
  <si>
    <t>http://en.wikipedia.org/wiki/Luciano_Burti</t>
  </si>
  <si>
    <t>http://en.wikipedia.org/wiki/Jean_Alesi</t>
  </si>
  <si>
    <t>http://en.wikipedia.org/wiki/Eddie_Irvine</t>
  </si>
  <si>
    <t>http://en.wikipedia.org/wiki/Mika_H%C3%A4kkinen</t>
  </si>
  <si>
    <t>http://en.wikipedia.org/wiki/Tarso_Marques</t>
  </si>
  <si>
    <t>http://en.wikipedia.org/wiki/Enrique_Bernoldi</t>
  </si>
  <si>
    <t>http://en.wikipedia.org/wiki/Alex_Yoong</t>
  </si>
  <si>
    <t>http://en.wikipedia.org/wiki/Johnny_Herbert</t>
  </si>
  <si>
    <t>http://en.wikipedia.org/wiki/Allan_McNish</t>
  </si>
  <si>
    <t>http://en.wikipedia.org/wiki/Toranosuke_Takagi</t>
  </si>
  <si>
    <t>http://en.wikipedia.org/wiki/Luca_Badoer</t>
  </si>
  <si>
    <t>http://en.wikipedia.org/wiki/Alex_Zanardi</t>
  </si>
  <si>
    <t>http://en.wikipedia.org/wiki/Damon_Hill</t>
  </si>
  <si>
    <t>http://en.wikipedia.org/wiki/Esteban_Tuero</t>
  </si>
  <si>
    <t>http://en.wikipedia.org/wiki/Shinji_Nakano</t>
  </si>
  <si>
    <t>http://en.wikipedia.org/wiki/Jan_Magnussen</t>
  </si>
  <si>
    <t>http://en.wikipedia.org/wiki/Gerhard_Berger</t>
  </si>
  <si>
    <t>http://en.wikipedia.org/wiki/Nicola_Larini</t>
  </si>
  <si>
    <t>http://en.wikipedia.org/wiki/Ukyo_Katayama</t>
  </si>
  <si>
    <t>http://en.wikipedia.org/wiki/Vincenzo_Sospiri</t>
  </si>
  <si>
    <t>http://en.wikipedia.org/wiki/Gianni_Morbidelli</t>
  </si>
  <si>
    <t>http://en.wikipedia.org/wiki/Norberto_Fontana</t>
  </si>
  <si>
    <t>http://en.wikipedia.org/wiki/Martin_Brundle</t>
  </si>
  <si>
    <t>http://en.wikipedia.org/wiki/Andrea_Montermini</t>
  </si>
  <si>
    <t>http://en.wikipedia.org/wiki/Giovanni_Lavaggi</t>
  </si>
  <si>
    <t>http://en.wikipedia.org/wiki/Aguri_Suzuki</t>
  </si>
  <si>
    <t>http://en.wikipedia.org/wiki/Taki_Inoue</t>
  </si>
  <si>
    <t>http://en.wikipedia.org/wiki/Roberto_Moreno</t>
  </si>
  <si>
    <t>http://en.wikipedia.org/wiki/Karl_Wendlinger</t>
  </si>
  <si>
    <t>http://en.wikipedia.org/wiki/Bertrand_Gachot</t>
  </si>
  <si>
    <t>http://en.wikipedia.org/wiki/Domenico_Schiattarella</t>
  </si>
  <si>
    <t>http://en.wikipedia.org/wiki/Pierluigi_Martini</t>
  </si>
  <si>
    <t>http://en.wikipedia.org/wiki/Nigel_Mansell</t>
  </si>
  <si>
    <t>http://en.wikipedia.org/wiki/Jean-Christophe_Boullion</t>
  </si>
  <si>
    <t>http://en.wikipedia.org/wiki/Massimiliano_Papis</t>
  </si>
  <si>
    <t>http://en.wikipedia.org/wiki/Jean-Denis_Deletraz</t>
  </si>
  <si>
    <t>http://en.wikipedia.org/wiki/Gabriele_Tarquini</t>
  </si>
  <si>
    <t>http://en.wikipedia.org/wiki/Ayrton_Senna</t>
  </si>
  <si>
    <t>http://en.wikipedia.org/wiki/Michele_Alboreto</t>
  </si>
  <si>
    <t>http://en.wikipedia.org/wiki/Roland_Ratzenberger</t>
  </si>
  <si>
    <t>http://en.wikipedia.org/wiki/Paul_Belmondo</t>
  </si>
  <si>
    <t>http://en.wikipedia.org/wiki/Jean-Marc_Gounon</t>
  </si>
  <si>
    <t>http://en.wikipedia.org/wiki/Philippe_Alliot</t>
  </si>
  <si>
    <t>http://en.wikipedia.org/wiki/Yannick_Dalmas</t>
  </si>
  <si>
    <t>http://en.wikipedia.org/wiki/Hideki_Noda</t>
  </si>
  <si>
    <t>http://en.wikipedia.org/wiki/Alain_Prost</t>
  </si>
  <si>
    <t>http://en.wikipedia.org/wiki/Derek_Warwick</t>
  </si>
  <si>
    <t>http://en.wikipedia.org/wiki/Riccardo_Patrese</t>
  </si>
  <si>
    <t>http://en.wikipedia.org/wiki/Fabrizio_Barbazza</t>
  </si>
  <si>
    <t>http://en.wikipedia.org/wiki/Ivan_Capelli</t>
  </si>
  <si>
    <t>http://en.wikipedia.org/wiki/Thierry_Boutsen</t>
  </si>
  <si>
    <t>http://en.wikipedia.org/wiki/Marco_Apicella</t>
  </si>
  <si>
    <t>http://en.wikipedia.org/wiki/Emanuele_Naspetti</t>
  </si>
  <si>
    <t>http://en.wikipedia.org/wiki/Toshio_Suzuki_(driver)</t>
  </si>
  <si>
    <t>http://en.wikipedia.org/wiki/Eric_van_de_Poele</t>
  </si>
  <si>
    <t>http://en.wikipedia.org/wiki/Stefano_Modena</t>
  </si>
  <si>
    <t>http://en.wikipedia.org/wiki/Giovanna_Amati</t>
  </si>
  <si>
    <t>http://en.wikipedia.org/wiki/Enrico_Bertaggia</t>
  </si>
  <si>
    <t>http://en.wikipedia.org/wiki/Perry_McCarthy</t>
  </si>
  <si>
    <t>http://en.wikipedia.org/wiki/Satoru_Nakajima</t>
  </si>
  <si>
    <t>http://en.wikipedia.org/wiki/Stefan_Johansson</t>
  </si>
  <si>
    <t>http://en.wikipedia.org/wiki/Julian_Bailey</t>
  </si>
  <si>
    <t>http://en.wikipedia.org/wiki/Naoki_Hattori</t>
  </si>
  <si>
    <t>http://en.wikipedia.org/wiki/Bernd_Schneider_(racecar_driver)</t>
  </si>
  <si>
    <t>http://en.wikipedia.org/wiki/Paolo_Barilla</t>
  </si>
  <si>
    <t>http://en.wikipedia.org/wiki/Gregor_Foitek</t>
  </si>
  <si>
    <t>http://en.wikipedia.org/wiki/Claudio_Langes</t>
  </si>
  <si>
    <t>http://en.wikipedia.org/wiki/Gary_Brabham</t>
  </si>
  <si>
    <t>http://en.wikipedia.org/wiki/Bruno_Giacomelli</t>
  </si>
  <si>
    <t>http://en.wikipedia.org/wiki/Jaime_Alguersuari</t>
  </si>
  <si>
    <t>http://en.wikipedia.org/wiki/Romain_Grosjean</t>
  </si>
  <si>
    <t>http://en.wikipedia.org/wiki/Kamui_Kobayashi</t>
  </si>
  <si>
    <t>http://en.wikipedia.org/wiki/Jonathan_Palmer</t>
  </si>
  <si>
    <t>http://en.wikipedia.org/wiki/Luis_Perez-Sala</t>
  </si>
  <si>
    <t>http://en.wikipedia.org/wiki/Piercarlo_Ghinzani</t>
  </si>
  <si>
    <t>http://en.wikipedia.org/wiki/Volker_Weidler</t>
  </si>
  <si>
    <t>http://en.wikipedia.org/wiki/Pierre-Henri_Raphanel</t>
  </si>
  <si>
    <t>http://en.wikipedia.org/wiki/Joachim_Winkelhock</t>
  </si>
  <si>
    <t>http://en.wikipedia.org/wiki/Oscar_Larrauri</t>
  </si>
  <si>
    <t>http://en.wikipedia.org/wiki/Jean-Louis_Schlesser</t>
  </si>
  <si>
    <t>http://en.wikipedia.org/wiki/Pascal_Fabre</t>
  </si>
  <si>
    <t>http://en.wikipedia.org/wiki/Teo_Fabi</t>
  </si>
  <si>
    <t>http://en.wikipedia.org/wiki/Franco_Forini</t>
  </si>
  <si>
    <t>http://en.wikipedia.org/wiki/Elio_de_Angelis</t>
  </si>
  <si>
    <t>http://en.wikipedia.org/wiki/Keke_Rosberg</t>
  </si>
  <si>
    <t>http://en.wikipedia.org/wiki/Alan_Jones_(Formula_1)</t>
  </si>
  <si>
    <t>http://en.wikipedia.org/wiki/Huub_Rothengatter</t>
  </si>
  <si>
    <t>http://en.wikipedia.org/wiki/Allen_Berg</t>
  </si>
  <si>
    <t>http://en.wikipedia.org/wiki/Manfred_Winkelhock</t>
  </si>
  <si>
    <t>http://en.wikipedia.org/wiki/Niki_Lauda</t>
  </si>
  <si>
    <t>http://en.wikipedia.org/wiki/Mauro_Baldi</t>
  </si>
  <si>
    <t>http://en.wikipedia.org/wiki/Kenny_Acheson</t>
  </si>
  <si>
    <t>http://en.wikipedia.org/wiki/John_Watson_(racing_driver)</t>
  </si>
  <si>
    <t>http://en.wikipedia.org/wiki/Jo_Gartner</t>
  </si>
  <si>
    <t>http://en.wikipedia.org/wiki/Corrado_Fabi</t>
  </si>
  <si>
    <t>http://en.wikipedia.org/wiki/Mike_Thackwell</t>
  </si>
  <si>
    <t>http://en.wikipedia.org/wiki/Chico_Serra</t>
  </si>
  <si>
    <t>http://en.wikipedia.org/wiki/Danny_Sullivan</t>
  </si>
  <si>
    <t>http://en.wikipedia.org/wiki/Eliseo_Salazar</t>
  </si>
  <si>
    <t>http://en.wikipedia.org/wiki/Raul_Boesel</t>
  </si>
  <si>
    <t>http://en.wikipedia.org/wiki/Jean-Pierre_Jarier</t>
  </si>
  <si>
    <t>http://en.wikipedia.org/wiki/Carlos_Reutemann</t>
  </si>
  <si>
    <t>http://en.wikipedia.org/wiki/Jochen_Mass</t>
  </si>
  <si>
    <t>http://en.wikipedia.org/wiki/Slim_Borgudd</t>
  </si>
  <si>
    <t>http://en.wikipedia.org/wiki/Didier_Pironi</t>
  </si>
  <si>
    <t>http://en.wikipedia.org/wiki/Gilles_Villeneuve</t>
  </si>
  <si>
    <t>http://en.wikipedia.org/wiki/Brian_Henton</t>
  </si>
  <si>
    <t>http://en.wikipedia.org/wiki/Mario_Andretti</t>
  </si>
  <si>
    <t>http://en.wikipedia.org/wiki/Emilio_de_Villota</t>
  </si>
  <si>
    <t>http://en.wikipedia.org/wiki/Geoff_Lees</t>
  </si>
  <si>
    <t>http://en.wikipedia.org/wiki/Tommy_Byrne_%28racing_driver%29</t>
  </si>
  <si>
    <t>http://en.wikipedia.org/wiki/Rupert_Keegan</t>
  </si>
  <si>
    <t>http://en.wikipedia.org/wiki/Beppe_Gabbiani</t>
  </si>
  <si>
    <t>http://en.wikipedia.org/wiki/Kevin_Cogan</t>
  </si>
  <si>
    <t>http://en.wikipedia.org/wiki/Siegfried_Stohr</t>
  </si>
  <si>
    <t>http://en.wikipedia.org/wiki/Jody_Scheckter</t>
  </si>
  <si>
    <t>http://en.wikipedia.org/wiki/Clay_Regazzoni</t>
  </si>
  <si>
    <t>http://en.wikipedia.org/wiki/Emerson_Fittipaldi</t>
  </si>
  <si>
    <t>http://en.wikipedia.org/wiki/David_Kennedy_(racing_driver)</t>
  </si>
  <si>
    <t>http://en.wikipedia.org/wiki/Stephen_South</t>
  </si>
  <si>
    <t>http://en.wikipedia.org/wiki/Tiff_Needell</t>
  </si>
  <si>
    <t>http://en.wikipedia.org/wiki/Harald_Ertl</t>
  </si>
  <si>
    <t>http://en.wikipedia.org/wiki/Vittorio_Brambilla</t>
  </si>
  <si>
    <t>http://en.wikipedia.org/wiki/James_Hunt</t>
  </si>
  <si>
    <t>http://en.wikipedia.org/wiki/Arturo_Merzario</t>
  </si>
  <si>
    <t>http://en.wikipedia.org/wiki/Hans_Joachim_Stuck</t>
  </si>
  <si>
    <t>http://en.wikipedia.org/wiki/Gianfranco_Brancatelli</t>
  </si>
  <si>
    <t>http://en.wikipedia.org/wiki/Jacky_Ickx</t>
  </si>
  <si>
    <t>http://en.wikipedia.org/wiki/Ronnie_Peterson</t>
  </si>
  <si>
    <t>http://en.wikipedia.org/wiki/Brett_Lunger</t>
  </si>
  <si>
    <t>http://en.wikipedia.org/wiki/Lamberto_Leoni</t>
  </si>
  <si>
    <t>http://en.wikipedia.org/wiki/Divina_Galica</t>
  </si>
  <si>
    <t>http://en.wikipedia.org/wiki/Rolf_Stommelen</t>
  </si>
  <si>
    <t>http://en.wikipedia.org/wiki/Alberto_Colombo</t>
  </si>
  <si>
    <t>http://en.wikipedia.org/wiki/Tony_Trimmer</t>
  </si>
  <si>
    <t>http://en.wikipedia.org/wiki/Hans_Binder</t>
  </si>
  <si>
    <t>http://en.wikipedia.org/wiki/Gimax</t>
  </si>
  <si>
    <t>http://en.wikipedia.org/wiki/Bobby_Rahal</t>
  </si>
  <si>
    <t>http://en.wikipedia.org/wiki/Ian_Scheckter</t>
  </si>
  <si>
    <t>http://en.wikipedia.org/wiki/Tom_Pryce</t>
  </si>
  <si>
    <t>http://en.wikipedia.org/wiki/Ingo_Hoffmann</t>
  </si>
  <si>
    <t>http://en.wikipedia.org/wiki/Renzo_Zorzi</t>
  </si>
  <si>
    <t>http://en.wikipedia.org/wiki/Gunnar_Nilsson</t>
  </si>
  <si>
    <t>http://en.wikipedia.org/wiki/Larry_Perkins</t>
  </si>
  <si>
    <t>http://en.wikipedia.org/wiki/Boy_Hayje</t>
  </si>
  <si>
    <t>http://en.wikipedia.org/wiki/Conny_Andersson_(racing_driver)</t>
  </si>
  <si>
    <t>http://en.wikipedia.org/wiki/Bernard_de_Dryver</t>
  </si>
  <si>
    <t>http://en.wikipedia.org/wiki/Jackie_Oliver</t>
  </si>
  <si>
    <t>http://en.wikipedia.org/wiki/Mikko_Kozarowitzky</t>
  </si>
  <si>
    <t>http://en.wikipedia.org/wiki/Andy_Sutcliffe</t>
  </si>
  <si>
    <t>http://en.wikipedia.org/wiki/Guy_Edwards</t>
  </si>
  <si>
    <t>http://en.wikipedia.org/wiki/Vern_Schuppan</t>
  </si>
  <si>
    <t>http://en.wikipedia.org/wiki/Teddy_Pilette</t>
  </si>
  <si>
    <t>http://en.wikipedia.org/wiki/Loris_Kessel</t>
  </si>
  <si>
    <t>http://en.wikipedia.org/wiki/Kunimitsu_Takahashi</t>
  </si>
  <si>
    <t>http://en.wikipedia.org/wiki/Kazuyoshi_Hoshino</t>
  </si>
  <si>
    <t>http://en.wikipedia.org/wiki/Noritake_Takahara</t>
  </si>
  <si>
    <t>http://en.wikipedia.org/wiki/Lella_Lombardi</t>
  </si>
  <si>
    <t>http://en.wikipedia.org/wiki/Bob_Evans_(race_driver)</t>
  </si>
  <si>
    <t>http://en.wikipedia.org/wiki/Michel_Lecl%C3%A8re</t>
  </si>
  <si>
    <t>http://en.wikipedia.org/wiki/Chris_Amon</t>
  </si>
  <si>
    <t>http://en.wikipedia.org/wiki/Henri_Pescarolo</t>
  </si>
  <si>
    <t>http://en.wikipedia.org/wiki/Jac_Nelleman</t>
  </si>
  <si>
    <t>http://en.wikipedia.org/wiki/Damien_Magee</t>
  </si>
  <si>
    <t>http://en.wikipedia.org/wiki/Otto_Stuppacher</t>
  </si>
  <si>
    <t>http://en.wikipedia.org/wiki/Warwick_Brown</t>
  </si>
  <si>
    <t>http://en.wikipedia.org/wiki/Masahiro_Hasemi</t>
  </si>
  <si>
    <t>http://en.wikipedia.org/wiki/Graham_Hill</t>
  </si>
  <si>
    <t>http://en.wikipedia.org/wiki/Wilson_Fittipaldi</t>
  </si>
  <si>
    <t>http://en.wikipedia.org/wiki/Roelof_Wunderink</t>
  </si>
  <si>
    <t>http://en.wikipedia.org/wiki/Torsten_Palm</t>
  </si>
  <si>
    <t>http://en.wikipedia.org/wiki/Gijs_Van_Lennep</t>
  </si>
  <si>
    <t>http://en.wikipedia.org/wiki/Hiroshi_Fushida</t>
  </si>
  <si>
    <t>http://en.wikipedia.org/wiki/Jim_Crawford_(driver)</t>
  </si>
  <si>
    <t>http://en.wikipedia.org/wiki/Denny_Hulme</t>
  </si>
  <si>
    <t>http://en.wikipedia.org/wiki/Howden_Ganley</t>
  </si>
  <si>
    <t>http://en.wikipedia.org/wiki/Richard_Robarts</t>
  </si>
  <si>
    <t>http://en.wikipedia.org/wiki/Peter_Revson</t>
  </si>
  <si>
    <t>Driver</t>
  </si>
  <si>
    <t>http://en.wikipedia.org/wiki/Paddy_Driver</t>
  </si>
  <si>
    <t>http://en.wikipedia.org/wiki/Rikky_von_Opel</t>
  </si>
  <si>
    <t>http://en.wikipedia.org/wiki/Tim_Schenken</t>
  </si>
  <si>
    <t>http://en.wikipedia.org/wiki/Leo_Kinnunen</t>
  </si>
  <si>
    <t>http://en.wikipedia.org/wiki/Reine_Wisell</t>
  </si>
  <si>
    <t>http://en.wikipedia.org/wiki/Bertil_Roos</t>
  </si>
  <si>
    <t>http://en.wikipedia.org/wiki/Dieter_Quester</t>
  </si>
  <si>
    <t>http://en.wikipedia.org/wiki/Helmuth_Koinigg</t>
  </si>
  <si>
    <t>http://en.wikipedia.org/wiki/Eppie_Wietzes</t>
  </si>
  <si>
    <t>http://en.wikipedia.org/wiki/Nanni_Galli</t>
  </si>
  <si>
    <t>http://en.wikipedia.org/wiki/Luiz_Bueno</t>
  </si>
  <si>
    <t>http://en.wikipedia.org/wiki/George_Follmer</t>
  </si>
  <si>
    <t>http://en.wikipedia.org/wiki/Roger_Williamson</t>
  </si>
  <si>
    <t>http://en.wikipedia.org/wiki/Helmut_Marko</t>
  </si>
  <si>
    <t>http://en.wikipedia.org/wiki/Skip_Barber</t>
  </si>
  <si>
    <t>http://en.wikipedia.org/wiki/Bill_Brack</t>
  </si>
  <si>
    <t>http://en.wikipedia.org/wiki/Sam_Posey</t>
  </si>
  <si>
    <t>http://en.wikipedia.org/wiki/Max_Jean</t>
  </si>
  <si>
    <t>http://en.wikipedia.org/wiki/Vic_Elford</t>
  </si>
  <si>
    <t>http://en.wikipedia.org/wiki/Silvio_Moser</t>
  </si>
  <si>
    <t>http://en.wikipedia.org/wiki/Pete_Lovely</t>
  </si>
  <si>
    <t>http://en.wikipedia.org/wiki/Jack_Brabham</t>
  </si>
  <si>
    <t>http://en.wikipedia.org/wiki/Bruce_McLaren</t>
  </si>
  <si>
    <t>http://en.wikipedia.org/wiki/Piers_Courage</t>
  </si>
  <si>
    <t>http://en.wikipedia.org/wiki/Ignazio_Giunti</t>
  </si>
  <si>
    <t>http://en.wikipedia.org/wiki/Dan_Gurney</t>
  </si>
  <si>
    <t>http://en.wikipedia.org/wiki/Hubert_Hahne</t>
  </si>
  <si>
    <t>http://en.wikipedia.org/wiki/Gus_Hutchison</t>
  </si>
  <si>
    <t>http://en.wikipedia.org/wiki/Basil_van_Rooyen</t>
  </si>
  <si>
    <t>http://en.wikipedia.org/wiki/Al_Pease</t>
  </si>
  <si>
    <t>http://en.wikipedia.org/wiki/Ludovico_Scarfiotti</t>
  </si>
  <si>
    <t>http://en.wikipedia.org/wiki/Lucien_Bianchi</t>
  </si>
  <si>
    <t>http://en.wikipedia.org/wiki/Robin_Widdows</t>
  </si>
  <si>
    <t>http://en.wikipedia.org/wiki/Kurt_Ahrens,_Jr.</t>
  </si>
  <si>
    <t>http://en.wikipedia.org/wiki/Frank_Gardner_(driver)</t>
  </si>
  <si>
    <t>http://en.wikipedia.org/wiki/Luki_Botha</t>
  </si>
  <si>
    <t>http://en.wikipedia.org/wiki/Lorenzo_Bandini</t>
  </si>
  <si>
    <t>http://en.wikipedia.org/wiki/Richie_Ginther</t>
  </si>
  <si>
    <t>http://en.wikipedia.org/wiki/Trevor_Taylor</t>
  </si>
  <si>
    <t>http://en.wikipedia.org/wiki/Phil_Hill</t>
  </si>
  <si>
    <t>http://en.wikipedia.org/wiki/Innes_Ireland</t>
  </si>
  <si>
    <t>http://en.wikipedia.org/wiki/Neville_Lederle</t>
  </si>
  <si>
    <t>http://en.wikipedia.org/wiki/Doug_Serrurier</t>
  </si>
  <si>
    <t>http://en.wikipedia.org/wiki/Brausch_Niemann</t>
  </si>
  <si>
    <t>http://en.wikipedia.org/wiki/Ernie_Pieterse</t>
  </si>
  <si>
    <t>http://en.wikipedia.org/wiki/Clive_Puzey</t>
  </si>
  <si>
    <t>http://en.wikipedia.org/wiki/Ray_Reed</t>
  </si>
  <si>
    <t>http://en.wikipedia.org/wiki/Masten_Gregory</t>
  </si>
  <si>
    <t>http://en.wikipedia.org/wiki/Nino_Vaccarella</t>
  </si>
  <si>
    <t>http://en.wikipedia.org/wiki/Maurice_Trintignant</t>
  </si>
  <si>
    <t>http://en.wikipedia.org/wiki/Edgar_Barth</t>
  </si>
  <si>
    <t>http://en.wikipedia.org/wiki/Walt_Hansgen</t>
  </si>
  <si>
    <t>http://en.wikipedia.org/wiki/Hap_Sharp</t>
  </si>
  <si>
    <t>http://en.wikipedia.org/wiki/Willy_Mairesse</t>
  </si>
  <si>
    <t>http://en.wikipedia.org/wiki/Nasif_Est%C3%A9fano</t>
  </si>
  <si>
    <t>http://en.wikipedia.org/wiki/Ernesto_Brambilla</t>
  </si>
  <si>
    <t>http://en.wikipedia.org/wiki/Gaetano_Starrabba</t>
  </si>
  <si>
    <t>http://en.wikipedia.org/wiki/Rodger_Ward</t>
  </si>
  <si>
    <t>http://en.wikipedia.org/wiki/Talk:1963_Mexican_Grand_Prix#Who_was_Thomas_Monarch.3F</t>
  </si>
  <si>
    <t>http://en.wikipedia.org/wiki/Pierre_Gasly</t>
  </si>
  <si>
    <t>http://en.wikipedia.org/wiki/Wolfgang_Seidel</t>
  </si>
  <si>
    <t>http://en.wikipedia.org/wiki/Roy_Salvadori</t>
  </si>
  <si>
    <t>http://en.wikipedia.org/wiki/Ben_Pon</t>
  </si>
  <si>
    <t>http://en.wikipedia.org/wiki/Rob_Slotemaker</t>
  </si>
  <si>
    <t>http://en.wikipedia.org/wiki/Gerry_Ashmore</t>
  </si>
  <si>
    <t>http://en.wikipedia.org/wiki/Heinz_Schiller</t>
  </si>
  <si>
    <t>http://en.wikipedia.org/wiki/Colin_Davis_(driver)</t>
  </si>
  <si>
    <t>http://en.wikipedia.org/wiki/Jay_Chamberlain</t>
  </si>
  <si>
    <t>http://en.wikipedia.org/wiki/Keith_Greene</t>
  </si>
  <si>
    <t>http://en.wikipedia.org/wiki/Heini_Walter</t>
  </si>
  <si>
    <t>http://en.wikipedia.org/wiki/Timmy_Mayer</t>
  </si>
  <si>
    <t>http://en.wikipedia.org/wiki/Syd_van_der_Vyver</t>
  </si>
  <si>
    <t>http://en.wikipedia.org/wiki/Stirling_Moss</t>
  </si>
  <si>
    <t>http://en.wikipedia.org/wiki/Cliff_Allison</t>
  </si>
  <si>
    <t>http://en.wikipedia.org/wiki/Henry_Taylor_(racing_driver)</t>
  </si>
  <si>
    <t>http://en.wikipedia.org/wiki/Massimo_Natili</t>
  </si>
  <si>
    <t>http://en.wikipedia.org/wiki/Renato_Pirocchi</t>
  </si>
  <si>
    <t>http://en.wikipedia.org/wiki/Alfonso_Thiele</t>
  </si>
  <si>
    <t>http://en.wikipedia.org/wiki/Menato_Boffa</t>
  </si>
  <si>
    <t>http://en.wikipedia.org/wiki/Lloyd_Ruby</t>
  </si>
  <si>
    <t>http://en.wikipedia.org/wiki/Ken_Miles</t>
  </si>
  <si>
    <t>http://en.wikipedia.org/wiki/Gino_Munaron</t>
  </si>
  <si>
    <t>http://en.wikipedia.org/wiki/Harry_Schell</t>
  </si>
  <si>
    <t>http://en.wikipedia.org/wiki/Ettore_Chimeri</t>
  </si>
  <si>
    <t>http://en.wikipedia.org/wiki/Antonio_Creus</t>
  </si>
  <si>
    <t>http://en.wikipedia.org/wiki/Chuck_Daigh</t>
  </si>
  <si>
    <t>http://en.wikipedia.org/wiki/Lance_Reventlow</t>
  </si>
  <si>
    <t>http://en.wikipedia.org/wiki/Don_Branson</t>
  </si>
  <si>
    <t>http://en.wikipedia.org/wiki/Bud_Tingelstad</t>
  </si>
  <si>
    <t>http://en.wikipedia.org/wiki/Red_Amick</t>
  </si>
  <si>
    <t>http://en.wikipedia.org/wiki/Duane_Carter</t>
  </si>
  <si>
    <t>http://en.wikipedia.org/wiki/Gene_Hartley</t>
  </si>
  <si>
    <t>http://en.wikipedia.org/wiki/Shorty_Templeman</t>
  </si>
  <si>
    <t>http://en.wikipedia.org/wiki/Jimmy_Bryan</t>
  </si>
  <si>
    <t>http://en.wikipedia.org/wiki/Troy_Ruttman</t>
  </si>
  <si>
    <t>http://en.wikipedia.org/wiki/Wayne_Weiler</t>
  </si>
  <si>
    <t>http://en.wikipedia.org/wiki/Len_Sutton</t>
  </si>
  <si>
    <t>http://en.wikipedia.org/wiki/Dick_Rathmann</t>
  </si>
  <si>
    <t>http://en.wikipedia.org/wiki/Dempsey_Wilson</t>
  </si>
  <si>
    <t>http://en.wikipedia.org/wiki/Ron_Flockhart_(auto_racing)</t>
  </si>
  <si>
    <t>http://en.wikipedia.org/wiki/Giulio_Cabianca</t>
  </si>
  <si>
    <t>http://en.wikipedia.org/wiki/Piero_Drogo</t>
  </si>
  <si>
    <t>http://en.wikipedia.org/wiki/Fred_Gamble_(racing_driver)</t>
  </si>
  <si>
    <t>http://en.wikipedia.org/wiki/Arthur_Owen</t>
  </si>
  <si>
    <t>http://en.wikipedia.org/wiki/Horace_Gould</t>
  </si>
  <si>
    <t>http://en.wikipedia.org/wiki/Ivor_Bueb</t>
  </si>
  <si>
    <t>http://en.wikipedia.org/wiki/Maria_Teresa_de_Filippis</t>
  </si>
  <si>
    <t>http://en.wikipedia.org/wiki/Pat_Flaherty_(racing_driver)</t>
  </si>
  <si>
    <t>http://en.wikipedia.org/wiki/Jud_Larson</t>
  </si>
  <si>
    <t>http://en.wikipedia.org/wiki/Carroll_Shelby</t>
  </si>
  <si>
    <t>http://en.wikipedia.org/wiki/Fritz_d%27Orey</t>
  </si>
  <si>
    <t>http://en.wikipedia.org/wiki/Dennis_Taylor_(racing_driver)</t>
  </si>
  <si>
    <t>http://en.wikipedia.org/wiki/Luigi_Musso</t>
  </si>
  <si>
    <t>http://en.wikipedia.org/wiki/Paco_Godia</t>
  </si>
  <si>
    <t>http://en.wikipedia.org/wiki/Gerino_Gerini_(racing_driver)</t>
  </si>
  <si>
    <t>http://en.wikipedia.org/wiki/Bernie_Ecclestone</t>
  </si>
  <si>
    <t>http://en.wikipedia.org/wiki/Louis_Chiron</t>
  </si>
  <si>
    <t>http://en.wikipedia.org/wiki/Stuart_Lewis-Evans</t>
  </si>
  <si>
    <t>http://en.wikipedia.org/wiki/Johnnie_Parsons</t>
  </si>
  <si>
    <t>http://en.wikipedia.org/wiki/Billy_Garrett</t>
  </si>
  <si>
    <t>http://en.wikipedia.org/wiki/Ed_Elisian</t>
  </si>
  <si>
    <t>http://en.wikipedia.org/wiki/Jerry_Unser</t>
  </si>
  <si>
    <t>http://en.wikipedia.org/wiki/Art_Bisch</t>
  </si>
  <si>
    <t>http://en.wikipedia.org/wiki/Cesare_Perdisa</t>
  </si>
  <si>
    <t>http://en.wikipedia.org/wiki/Eugenio_Castellotti</t>
  </si>
  <si>
    <t>http://en.wikipedia.org/wiki/Les_Leston</t>
  </si>
  <si>
    <t>http://en.wikipedia.org/wiki/Marshall_Teague</t>
  </si>
  <si>
    <t>http://en.wikipedia.org/wiki/Elmer_George</t>
  </si>
  <si>
    <t>http://en.wikipedia.org/wiki/Herbert_MacKay-Fraser</t>
  </si>
  <si>
    <t>http://en.wikipedia.org/wiki/Umberto_Maglioli</t>
  </si>
  <si>
    <t>http://en.wikipedia.org/wiki/Duke_Dinsmore</t>
  </si>
  <si>
    <t>http://en.wikipedia.org/wiki/Desmond_Titterington</t>
  </si>
  <si>
    <t>http://en.wikipedia.org/wiki/Archie_Scott_Brown</t>
  </si>
  <si>
    <t>http://en.wikipedia.org/wiki/Ottorino_Volonterio</t>
  </si>
  <si>
    <t>http://en.wikipedia.org/wiki/Sergio_Mantovani</t>
  </si>
  <si>
    <t>http://en.wikipedia.org/wiki/Clemar_Bucci</t>
  </si>
  <si>
    <t>http://en.wikipedia.org/wiki/Pablo_Birger</t>
  </si>
  <si>
    <t>http://en.wikipedia.org/wiki/Ted_Whiteaway</t>
  </si>
  <si>
    <t>http://en.wikipedia.org/wiki/Cal_Niday</t>
  </si>
  <si>
    <t>http://en.wikipedia.org/wiki/Kenneth_McAlpine</t>
  </si>
  <si>
    <t>http://en.wikipedia.org/wiki/Leslie_Marr</t>
  </si>
  <si>
    <t>http://en.wikipedia.org/wiki/Onofre_Marim%C3%B3n</t>
  </si>
  <si>
    <t>http://en.wikipedia.org/wiki/Jorge_Daponte</t>
  </si>
  <si>
    <t>http://en.wikipedia.org/wiki/Manny_Ayulo</t>
  </si>
  <si>
    <t>http://en.wikipedia.org/wiki/Georges_Berger</t>
  </si>
  <si>
    <t>http://en.wikipedia.org/wiki/Reg_Parnell</t>
  </si>
  <si>
    <t>http://en.wikipedia.org/wiki/Rodney_Nuckey</t>
  </si>
  <si>
    <t>http://en.wikipedia.org/wiki/Hermann_Lang</t>
  </si>
  <si>
    <t>http://en.wikipedia.org/wiki/Theo_Helfrich</t>
  </si>
  <si>
    <t>http://en.wikipedia.org/wiki/Felice_Bonetto</t>
  </si>
  <si>
    <t>http://en.wikipedia.org/wiki/Adolfo_Schewelm_Cruz</t>
  </si>
  <si>
    <t>http://en.wikipedia.org/wiki/Carl_Scarborough</t>
  </si>
  <si>
    <t>http://en.wikipedia.org/wiki/Yves_Giraud_Cabantous</t>
  </si>
  <si>
    <t>http://en.wikipedia.org/wiki/Duncan_Hamilton_(racing_driver)</t>
  </si>
  <si>
    <t>http://en.wikipedia.org/wiki/Ernst_Klodwig</t>
  </si>
  <si>
    <t>http://en.wikipedia.org/wiki/Rudolf_Krause</t>
  </si>
  <si>
    <t>http://en.wikipedia.org/wiki/Oswald_Karch</t>
  </si>
  <si>
    <t>http://en.wikipedia.org/wiki/Willi_Heeks</t>
  </si>
  <si>
    <t>http://en.wikipedia.org/wiki/Erwin_Bauer</t>
  </si>
  <si>
    <t>http://en.wikipedia.org/wiki/Albert_Scherrer</t>
  </si>
  <si>
    <t>http://en.wikipedia.org/wiki/Rudi_Fischer</t>
  </si>
  <si>
    <t>http://en.wikipedia.org/wiki/Toni_Ulmen</t>
  </si>
  <si>
    <t>http://en.wikipedia.org/wiki/Joe_James_(racing_driver)</t>
  </si>
  <si>
    <t>http://en.wikipedia.org/wiki/Chet_Miller</t>
  </si>
  <si>
    <t>http://en.wikipedia.org/wiki/Charles_de_Tornaco</t>
  </si>
  <si>
    <t>http://en.wikipedia.org/wiki/Eitel_Cantoni</t>
  </si>
  <si>
    <t>http://en.wikipedia.org/wiki/Adolf_Brudes</t>
  </si>
  <si>
    <t>http://en.wikipedia.org/wiki/Marcel_Balsa</t>
  </si>
  <si>
    <t>http://en.wikipedia.org/wiki/Josef_Peters_(driver)</t>
  </si>
  <si>
    <t>http://en.wikipedia.org/wiki/Dries_van_der_Lof</t>
  </si>
  <si>
    <t>http://en.wikipedia.org/wiki/Consalvo_Sanesi</t>
  </si>
  <si>
    <t>http://en.wikipedia.org/wiki/Lee_Wallard</t>
  </si>
  <si>
    <t>http://en.wikipedia.org/wiki/Mauri_Rose</t>
  </si>
  <si>
    <t>http://en.wikipedia.org/wiki/Cecil_Green</t>
  </si>
  <si>
    <t>http://en.wikipedia.org/wiki/Mack_Hellings</t>
  </si>
  <si>
    <t>http://en.wikipedia.org/wiki/Aldo_Gordini</t>
  </si>
  <si>
    <t>http://en.wikipedia.org/wiki/Philip_Fotheringham-Parker</t>
  </si>
  <si>
    <t>http://en.wikipedia.org/wiki/Cuth_Harrison</t>
  </si>
  <si>
    <t>http://en.wikipedia.org/wiki/Clemente_Biondetti</t>
  </si>
  <si>
    <t>http://en.wikipedia.org/wiki/Alfredo_Pi%C3%A0n</t>
  </si>
  <si>
    <t>http://en.wikipedia.org/wiki/Raymond_Sommer</t>
  </si>
  <si>
    <t>http://en.wikipedia.org/wiki/Joie_Chitwood</t>
  </si>
  <si>
    <t>http://en.wikipedia.org/wiki/Myron_Fohr</t>
  </si>
  <si>
    <t>http://en.wikipedia.org/wiki/Bayliss_Levrett</t>
  </si>
  <si>
    <t>http://en.wikipedia.org/wiki/Nello_Pagani</t>
  </si>
  <si>
    <t>http://en.wikipedia.org/wiki/Dorino_Serafini</t>
  </si>
  <si>
    <t>http://en.wikipedia.org/wiki/Vitaly_Petrov</t>
  </si>
  <si>
    <t>http://en.wikipedia.org/wiki/Lucas_di_Grassi</t>
  </si>
  <si>
    <t>http://en.wikipedia.org/wiki/Karun_Chandhok</t>
  </si>
  <si>
    <t>http://en.wikipedia.org/wiki/Pastor_Maldonado</t>
  </si>
  <si>
    <t>http://en.wikipedia.org/wiki/Daniel_Ricciardo</t>
  </si>
  <si>
    <t>http://en.wikipedia.org/wiki/Valtteri_Bottas</t>
  </si>
  <si>
    <t>http://en.wikipedia.org/wiki/Giedo_van_der_Garde</t>
  </si>
  <si>
    <t>http://en.wikipedia.org/wiki/Jules_Bianchi</t>
  </si>
  <si>
    <t>http://en.wikipedia.org/wiki/Daniil_Kvyat</t>
  </si>
  <si>
    <t>http://en.wikipedia.org/wiki/Marcus_Ericsson</t>
  </si>
  <si>
    <t>http://en.wikipedia.org/wiki/Will_Stevens</t>
  </si>
  <si>
    <t>http://en.wikipedia.org/wiki/Jolyon_Palmer</t>
  </si>
  <si>
    <t>http://en.wikipedia.org/wiki/Rio_Haryanto</t>
  </si>
  <si>
    <t>http://en.wikipedia.org/wiki/Stoffel_Vandoorne</t>
  </si>
  <si>
    <t>http://en.wikipedia.org/wiki/Brendon_Hartley</t>
  </si>
  <si>
    <t>http://en.wikipedia.org/wiki/Sergey_Sirotkin_(racing_driver)</t>
  </si>
  <si>
    <t>http://en.wikipedia.org/wiki/Lando_Norris</t>
  </si>
  <si>
    <t>http://en.wikipedia.org/wiki/Nicholas_Latifi</t>
  </si>
  <si>
    <t>http://en.wikipedia.org/wiki/Pietro_Fittipaldi</t>
  </si>
  <si>
    <t>http://en.wikipedia.org/wiki/Yuki_Tsunoda</t>
  </si>
  <si>
    <t>http://en.wikipedia.org/wiki/Nikita_Mazepin</t>
  </si>
  <si>
    <t>http://en.wikipedia.org/wiki/Mick_Schumacher</t>
  </si>
  <si>
    <t>raceId</t>
  </si>
  <si>
    <t>year</t>
  </si>
  <si>
    <t>round</t>
  </si>
  <si>
    <t>circuitId</t>
  </si>
  <si>
    <t>name</t>
  </si>
  <si>
    <t>time</t>
  </si>
  <si>
    <t>Bahrain Grand Prix</t>
  </si>
  <si>
    <t>San Marino Grand Prix</t>
  </si>
  <si>
    <t>Luxembourg Grand Prix</t>
  </si>
  <si>
    <t>Mexican Grand Prix</t>
  </si>
  <si>
    <t>Indianapolis 500</t>
  </si>
  <si>
    <t>Azerbaijan Grand Prix</t>
  </si>
  <si>
    <t>Styrian Grand Prix</t>
  </si>
  <si>
    <t>70th Anniversary Grand Prix</t>
  </si>
  <si>
    <t>Eifel Grand Prix</t>
  </si>
  <si>
    <t>Emilia Romagna Grand Prix</t>
  </si>
  <si>
    <t>Sakhir Grand Prix</t>
  </si>
  <si>
    <t>Mexico City Grand Prix</t>
  </si>
  <si>
    <t>São Paulo Grand Prix</t>
  </si>
  <si>
    <t>GrandPrixID</t>
  </si>
  <si>
    <t>RaceDate</t>
  </si>
  <si>
    <t>Fullname</t>
  </si>
  <si>
    <t>https://en.wikipedia.org/wiki/Emil_Andres</t>
  </si>
  <si>
    <t>https://en.wikipedia.org/wiki/Geoffrey_Crossley</t>
  </si>
  <si>
    <t>https://en.wikipedia.org/wiki/Eug%C3%A8ne_Martin</t>
  </si>
  <si>
    <t>Giacomo Russo</t>
  </si>
  <si>
    <t>Carlo Franchi</t>
  </si>
  <si>
    <t>15 October 1899</t>
  </si>
  <si>
    <t>Time</t>
  </si>
  <si>
    <t>Nino Farina</t>
  </si>
  <si>
    <t>Grand Prix</t>
  </si>
  <si>
    <t>Juan Manuel Fangio</t>
  </si>
  <si>
    <t>Alberto Ascari</t>
  </si>
  <si>
    <t>Mike Hawthorn</t>
  </si>
  <si>
    <t>Phil Hill</t>
  </si>
  <si>
    <t>Jack Brabham</t>
  </si>
  <si>
    <t>Graham Hill</t>
  </si>
  <si>
    <t>John Surtees</t>
  </si>
  <si>
    <t>Jim Clark</t>
  </si>
  <si>
    <t>Denny Hulme</t>
  </si>
  <si>
    <t>Jackie Stewart</t>
  </si>
  <si>
    <t>Jochen Rindt</t>
  </si>
  <si>
    <t>Farina</t>
  </si>
  <si>
    <t>Parsons</t>
  </si>
  <si>
    <t>Wallard</t>
  </si>
  <si>
    <t>Taruffi</t>
  </si>
  <si>
    <t>Vukovich</t>
  </si>
  <si>
    <t>Ascari</t>
  </si>
  <si>
    <t>Villoresi</t>
  </si>
  <si>
    <t>McGrath</t>
  </si>
  <si>
    <t>Herrmann</t>
  </si>
  <si>
    <t>Kling</t>
  </si>
  <si>
    <t>Mieres</t>
  </si>
  <si>
    <t>Moss</t>
  </si>
  <si>
    <t>Russo</t>
  </si>
  <si>
    <t>Rathmann</t>
  </si>
  <si>
    <t>Musso</t>
  </si>
  <si>
    <t>Brooks</t>
  </si>
  <si>
    <t>Hawthorn</t>
  </si>
  <si>
    <t>Bettenhausen</t>
  </si>
  <si>
    <t>Thomson</t>
  </si>
  <si>
    <t>Trintignant</t>
  </si>
  <si>
    <t>Ginther</t>
  </si>
  <si>
    <t>Clark</t>
  </si>
  <si>
    <t>Baghetti</t>
  </si>
  <si>
    <t>Gurney</t>
  </si>
  <si>
    <t>Bandini</t>
  </si>
  <si>
    <t>Hulme</t>
  </si>
  <si>
    <t>Scarfiotti</t>
  </si>
  <si>
    <t>Beltoise</t>
  </si>
  <si>
    <t>Attwood</t>
  </si>
  <si>
    <t>Siffert</t>
  </si>
  <si>
    <t>Oliver</t>
  </si>
  <si>
    <t>Rindt</t>
  </si>
  <si>
    <t>Ickx</t>
  </si>
  <si>
    <t>Regazzoni</t>
  </si>
  <si>
    <t>Andretti</t>
  </si>
  <si>
    <t>Cevert</t>
  </si>
  <si>
    <t>Pescarolo</t>
  </si>
  <si>
    <t>Hailwood</t>
  </si>
  <si>
    <t>Fittipaldi</t>
  </si>
  <si>
    <t>Peterson</t>
  </si>
  <si>
    <t>Hunt</t>
  </si>
  <si>
    <t>Pace</t>
  </si>
  <si>
    <t>Reutemann</t>
  </si>
  <si>
    <t>Lauda</t>
  </si>
  <si>
    <t>Depailler</t>
  </si>
  <si>
    <t>Scheckter</t>
  </si>
  <si>
    <t>Jarier</t>
  </si>
  <si>
    <t>Mass</t>
  </si>
  <si>
    <t>Brambilla</t>
  </si>
  <si>
    <t>USA West</t>
  </si>
  <si>
    <t>USA East</t>
  </si>
  <si>
    <t>Laffite</t>
  </si>
  <si>
    <t>Watson</t>
  </si>
  <si>
    <t>Nilsson</t>
  </si>
  <si>
    <t>Villeneuve</t>
  </si>
  <si>
    <t>Jones</t>
  </si>
  <si>
    <t>Arnoux</t>
  </si>
  <si>
    <t>Piquet</t>
  </si>
  <si>
    <t>Pironi</t>
  </si>
  <si>
    <t>Surer</t>
  </si>
  <si>
    <t>San Marino</t>
  </si>
  <si>
    <t>Prost</t>
  </si>
  <si>
    <t>Patrese</t>
  </si>
  <si>
    <t>Warwick</t>
  </si>
  <si>
    <t>Henton</t>
  </si>
  <si>
    <t>Alboreto</t>
  </si>
  <si>
    <t>de Cesaris</t>
  </si>
  <si>
    <t>Tambay</t>
  </si>
  <si>
    <t>Europe</t>
  </si>
  <si>
    <t>Mansell</t>
  </si>
  <si>
    <t>Senna</t>
  </si>
  <si>
    <t>Rosberg</t>
  </si>
  <si>
    <t>Berger</t>
  </si>
  <si>
    <t>Fabi</t>
  </si>
  <si>
    <t>Nannini</t>
  </si>
  <si>
    <t>Palmer</t>
  </si>
  <si>
    <t>Gugelmin</t>
  </si>
  <si>
    <t>Nakajima</t>
  </si>
  <si>
    <t>Boutsen</t>
  </si>
  <si>
    <t>Alesi</t>
  </si>
  <si>
    <t>Gachot</t>
  </si>
  <si>
    <t>Moreno</t>
  </si>
  <si>
    <t>Schumacher</t>
  </si>
  <si>
    <t>Coulthard</t>
  </si>
  <si>
    <t>Frentzen</t>
  </si>
  <si>
    <t>Fisichella</t>
  </si>
  <si>
    <t>Luxembourg</t>
  </si>
  <si>
    <t>Wurz</t>
  </si>
  <si>
    <t>Irvine</t>
  </si>
  <si>
    <t>Barrichello</t>
  </si>
  <si>
    <t>Räikkönen</t>
  </si>
  <si>
    <t>Alonso</t>
  </si>
  <si>
    <t>de la Rosa</t>
  </si>
  <si>
    <t>Massa</t>
  </si>
  <si>
    <t>Hamilton</t>
  </si>
  <si>
    <t>Kovalainen</t>
  </si>
  <si>
    <t>Heidfeld</t>
  </si>
  <si>
    <t>Button</t>
  </si>
  <si>
    <t>Trulli</t>
  </si>
  <si>
    <t>Vettel</t>
  </si>
  <si>
    <t>Webber</t>
  </si>
  <si>
    <t>Glock</t>
  </si>
  <si>
    <t>Sutil</t>
  </si>
  <si>
    <t>Petrov</t>
  </si>
  <si>
    <t>Kubica</t>
  </si>
  <si>
    <t>Kobayashi</t>
  </si>
  <si>
    <t>Grosjean</t>
  </si>
  <si>
    <t>Bottas</t>
  </si>
  <si>
    <t>Ricciardo</t>
  </si>
  <si>
    <t>Kvyat</t>
  </si>
  <si>
    <t>Verstappen</t>
  </si>
  <si>
    <t>Magnussen</t>
  </si>
  <si>
    <t>Leclerc</t>
  </si>
  <si>
    <t>Gasly</t>
  </si>
  <si>
    <t>Norris</t>
  </si>
  <si>
    <t>Styria</t>
  </si>
  <si>
    <t>Sainz</t>
  </si>
  <si>
    <t>70th Anniversary</t>
  </si>
  <si>
    <t>Tuscany</t>
  </si>
  <si>
    <t>Eifel</t>
  </si>
  <si>
    <t>Emilia Romagna</t>
  </si>
  <si>
    <t>Russell</t>
  </si>
  <si>
    <t>Mario Andretti</t>
  </si>
  <si>
    <t>Emerson Fittipaldi</t>
  </si>
  <si>
    <t>Niki Lauda</t>
  </si>
  <si>
    <t>Jody Scheckter</t>
  </si>
  <si>
    <t>James Hunt</t>
  </si>
  <si>
    <t>Alan Jones</t>
  </si>
  <si>
    <t>Keke Rosberg</t>
  </si>
  <si>
    <t>Nelson Piquet</t>
  </si>
  <si>
    <t>Alain Prost</t>
  </si>
  <si>
    <t>Nigel Mansell</t>
  </si>
  <si>
    <t>Ayrton Senna</t>
  </si>
  <si>
    <t>Mika Häkkinen</t>
  </si>
  <si>
    <t>Michael Schumacher</t>
  </si>
  <si>
    <t>Damon Hill</t>
  </si>
  <si>
    <t>Jacques Villeneuve</t>
  </si>
  <si>
    <t>Jenson Button</t>
  </si>
  <si>
    <t>Nico Rosberg</t>
  </si>
  <si>
    <t>Ader</t>
  </si>
  <si>
    <t>Andres</t>
  </si>
  <si>
    <t>Biondetti</t>
  </si>
  <si>
    <t>Cantrell</t>
  </si>
  <si>
    <t>Chitwood</t>
  </si>
  <si>
    <t>Crossley</t>
  </si>
  <si>
    <t>Fohr</t>
  </si>
  <si>
    <t>Hampshire</t>
  </si>
  <si>
    <t>Harrison</t>
  </si>
  <si>
    <t>Johnson</t>
  </si>
  <si>
    <t>Levrett</t>
  </si>
  <si>
    <t>Martin</t>
  </si>
  <si>
    <t>Pagani</t>
  </si>
  <si>
    <t>Pián</t>
  </si>
  <si>
    <t>Pozzi</t>
  </si>
  <si>
    <t>Serafini</t>
  </si>
  <si>
    <t>Sommer</t>
  </si>
  <si>
    <t>Branca</t>
  </si>
  <si>
    <t>Brown</t>
  </si>
  <si>
    <t>Chaboud</t>
  </si>
  <si>
    <t>Fagioli</t>
  </si>
  <si>
    <t>Green</t>
  </si>
  <si>
    <t>Hellings</t>
  </si>
  <si>
    <t>Kelly</t>
  </si>
  <si>
    <t>Levegh</t>
  </si>
  <si>
    <t>Louveau</t>
  </si>
  <si>
    <t>Mairesse</t>
  </si>
  <si>
    <t>Rose</t>
  </si>
  <si>
    <t>Sanesi</t>
  </si>
  <si>
    <t>Shawe-Taylor</t>
  </si>
  <si>
    <t>Gerard</t>
  </si>
  <si>
    <t>Davies</t>
  </si>
  <si>
    <t>Faulkner</t>
  </si>
  <si>
    <t>Manuel Fangio</t>
  </si>
  <si>
    <t>Chiron</t>
  </si>
  <si>
    <t>Dinsmore</t>
  </si>
  <si>
    <t>Walker</t>
  </si>
  <si>
    <t>Banks</t>
  </si>
  <si>
    <t>Connor</t>
  </si>
  <si>
    <t>Étancelin</t>
  </si>
  <si>
    <t>McDowell</t>
  </si>
  <si>
    <t>Murray</t>
  </si>
  <si>
    <t>Pietsch</t>
  </si>
  <si>
    <t>Rol</t>
  </si>
  <si>
    <t>Schindler</t>
  </si>
  <si>
    <t>Parnell</t>
  </si>
  <si>
    <t>Bonetto</t>
  </si>
  <si>
    <t>Giraud-Cabantous</t>
  </si>
  <si>
    <t>Claes</t>
  </si>
  <si>
    <t>Bhanudej</t>
  </si>
  <si>
    <t>Whitehead</t>
  </si>
  <si>
    <t>de Graffenried</t>
  </si>
  <si>
    <t>Carter</t>
  </si>
  <si>
    <t>Manzon</t>
  </si>
  <si>
    <t>Rosier</t>
  </si>
  <si>
    <t>Agabashian</t>
  </si>
  <si>
    <t>Hanks</t>
  </si>
  <si>
    <t>Froilán González</t>
  </si>
  <si>
    <t>Ruttman</t>
  </si>
  <si>
    <t>Schell</t>
  </si>
  <si>
    <t>Comotti</t>
  </si>
  <si>
    <t>Webb</t>
  </si>
  <si>
    <t>Hartley</t>
  </si>
  <si>
    <t>Holland</t>
  </si>
  <si>
    <t>Holmes</t>
  </si>
  <si>
    <t>Hoyt</t>
  </si>
  <si>
    <t>Flaherty</t>
  </si>
  <si>
    <t>Rolt</t>
  </si>
  <si>
    <t>Jackson</t>
  </si>
  <si>
    <t>Forberg</t>
  </si>
  <si>
    <t>Fotheringham-Parker</t>
  </si>
  <si>
    <t>Grignard</t>
  </si>
  <si>
    <t>James</t>
  </si>
  <si>
    <t>Jover</t>
  </si>
  <si>
    <t>Lundgren</t>
  </si>
  <si>
    <t>Mackey</t>
  </si>
  <si>
    <t>Richardson</t>
  </si>
  <si>
    <t>Abecassis</t>
  </si>
  <si>
    <t>Ball</t>
  </si>
  <si>
    <t>Fischer</t>
  </si>
  <si>
    <t>Miller</t>
  </si>
  <si>
    <t>Simon</t>
  </si>
  <si>
    <t>Griffith</t>
  </si>
  <si>
    <t>Hirt</t>
  </si>
  <si>
    <t>Nalon</t>
  </si>
  <si>
    <t>Stuck</t>
  </si>
  <si>
    <t>Landi</t>
  </si>
  <si>
    <t>Ayulo</t>
  </si>
  <si>
    <t>Stevenson</t>
  </si>
  <si>
    <t>Linden</t>
  </si>
  <si>
    <t>Ward</t>
  </si>
  <si>
    <t>Scarborough</t>
  </si>
  <si>
    <t>Marimón</t>
  </si>
  <si>
    <t>Nazaruk</t>
  </si>
  <si>
    <t>Swaters</t>
  </si>
  <si>
    <t>Pilette</t>
  </si>
  <si>
    <t>Godia</t>
  </si>
  <si>
    <t>Force</t>
  </si>
  <si>
    <t>Aston</t>
  </si>
  <si>
    <t>Balsa</t>
  </si>
  <si>
    <t>Bianco</t>
  </si>
  <si>
    <t>Brudes</t>
  </si>
  <si>
    <t>Cantoni</t>
  </si>
  <si>
    <t>Crespo</t>
  </si>
  <si>
    <t>Downing</t>
  </si>
  <si>
    <t>Dusio</t>
  </si>
  <si>
    <t>Flinterman</t>
  </si>
  <si>
    <t>Gaze</t>
  </si>
  <si>
    <t>Krakau</t>
  </si>
  <si>
    <t>Laurent</t>
  </si>
  <si>
    <t>van der Lof</t>
  </si>
  <si>
    <t>Merkel</t>
  </si>
  <si>
    <t>Montgomerie-Charrington</t>
  </si>
  <si>
    <t>Niedermayr</t>
  </si>
  <si>
    <t>O'Brien</t>
  </si>
  <si>
    <t>Peters</t>
  </si>
  <si>
    <t>Poore</t>
  </si>
  <si>
    <t>Riess</t>
  </si>
  <si>
    <t>Rigsby</t>
  </si>
  <si>
    <t>Schoeller</t>
  </si>
  <si>
    <t>Thompson</t>
  </si>
  <si>
    <t>Ulmen</t>
  </si>
  <si>
    <t>Bechem</t>
  </si>
  <si>
    <t>Carini</t>
  </si>
  <si>
    <t>Crook</t>
  </si>
  <si>
    <t>Heeks</t>
  </si>
  <si>
    <t>Klodwig</t>
  </si>
  <si>
    <t>Krause</t>
  </si>
  <si>
    <t>Legat</t>
  </si>
  <si>
    <t>de Terra</t>
  </si>
  <si>
    <t>de Tornaco</t>
  </si>
  <si>
    <t>McAlpine</t>
  </si>
  <si>
    <t>Helfrich</t>
  </si>
  <si>
    <t>Scott</t>
  </si>
  <si>
    <t>Cross</t>
  </si>
  <si>
    <t>Macklin</t>
  </si>
  <si>
    <t>Wharton</t>
  </si>
  <si>
    <t>Bayol</t>
  </si>
  <si>
    <t>Frère</t>
  </si>
  <si>
    <t>Sweikert</t>
  </si>
  <si>
    <t>Collins</t>
  </si>
  <si>
    <t>Behra</t>
  </si>
  <si>
    <t>Bryan</t>
  </si>
  <si>
    <t>Salvadori</t>
  </si>
  <si>
    <t>Brandon</t>
  </si>
  <si>
    <t>Fonder</t>
  </si>
  <si>
    <t>Reece</t>
  </si>
  <si>
    <t>Adolff</t>
  </si>
  <si>
    <t>Barber</t>
  </si>
  <si>
    <t>Bauer</t>
  </si>
  <si>
    <t>Fitzau</t>
  </si>
  <si>
    <t>Alfredo Gálvez</t>
  </si>
  <si>
    <t>Glöckler</t>
  </si>
  <si>
    <t>Karch</t>
  </si>
  <si>
    <t>Loof</t>
  </si>
  <si>
    <t>Mantz</t>
  </si>
  <si>
    <t>Nuckey</t>
  </si>
  <si>
    <t>Scherrer</t>
  </si>
  <si>
    <t>Schwelm Cruz</t>
  </si>
  <si>
    <t>Lang</t>
  </si>
  <si>
    <t>McCoy</t>
  </si>
  <si>
    <t>Wacker</t>
  </si>
  <si>
    <t>Teague</t>
  </si>
  <si>
    <t>Mantovani</t>
  </si>
  <si>
    <t>Niday</t>
  </si>
  <si>
    <t>Maglioli</t>
  </si>
  <si>
    <t>Daywalt</t>
  </si>
  <si>
    <t>Menditeguy</t>
  </si>
  <si>
    <t>Freeland</t>
  </si>
  <si>
    <t>Birger</t>
  </si>
  <si>
    <t>Fitch</t>
  </si>
  <si>
    <t>Fairman</t>
  </si>
  <si>
    <t>Barth</t>
  </si>
  <si>
    <t>Seidel</t>
  </si>
  <si>
    <t>Armi</t>
  </si>
  <si>
    <t>Beauman</t>
  </si>
  <si>
    <t>Crockett</t>
  </si>
  <si>
    <t>Daponte</t>
  </si>
  <si>
    <t>Duncan</t>
  </si>
  <si>
    <t>Kladis</t>
  </si>
  <si>
    <t>Loyer</t>
  </si>
  <si>
    <t>Riseley-Prichard</t>
  </si>
  <si>
    <t>de Riu</t>
  </si>
  <si>
    <t>Thorne</t>
  </si>
  <si>
    <t>Whitehouse</t>
  </si>
  <si>
    <t>Bucci</t>
  </si>
  <si>
    <t>Marr</t>
  </si>
  <si>
    <t>Pollet</t>
  </si>
  <si>
    <t>Homeier</t>
  </si>
  <si>
    <t>Elisian</t>
  </si>
  <si>
    <t>O'Connor</t>
  </si>
  <si>
    <t>Gould</t>
  </si>
  <si>
    <t>Volonterio</t>
  </si>
  <si>
    <t>Flockhart</t>
  </si>
  <si>
    <t>Iglesias</t>
  </si>
  <si>
    <t>Lucas</t>
  </si>
  <si>
    <t>Sparken</t>
  </si>
  <si>
    <t>Whiteaway</t>
  </si>
  <si>
    <t>Andrews</t>
  </si>
  <si>
    <t>da Silva Ramos</t>
  </si>
  <si>
    <t>Uria</t>
  </si>
  <si>
    <t>Crawford</t>
  </si>
  <si>
    <t>Castellotti</t>
  </si>
  <si>
    <t>Perdisa</t>
  </si>
  <si>
    <t>Herman</t>
  </si>
  <si>
    <t>Piotti</t>
  </si>
  <si>
    <t>Keller</t>
  </si>
  <si>
    <t>Boyd</t>
  </si>
  <si>
    <t>Weyant</t>
  </si>
  <si>
    <t>Templeman</t>
  </si>
  <si>
    <t>Chapman</t>
  </si>
  <si>
    <t>González</t>
  </si>
  <si>
    <t>Milhoux</t>
  </si>
  <si>
    <t>Scott Brown</t>
  </si>
  <si>
    <t>Scotti</t>
  </si>
  <si>
    <t>Titterington</t>
  </si>
  <si>
    <t>Leston</t>
  </si>
  <si>
    <t>de Portago</t>
  </si>
  <si>
    <t>Halford</t>
  </si>
  <si>
    <t>Tolan</t>
  </si>
  <si>
    <t>Turner</t>
  </si>
  <si>
    <t>Christie</t>
  </si>
  <si>
    <t>Veith</t>
  </si>
  <si>
    <t>Scarlatti</t>
  </si>
  <si>
    <t>von Trips</t>
  </si>
  <si>
    <t>Bonnier</t>
  </si>
  <si>
    <t>Emery</t>
  </si>
  <si>
    <t>Garrett</t>
  </si>
  <si>
    <t>Gerini</t>
  </si>
  <si>
    <t>Gendebien</t>
  </si>
  <si>
    <t>Edmunds</t>
  </si>
  <si>
    <t>England</t>
  </si>
  <si>
    <t>George</t>
  </si>
  <si>
    <t>MacDowel</t>
  </si>
  <si>
    <t>MacKay-Fraser</t>
  </si>
  <si>
    <t>Gibson</t>
  </si>
  <si>
    <t>Lewis-Evans</t>
  </si>
  <si>
    <t>Marsh</t>
  </si>
  <si>
    <t>Bueb</t>
  </si>
  <si>
    <t>Cheesbourg</t>
  </si>
  <si>
    <t>Magill</t>
  </si>
  <si>
    <t>Sachs</t>
  </si>
  <si>
    <t>Naylor</t>
  </si>
  <si>
    <t>Gregory</t>
  </si>
  <si>
    <t>Godin de Beaufort</t>
  </si>
  <si>
    <t>de Tomaso</t>
  </si>
  <si>
    <t>Amick</t>
  </si>
  <si>
    <t>Bisch</t>
  </si>
  <si>
    <t>Bridger</t>
  </si>
  <si>
    <t>Ecclestone</t>
  </si>
  <si>
    <t>Goethals</t>
  </si>
  <si>
    <t>Guelfi</t>
  </si>
  <si>
    <t>Kavanagh</t>
  </si>
  <si>
    <t>Kessler</t>
  </si>
  <si>
    <t>La Caze</t>
  </si>
  <si>
    <t>de Oliveira</t>
  </si>
  <si>
    <t>Picard</t>
  </si>
  <si>
    <t>Taramazzo</t>
  </si>
  <si>
    <t>Unser Jr.</t>
  </si>
  <si>
    <t>Teresa de Filippis</t>
  </si>
  <si>
    <t>Larson</t>
  </si>
  <si>
    <t>Shelby</t>
  </si>
  <si>
    <t>Testut</t>
  </si>
  <si>
    <t>Cabianca</t>
  </si>
  <si>
    <t>J. Foyt</t>
  </si>
  <si>
    <t>Goldsmith</t>
  </si>
  <si>
    <t>Stacey</t>
  </si>
  <si>
    <t>Sutton</t>
  </si>
  <si>
    <t>Allison</t>
  </si>
  <si>
    <t>Burgess</t>
  </si>
  <si>
    <t>Wilson</t>
  </si>
  <si>
    <t>Arnold</t>
  </si>
  <si>
    <t>Ashdown</t>
  </si>
  <si>
    <t>Blanchard</t>
  </si>
  <si>
    <t>Cade</t>
  </si>
  <si>
    <t>de Changy</t>
  </si>
  <si>
    <t>Constantine</t>
  </si>
  <si>
    <t>Davis</t>
  </si>
  <si>
    <t>Fontes Bayardo</t>
  </si>
  <si>
    <t>Lucienbonnet</t>
  </si>
  <si>
    <t>d'Orey</t>
  </si>
  <si>
    <t>Said</t>
  </si>
  <si>
    <t>Taylor</t>
  </si>
  <si>
    <t>Branson</t>
  </si>
  <si>
    <t>Bristow</t>
  </si>
  <si>
    <t>Grim</t>
  </si>
  <si>
    <t>McWithey</t>
  </si>
  <si>
    <t>Piper</t>
  </si>
  <si>
    <t>de Araújo Cabral</t>
  </si>
  <si>
    <t>Lovely</t>
  </si>
  <si>
    <t>Greene</t>
  </si>
  <si>
    <t>Bianchi</t>
  </si>
  <si>
    <t>Parkes</t>
  </si>
  <si>
    <t>Bonomi</t>
  </si>
  <si>
    <t>Chimeri</t>
  </si>
  <si>
    <t>Creus</t>
  </si>
  <si>
    <t>Daigh</t>
  </si>
  <si>
    <t>Drake</t>
  </si>
  <si>
    <t>Drogo</t>
  </si>
  <si>
    <t>Gamble</t>
  </si>
  <si>
    <t>Hurtubise</t>
  </si>
  <si>
    <t>Munaron</t>
  </si>
  <si>
    <t>Owen</t>
  </si>
  <si>
    <t>Reventlow</t>
  </si>
  <si>
    <t>Rodriguez Larreta</t>
  </si>
  <si>
    <t>Thiele</t>
  </si>
  <si>
    <t>Tingelstad</t>
  </si>
  <si>
    <t>Weiler</t>
  </si>
  <si>
    <t>Ruby</t>
  </si>
  <si>
    <t>Hall</t>
  </si>
  <si>
    <t>Estéfano</t>
  </si>
  <si>
    <t>Boffa</t>
  </si>
  <si>
    <t>Manuel Bordeu</t>
  </si>
  <si>
    <t>Duke</t>
  </si>
  <si>
    <t>May</t>
  </si>
  <si>
    <t>Miles</t>
  </si>
  <si>
    <t>Monteverdi</t>
  </si>
  <si>
    <t>Natili</t>
  </si>
  <si>
    <t>Pirocchi</t>
  </si>
  <si>
    <t>Ryan</t>
  </si>
  <si>
    <t>Starrabba</t>
  </si>
  <si>
    <t>Ashmore</t>
  </si>
  <si>
    <t>Lewis</t>
  </si>
  <si>
    <t>Rodríguez</t>
  </si>
  <si>
    <t>Vaccarella</t>
  </si>
  <si>
    <t>Lippi</t>
  </si>
  <si>
    <t>Collomb</t>
  </si>
  <si>
    <t>Sharp</t>
  </si>
  <si>
    <t>Maggs</t>
  </si>
  <si>
    <t>Hansgen</t>
  </si>
  <si>
    <t>Bussinello</t>
  </si>
  <si>
    <t>Chamberlain</t>
  </si>
  <si>
    <t>Harris</t>
  </si>
  <si>
    <t>Hocking</t>
  </si>
  <si>
    <t>Johnstone</t>
  </si>
  <si>
    <t>Mayer</t>
  </si>
  <si>
    <t>Pon</t>
  </si>
  <si>
    <t>Prinoth</t>
  </si>
  <si>
    <t>Schiller</t>
  </si>
  <si>
    <t>Schroeder</t>
  </si>
  <si>
    <t>Seiffert</t>
  </si>
  <si>
    <t>Shelly</t>
  </si>
  <si>
    <t>Slotemaker</t>
  </si>
  <si>
    <t>van der Vyver</t>
  </si>
  <si>
    <t>Walter</t>
  </si>
  <si>
    <t>Abate</t>
  </si>
  <si>
    <t>Campbell-Jones</t>
  </si>
  <si>
    <t>Settember</t>
  </si>
  <si>
    <t>Pieterse</t>
  </si>
  <si>
    <t>Serrurier</t>
  </si>
  <si>
    <t>Love</t>
  </si>
  <si>
    <t>Lederle</t>
  </si>
  <si>
    <t>Broeker</t>
  </si>
  <si>
    <t>Dochnal</t>
  </si>
  <si>
    <t>Kuhnke</t>
  </si>
  <si>
    <t>Monarch</t>
  </si>
  <si>
    <t>de Vos</t>
  </si>
  <si>
    <t>Arundell</t>
  </si>
  <si>
    <t>Mitter</t>
  </si>
  <si>
    <t>Raby</t>
  </si>
  <si>
    <t>Anderson</t>
  </si>
  <si>
    <t>Solana</t>
  </si>
  <si>
    <t>Spence</t>
  </si>
  <si>
    <t>Blokdyk</t>
  </si>
  <si>
    <t>Niemann</t>
  </si>
  <si>
    <t>Prophet</t>
  </si>
  <si>
    <t>Tingle</t>
  </si>
  <si>
    <t>de Klerk</t>
  </si>
  <si>
    <t>Rudaz</t>
  </si>
  <si>
    <t>Gardner</t>
  </si>
  <si>
    <t>Bucknum</t>
  </si>
  <si>
    <t>Revson</t>
  </si>
  <si>
    <t>Bassi</t>
  </si>
  <si>
    <t>Blignaut</t>
  </si>
  <si>
    <t>Clapham</t>
  </si>
  <si>
    <t>Gubby</t>
  </si>
  <si>
    <t>Hawkins</t>
  </si>
  <si>
    <t>Puzey</t>
  </si>
  <si>
    <t>Reed</t>
  </si>
  <si>
    <t>Rhodes</t>
  </si>
  <si>
    <t>Rollinson</t>
  </si>
  <si>
    <t>Bondurant</t>
  </si>
  <si>
    <t>Charlton</t>
  </si>
  <si>
    <t>Pretorius</t>
  </si>
  <si>
    <t>Lawrence</t>
  </si>
  <si>
    <t>Irwin</t>
  </si>
  <si>
    <t>Ligier</t>
  </si>
  <si>
    <t>Ahrens Jr.</t>
  </si>
  <si>
    <t>Botha</t>
  </si>
  <si>
    <t>Fisher</t>
  </si>
  <si>
    <t>Hart</t>
  </si>
  <si>
    <t>Rees</t>
  </si>
  <si>
    <t>Hahne</t>
  </si>
  <si>
    <t>Hobbs</t>
  </si>
  <si>
    <t>Pease</t>
  </si>
  <si>
    <t>Courage</t>
  </si>
  <si>
    <t>Servoz-Gavin</t>
  </si>
  <si>
    <t>Moser</t>
  </si>
  <si>
    <t>Wietzes</t>
  </si>
  <si>
    <t>Schlesser</t>
  </si>
  <si>
    <t>Unser</t>
  </si>
  <si>
    <t>Widdows</t>
  </si>
  <si>
    <t>van Rooyen</t>
  </si>
  <si>
    <t>Elford</t>
  </si>
  <si>
    <t>Brack</t>
  </si>
  <si>
    <t>Bell</t>
  </si>
  <si>
    <t>de Adamich</t>
  </si>
  <si>
    <t>Redman</t>
  </si>
  <si>
    <t>Cordts</t>
  </si>
  <si>
    <t>Eaton</t>
  </si>
  <si>
    <t>Quester</t>
  </si>
  <si>
    <t>Giunti</t>
  </si>
  <si>
    <t>Hutchison</t>
  </si>
  <si>
    <t>Westbury</t>
  </si>
  <si>
    <t>Soler-Roig</t>
  </si>
  <si>
    <t>Galli</t>
  </si>
  <si>
    <t>Gethin</t>
  </si>
  <si>
    <t>Schenken</t>
  </si>
  <si>
    <t>Wisell</t>
  </si>
  <si>
    <t>Stommelen</t>
  </si>
  <si>
    <t>Cannon</t>
  </si>
  <si>
    <t>Craft</t>
  </si>
  <si>
    <t>Jean[w]</t>
  </si>
  <si>
    <t>Mazet</t>
  </si>
  <si>
    <t>Marko</t>
  </si>
  <si>
    <t>Posey</t>
  </si>
  <si>
    <t>Beuttler</t>
  </si>
  <si>
    <t>Ganley</t>
  </si>
  <si>
    <t>van Lennep</t>
  </si>
  <si>
    <t>Donohue</t>
  </si>
  <si>
    <t>Ferguson</t>
  </si>
  <si>
    <t>Migault</t>
  </si>
  <si>
    <t>Schuppan</t>
  </si>
  <si>
    <t>Bueno</t>
  </si>
  <si>
    <t>Follmer</t>
  </si>
  <si>
    <t>McRae</t>
  </si>
  <si>
    <t>Williamson</t>
  </si>
  <si>
    <t>Belsø</t>
  </si>
  <si>
    <t>von Opel</t>
  </si>
  <si>
    <t>Purley</t>
  </si>
  <si>
    <t>Keizan</t>
  </si>
  <si>
    <t>Dolhem</t>
  </si>
  <si>
    <t>Facetti</t>
  </si>
  <si>
    <t>Kinnunen</t>
  </si>
  <si>
    <t>Koinigg</t>
  </si>
  <si>
    <t>Robarts</t>
  </si>
  <si>
    <t>Roos</t>
  </si>
  <si>
    <t>Nicholson</t>
  </si>
  <si>
    <t>Jabouille</t>
  </si>
  <si>
    <t>Lombardi</t>
  </si>
  <si>
    <t>Wilds</t>
  </si>
  <si>
    <t>Ashley</t>
  </si>
  <si>
    <t>Pryce</t>
  </si>
  <si>
    <t>Edwards</t>
  </si>
  <si>
    <t>Perkins</t>
  </si>
  <si>
    <t>Brise</t>
  </si>
  <si>
    <t>Fushida</t>
  </si>
  <si>
    <t>Morgan</t>
  </si>
  <si>
    <t>Palm</t>
  </si>
  <si>
    <t>Tunmer</t>
  </si>
  <si>
    <t>Vonlanthen</t>
  </si>
  <si>
    <t>Wunderink</t>
  </si>
  <si>
    <t>Evans</t>
  </si>
  <si>
    <t>Leclère</t>
  </si>
  <si>
    <t>Magee</t>
  </si>
  <si>
    <t>Zorzi</t>
  </si>
  <si>
    <t>Lunger</t>
  </si>
  <si>
    <t>Trimmer</t>
  </si>
  <si>
    <t>Ertl</t>
  </si>
  <si>
    <t>Hasemi</t>
  </si>
  <si>
    <t>Kuwashima</t>
  </si>
  <si>
    <t>Nellemann</t>
  </si>
  <si>
    <t>Oppitzhauser</t>
  </si>
  <si>
    <t>Pesenti-Rossi</t>
  </si>
  <si>
    <t>Stuppacher</t>
  </si>
  <si>
    <t>Zapico</t>
  </si>
  <si>
    <t>Andersson</t>
  </si>
  <si>
    <t>Hayje</t>
  </si>
  <si>
    <t>Hoffmann</t>
  </si>
  <si>
    <t>Hoshino</t>
  </si>
  <si>
    <t>Kessel</t>
  </si>
  <si>
    <t>Takahara</t>
  </si>
  <si>
    <t>Ribeiro</t>
  </si>
  <si>
    <t>Binder</t>
  </si>
  <si>
    <t>Nève</t>
  </si>
  <si>
    <t>de Villota</t>
  </si>
  <si>
    <t>Galica</t>
  </si>
  <si>
    <t>Heyer</t>
  </si>
  <si>
    <t>Kozarowitzky</t>
  </si>
  <si>
    <t>Sutcliffe</t>
  </si>
  <si>
    <t>Takahashi</t>
  </si>
  <si>
    <t>Bleekemolen</t>
  </si>
  <si>
    <t>de Dryver</t>
  </si>
  <si>
    <t>Leoni</t>
  </si>
  <si>
    <t>Ongais</t>
  </si>
  <si>
    <t>Keegan</t>
  </si>
  <si>
    <t>Giacomelli</t>
  </si>
  <si>
    <t>Francia</t>
  </si>
  <si>
    <t>Colombo</t>
  </si>
  <si>
    <t>Franchi</t>
  </si>
  <si>
    <t>Rahal</t>
  </si>
  <si>
    <t>Lees</t>
  </si>
  <si>
    <t>Daly</t>
  </si>
  <si>
    <t>Cheever</t>
  </si>
  <si>
    <t>Gabbiani</t>
  </si>
  <si>
    <t>Brancatelli</t>
  </si>
  <si>
    <t>Gaillard</t>
  </si>
  <si>
    <t>Zunino</t>
  </si>
  <si>
    <t>Lammers</t>
  </si>
  <si>
    <t>de Angelis</t>
  </si>
  <si>
    <t>Kennedy</t>
  </si>
  <si>
    <t>Needell</t>
  </si>
  <si>
    <t>South</t>
  </si>
  <si>
    <t>Cogan</t>
  </si>
  <si>
    <t>Winkelhock</t>
  </si>
  <si>
    <t>Johansson</t>
  </si>
  <si>
    <t>Thackwell</t>
  </si>
  <si>
    <t>Ángel Guerra</t>
  </si>
  <si>
    <t>Londoño</t>
  </si>
  <si>
    <t>Stohr</t>
  </si>
  <si>
    <t>Borgudd</t>
  </si>
  <si>
    <t>Salazar</t>
  </si>
  <si>
    <t>Serra</t>
  </si>
  <si>
    <t>Villeneuve Sr.</t>
  </si>
  <si>
    <t>Ghinzani</t>
  </si>
  <si>
    <t>Byrne</t>
  </si>
  <si>
    <t>Paletti</t>
  </si>
  <si>
    <t>Boesel</t>
  </si>
  <si>
    <t>Guerrero</t>
  </si>
  <si>
    <t>Baldi</t>
  </si>
  <si>
    <t>Sullivan</t>
  </si>
  <si>
    <t>Cecotto</t>
  </si>
  <si>
    <t>Acheson</t>
  </si>
  <si>
    <t>Gartner</t>
  </si>
  <si>
    <t>Bellof</t>
  </si>
  <si>
    <t>Hesnault</t>
  </si>
  <si>
    <t>Rothengatter</t>
  </si>
  <si>
    <t>Streiff</t>
  </si>
  <si>
    <t>Brundle</t>
  </si>
  <si>
    <t>Alliot</t>
  </si>
  <si>
    <t>Danner</t>
  </si>
  <si>
    <t>Capelli</t>
  </si>
  <si>
    <t>Berg</t>
  </si>
  <si>
    <t>Dumfries</t>
  </si>
  <si>
    <t>Caffi</t>
  </si>
  <si>
    <t>Fabre</t>
  </si>
  <si>
    <t>Forini</t>
  </si>
  <si>
    <t>Campos</t>
  </si>
  <si>
    <t>Dalmas</t>
  </si>
  <si>
    <t>Modena</t>
  </si>
  <si>
    <t>Larini</t>
  </si>
  <si>
    <t>Tarquini</t>
  </si>
  <si>
    <t>Larrauri</t>
  </si>
  <si>
    <t>Pérez-Sala</t>
  </si>
  <si>
    <t>Raphanel</t>
  </si>
  <si>
    <t>Schneider</t>
  </si>
  <si>
    <t>Suzuki</t>
  </si>
  <si>
    <t>Bailey</t>
  </si>
  <si>
    <t>Bertaggia</t>
  </si>
  <si>
    <t>Weidler</t>
  </si>
  <si>
    <t>Barilla</t>
  </si>
  <si>
    <t>Donnelly</t>
  </si>
  <si>
    <t>Foitek</t>
  </si>
  <si>
    <t>Pirro</t>
  </si>
  <si>
    <t>Bernard</t>
  </si>
  <si>
    <t>Grouillard</t>
  </si>
  <si>
    <t>Lehto</t>
  </si>
  <si>
    <t>Herbert</t>
  </si>
  <si>
    <t>Langes</t>
  </si>
  <si>
    <t>Morbidelli</t>
  </si>
  <si>
    <t>Bartels</t>
  </si>
  <si>
    <t>Chaves</t>
  </si>
  <si>
    <t>Hattori</t>
  </si>
  <si>
    <t>van de Poele</t>
  </si>
  <si>
    <t>Comas</t>
  </si>
  <si>
    <t>Zanardi</t>
  </si>
  <si>
    <t>Wendlinger</t>
  </si>
  <si>
    <t>Häkkinen</t>
  </si>
  <si>
    <t>Barbazza</t>
  </si>
  <si>
    <t>Blundell</t>
  </si>
  <si>
    <t>Amati</t>
  </si>
  <si>
    <t>Chiesa</t>
  </si>
  <si>
    <t>McCarthy</t>
  </si>
  <si>
    <t>Naspetti</t>
  </si>
  <si>
    <t>Katayama</t>
  </si>
  <si>
    <t>Belmondo</t>
  </si>
  <si>
    <t>Apicella</t>
  </si>
  <si>
    <t>Gounon</t>
  </si>
  <si>
    <t>Lamy</t>
  </si>
  <si>
    <t>Badoer</t>
  </si>
  <si>
    <t>Adams</t>
  </si>
  <si>
    <t>Beretta</t>
  </si>
  <si>
    <t>Lagorce</t>
  </si>
  <si>
    <t>Noda</t>
  </si>
  <si>
    <t>Ratzenberger</t>
  </si>
  <si>
    <t>Délétraz</t>
  </si>
  <si>
    <t>Inoue</t>
  </si>
  <si>
    <t>Schiattarella</t>
  </si>
  <si>
    <t>Montermini</t>
  </si>
  <si>
    <t>Panis</t>
  </si>
  <si>
    <t>Salo</t>
  </si>
  <si>
    <t>Boullion</t>
  </si>
  <si>
    <t>Papis</t>
  </si>
  <si>
    <t>Lavaggi</t>
  </si>
  <si>
    <t>Diniz</t>
  </si>
  <si>
    <t>Marques</t>
  </si>
  <si>
    <t>Rosset</t>
  </si>
  <si>
    <t>Fontana</t>
  </si>
  <si>
    <t>Sospiri</t>
  </si>
  <si>
    <t>Nakano</t>
  </si>
  <si>
    <t>Tuero</t>
  </si>
  <si>
    <t>Takagi</t>
  </si>
  <si>
    <t>Sarrazin</t>
  </si>
  <si>
    <t>Gené</t>
  </si>
  <si>
    <t>Zonta</t>
  </si>
  <si>
    <t>Burti</t>
  </si>
  <si>
    <t>Mazzacane</t>
  </si>
  <si>
    <t>Enge</t>
  </si>
  <si>
    <t>Bernoldi</t>
  </si>
  <si>
    <t>Yoong</t>
  </si>
  <si>
    <t>Pablo Montoya</t>
  </si>
  <si>
    <t>McNish</t>
  </si>
  <si>
    <t>Sato</t>
  </si>
  <si>
    <t>Davidson</t>
  </si>
  <si>
    <t>Firman</t>
  </si>
  <si>
    <t>Kiesa</t>
  </si>
  <si>
    <t>Baumgartner</t>
  </si>
  <si>
    <t>da Matta</t>
  </si>
  <si>
    <t>Pizzonia</t>
  </si>
  <si>
    <t>Bruni</t>
  </si>
  <si>
    <t>Pantano</t>
  </si>
  <si>
    <t>Klien</t>
  </si>
  <si>
    <t>Friesacher</t>
  </si>
  <si>
    <t>Doornbos</t>
  </si>
  <si>
    <t>Monteiro</t>
  </si>
  <si>
    <t>Albers</t>
  </si>
  <si>
    <t>Liuzzi</t>
  </si>
  <si>
    <t>Karthikeyan</t>
  </si>
  <si>
    <t>Ide</t>
  </si>
  <si>
    <t>Montagny</t>
  </si>
  <si>
    <t>Speed</t>
  </si>
  <si>
    <t>Yamamoto</t>
  </si>
  <si>
    <t>Bourdais</t>
  </si>
  <si>
    <t>Piquet Jr.</t>
  </si>
  <si>
    <t>Alguersuari</t>
  </si>
  <si>
    <t>Buemi</t>
  </si>
  <si>
    <t>di Grassi</t>
  </si>
  <si>
    <t>Chandhok</t>
  </si>
  <si>
    <t>Hülkenberg</t>
  </si>
  <si>
    <t>d'Ambrosio</t>
  </si>
  <si>
    <t>di Resta</t>
  </si>
  <si>
    <t>Maldonado</t>
  </si>
  <si>
    <t>Pérez</t>
  </si>
  <si>
    <t>Pic</t>
  </si>
  <si>
    <t>Vergne</t>
  </si>
  <si>
    <t>van der Garde</t>
  </si>
  <si>
    <t>Chilton</t>
  </si>
  <si>
    <t>Gutiérrez</t>
  </si>
  <si>
    <t>Lotterer</t>
  </si>
  <si>
    <t>Stevens</t>
  </si>
  <si>
    <t>Ericsson</t>
  </si>
  <si>
    <t>Merhi</t>
  </si>
  <si>
    <t>Rossi</t>
  </si>
  <si>
    <t>Nasr</t>
  </si>
  <si>
    <t>Haryanto</t>
  </si>
  <si>
    <t>Wehrlein</t>
  </si>
  <si>
    <t>Vandoorne</t>
  </si>
  <si>
    <t>Ocon</t>
  </si>
  <si>
    <t>Stroll</t>
  </si>
  <si>
    <t>Giovinazzi</t>
  </si>
  <si>
    <t>Sirotkin</t>
  </si>
  <si>
    <t>Albon</t>
  </si>
  <si>
    <t>Aitken</t>
  </si>
  <si>
    <t>Latifi</t>
  </si>
  <si>
    <t>Mazepin</t>
  </si>
  <si>
    <t>Tsunoda</t>
  </si>
  <si>
    <t xml:space="preserve">Guanyu </t>
  </si>
  <si>
    <t>https://en.wikipedia.org/wiki/Mika_H%C3%A4kkinen</t>
  </si>
  <si>
    <t>https://en.wikipedia.org/wiki/Nico_H%C3%Bclkenberg</t>
  </si>
  <si>
    <t>https://en.wikipedia.org/wiki/Esteban_Guti%C3%A9rrez</t>
  </si>
  <si>
    <t>Force India</t>
  </si>
  <si>
    <t>Lotus</t>
  </si>
  <si>
    <t>Eagle</t>
  </si>
  <si>
    <t>March</t>
  </si>
  <si>
    <t>Sauber</t>
  </si>
  <si>
    <t>Epperly</t>
  </si>
  <si>
    <t>America</t>
  </si>
  <si>
    <t>Lesovsky</t>
  </si>
  <si>
    <t>Wolf</t>
  </si>
  <si>
    <t>Jordan</t>
  </si>
  <si>
    <t>NationalityID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</si>
</sst>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14" fontId="0" fillId="0" borderId="0" xfId="0" applyNumberFormat="1"/>
    <xf numFmtId="21" fontId="0" fillId="0" borderId="0" xfId="0" applyNumberFormat="1"/>
    <xf numFmtId="15" fontId="0" fillId="0" borderId="0" xfId="0" applyNumberFormat="1"/>
    <xf numFmtId="0" fontId="0" fillId="0" borderId="0" xfId="0" applyFont="1"/>
    <xf numFmtId="14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4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File:Circuit_Zeltweg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</xdr:row>
      <xdr:rowOff>57150</xdr:rowOff>
    </xdr:from>
    <xdr:to>
      <xdr:col>2</xdr:col>
      <xdr:colOff>142875</xdr:colOff>
      <xdr:row>121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DE8AF-B7C6-4878-851A-EEA6DD3BC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1478875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118</xdr:row>
      <xdr:rowOff>57150</xdr:rowOff>
    </xdr:from>
    <xdr:to>
      <xdr:col>1</xdr:col>
      <xdr:colOff>819150</xdr:colOff>
      <xdr:row>126</xdr:row>
      <xdr:rowOff>19050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43E33-B014-4A10-9A57-871A9ABE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32556450"/>
          <a:ext cx="14287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ingapore" TargetMode="External"/><Relationship Id="rId2" Type="http://schemas.openxmlformats.org/officeDocument/2006/relationships/hyperlink" Target="https://en.wikipedia.org/wiki/Singapore" TargetMode="External"/><Relationship Id="rId1" Type="http://schemas.openxmlformats.org/officeDocument/2006/relationships/hyperlink" Target="https://en.wikipedia.org/wiki/Singapore" TargetMode="External"/><Relationship Id="rId4" Type="http://schemas.openxmlformats.org/officeDocument/2006/relationships/hyperlink" Target="geo:33.766389,-118.192778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Formula_One_circuits" TargetMode="External"/><Relationship Id="rId13" Type="http://schemas.openxmlformats.org/officeDocument/2006/relationships/hyperlink" Target="https://en.wikipedia.org/wiki/1960_Formula_One_season" TargetMode="External"/><Relationship Id="rId3" Type="http://schemas.openxmlformats.org/officeDocument/2006/relationships/hyperlink" Target="https://en.wikipedia.org/wiki/1959_Formula_One_season" TargetMode="External"/><Relationship Id="rId7" Type="http://schemas.openxmlformats.org/officeDocument/2006/relationships/hyperlink" Target="https://en.wikipedia.org/wiki/1993_Formula_One_World_Championship" TargetMode="External"/><Relationship Id="rId12" Type="http://schemas.openxmlformats.org/officeDocument/2006/relationships/hyperlink" Target="https://en.wikipedia.org/wiki/1957_Formula_One_season" TargetMode="External"/><Relationship Id="rId2" Type="http://schemas.openxmlformats.org/officeDocument/2006/relationships/hyperlink" Target="https://en.wikipedia.org/wiki/2020_Formula_One_World_Championship" TargetMode="External"/><Relationship Id="rId1" Type="http://schemas.openxmlformats.org/officeDocument/2006/relationships/hyperlink" Target="https://en.wikipedia.org/wiki/1958_Formula_One_season" TargetMode="External"/><Relationship Id="rId6" Type="http://schemas.openxmlformats.org/officeDocument/2006/relationships/hyperlink" Target="https://en.wikipedia.org/wiki/1984_Formula_One_World_Championship" TargetMode="External"/><Relationship Id="rId11" Type="http://schemas.openxmlformats.org/officeDocument/2006/relationships/hyperlink" Target="https://en.wikipedia.org/wiki/2022_Formula_One_World_Championship" TargetMode="External"/><Relationship Id="rId5" Type="http://schemas.openxmlformats.org/officeDocument/2006/relationships/hyperlink" Target="https://en.wikipedia.org/wiki/1959_Formula_One_season" TargetMode="External"/><Relationship Id="rId15" Type="http://schemas.openxmlformats.org/officeDocument/2006/relationships/hyperlink" Target="https://en.wikipedia.org/wiki/1964_Formula_One_season" TargetMode="External"/><Relationship Id="rId10" Type="http://schemas.openxmlformats.org/officeDocument/2006/relationships/hyperlink" Target="https://en.wikipedia.org/wiki/2021_Formula_One_World_Championship" TargetMode="External"/><Relationship Id="rId4" Type="http://schemas.openxmlformats.org/officeDocument/2006/relationships/hyperlink" Target="https://en.wikipedia.org/wiki/1967_Formula_One_season" TargetMode="External"/><Relationship Id="rId9" Type="http://schemas.openxmlformats.org/officeDocument/2006/relationships/hyperlink" Target="https://en.wikipedia.org/wiki/2021_Formula_One_World_Championship" TargetMode="External"/><Relationship Id="rId14" Type="http://schemas.openxmlformats.org/officeDocument/2006/relationships/hyperlink" Target="https://en.wikipedia.org/wiki/1959_Formula_One_season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D4ED-4785-4AE0-A6D5-561051A86FE8}">
  <sheetPr>
    <tabColor theme="8" tint="0.59999389629810485"/>
  </sheetPr>
  <dimension ref="A1:K870"/>
  <sheetViews>
    <sheetView topLeftCell="B1" workbookViewId="0">
      <pane ySplit="1" topLeftCell="A2" activePane="bottomLeft" state="frozen"/>
      <selection pane="bottomLeft" activeCell="D10" sqref="D10"/>
    </sheetView>
  </sheetViews>
  <sheetFormatPr defaultRowHeight="15"/>
  <cols>
    <col min="1" max="1" width="53.42578125" hidden="1" customWidth="1"/>
    <col min="2" max="2" width="11.140625" bestFit="1" customWidth="1"/>
    <col min="3" max="3" width="12.140625" bestFit="1" customWidth="1"/>
    <col min="4" max="4" width="30.5703125" bestFit="1" customWidth="1"/>
    <col min="5" max="5" width="14.7109375" bestFit="1" customWidth="1"/>
    <col min="6" max="6" width="10.5703125" bestFit="1" customWidth="1"/>
    <col min="7" max="7" width="72" hidden="1" customWidth="1"/>
    <col min="8" max="8" width="18.140625" bestFit="1" customWidth="1"/>
    <col min="9" max="9" width="86" bestFit="1" customWidth="1"/>
    <col min="11" max="11" width="81.5703125" style="4" bestFit="1" customWidth="1"/>
  </cols>
  <sheetData>
    <row r="1" spans="1:11">
      <c r="A1" t="s">
        <v>0</v>
      </c>
      <c r="B1" t="s">
        <v>1566</v>
      </c>
      <c r="C1" t="s">
        <v>1565</v>
      </c>
      <c r="D1" t="s">
        <v>2026</v>
      </c>
      <c r="E1" t="s">
        <v>1567</v>
      </c>
      <c r="F1" t="s">
        <v>1115</v>
      </c>
      <c r="G1" t="s">
        <v>1</v>
      </c>
      <c r="H1" t="s">
        <v>1114</v>
      </c>
      <c r="I1" t="s">
        <v>1564</v>
      </c>
      <c r="K1" s="4" t="s">
        <v>1364</v>
      </c>
    </row>
    <row r="2" spans="1:11">
      <c r="A2" t="s">
        <v>8</v>
      </c>
      <c r="B2" t="str">
        <f>LEFT(A2, SEARCH(" ",A2,1)-1)</f>
        <v>Walt</v>
      </c>
      <c r="C2" t="s">
        <v>2186</v>
      </c>
      <c r="D2" t="str">
        <f>_xlfn.CONCAT(B2," ",C2)</f>
        <v>Walt Ader</v>
      </c>
      <c r="E2" s="6">
        <v>7241</v>
      </c>
      <c r="F2">
        <v>1</v>
      </c>
      <c r="G2" t="s">
        <v>1167</v>
      </c>
      <c r="H2">
        <f>VLOOKUP(G2,Country!A:B,2,FALSE)</f>
        <v>10</v>
      </c>
      <c r="I2" t="s">
        <v>1848</v>
      </c>
      <c r="K2" s="4" t="str">
        <f>_xlfn.CONCAT("(",F2,",","'",B2,"'",",","'",C2,"'",",","'",D2,"'",",","'",TEXT(E2,"dd/MM/yyyy"),"'",",",H2,",","'",I2,"'","),")</f>
        <v>(1,'Walt','Ader','Walt Ader','28/10/1919',10,'http://en.wikipedia.org/wiki/Walt_Hansgen'),</v>
      </c>
    </row>
    <row r="3" spans="1:11">
      <c r="A3" t="s">
        <v>27</v>
      </c>
      <c r="B3" t="str">
        <f t="shared" ref="B3:B66" si="0">LEFT(A3, SEARCH(" ",A3,1)-1)</f>
        <v>Emil</v>
      </c>
      <c r="C3" t="s">
        <v>2187</v>
      </c>
      <c r="D3" t="str">
        <f t="shared" ref="D3:D66" si="1">_xlfn.CONCAT(B3," ",C3)</f>
        <v>Emil Andres</v>
      </c>
      <c r="E3" s="6">
        <v>4071</v>
      </c>
      <c r="F3">
        <v>2</v>
      </c>
      <c r="G3" t="s">
        <v>1167</v>
      </c>
      <c r="H3">
        <f>VLOOKUP(G3,Country!A:B,2,FALSE)</f>
        <v>10</v>
      </c>
      <c r="I3" t="s">
        <v>2027</v>
      </c>
      <c r="K3" s="4" t="str">
        <f t="shared" ref="K3:K66" si="2">_xlfn.CONCAT("(",F3,",","'",B3,"'",",","'",C3,"'",",","'",D3,"'",",","'",TEXT(E3,"dd/MM/yyyy"),"'",",",H3,",","'",I3,"'","),")</f>
        <v>(2,'Emil','Andres','Emil Andres','22/02/1911',10,'https://en.wikipedia.org/wiki/Emil_Andres'),</v>
      </c>
    </row>
    <row r="4" spans="1:11">
      <c r="A4" t="s">
        <v>85</v>
      </c>
      <c r="B4" t="str">
        <f t="shared" si="0"/>
        <v>Clemente</v>
      </c>
      <c r="C4" t="s">
        <v>2188</v>
      </c>
      <c r="D4" t="str">
        <f t="shared" si="1"/>
        <v>Clemente Biondetti</v>
      </c>
      <c r="E4" s="6">
        <v>14172</v>
      </c>
      <c r="F4">
        <v>3</v>
      </c>
      <c r="G4" t="s">
        <v>1255</v>
      </c>
      <c r="H4">
        <f>VLOOKUP(G4,Country!A:B,2,FALSE)</f>
        <v>5</v>
      </c>
      <c r="I4" t="s">
        <v>1975</v>
      </c>
      <c r="K4" s="4" t="str">
        <f t="shared" si="2"/>
        <v>(3,'Clemente','Biondetti','Clemente Biondetti','19/10/1938',5,'http://en.wikipedia.org/wiki/Clemente_Biondetti'),</v>
      </c>
    </row>
    <row r="5" spans="1:11">
      <c r="A5" t="s">
        <v>146</v>
      </c>
      <c r="B5" t="str">
        <f t="shared" si="0"/>
        <v>Bill</v>
      </c>
      <c r="C5" t="s">
        <v>2189</v>
      </c>
      <c r="D5" t="str">
        <f t="shared" si="1"/>
        <v>Bill Cantrell</v>
      </c>
      <c r="E5" s="6">
        <v>13144</v>
      </c>
      <c r="F5">
        <v>4</v>
      </c>
      <c r="G5" t="s">
        <v>1167</v>
      </c>
      <c r="H5">
        <f>VLOOKUP(G5,Country!A:B,2,FALSE)</f>
        <v>10</v>
      </c>
      <c r="I5" t="s">
        <v>1812</v>
      </c>
      <c r="K5" s="4" t="str">
        <f t="shared" si="2"/>
        <v>(4,'Bill','Cantrell','Bill Cantrell','26/12/1935',10,'http://en.wikipedia.org/wiki/Bill_Brack'),</v>
      </c>
    </row>
    <row r="6" spans="1:11">
      <c r="A6" t="s">
        <v>167</v>
      </c>
      <c r="B6" t="str">
        <f t="shared" si="0"/>
        <v>Joie</v>
      </c>
      <c r="C6" t="s">
        <v>2190</v>
      </c>
      <c r="D6" t="str">
        <f t="shared" si="1"/>
        <v>Joie Chitwood</v>
      </c>
      <c r="E6" s="6">
        <v>4488</v>
      </c>
      <c r="F6">
        <v>5</v>
      </c>
      <c r="G6" t="s">
        <v>1167</v>
      </c>
      <c r="H6">
        <f>VLOOKUP(G6,Country!A:B,2,FALSE)</f>
        <v>10</v>
      </c>
      <c r="I6" t="s">
        <v>1978</v>
      </c>
      <c r="K6" s="4" t="str">
        <f t="shared" si="2"/>
        <v>(5,'Joie','Chitwood','Joie Chitwood','14/04/1912',10,'http://en.wikipedia.org/wiki/Joie_Chitwood'),</v>
      </c>
    </row>
    <row r="7" spans="1:11">
      <c r="A7" t="s">
        <v>191</v>
      </c>
      <c r="B7" t="str">
        <f t="shared" si="0"/>
        <v>Geoffrey</v>
      </c>
      <c r="C7" t="s">
        <v>2191</v>
      </c>
      <c r="D7" t="str">
        <f t="shared" si="1"/>
        <v>Geoffrey Crossley</v>
      </c>
      <c r="E7" s="6">
        <v>7802</v>
      </c>
      <c r="F7">
        <v>6</v>
      </c>
      <c r="G7" t="s">
        <v>1178</v>
      </c>
      <c r="H7">
        <f>VLOOKUP(G7,Country!A:B,2,FALSE)</f>
        <v>3</v>
      </c>
      <c r="I7" t="s">
        <v>2028</v>
      </c>
      <c r="K7" s="4" t="str">
        <f t="shared" si="2"/>
        <v>(6,'Geoffrey','Crossley','Geoffrey Crossley','11/05/1921',3,'https://en.wikipedia.org/wiki/Geoffrey_Crossley'),</v>
      </c>
    </row>
    <row r="8" spans="1:11">
      <c r="A8" t="s">
        <v>259</v>
      </c>
      <c r="B8" t="str">
        <f t="shared" si="0"/>
        <v>Myron</v>
      </c>
      <c r="C8" t="s">
        <v>2192</v>
      </c>
      <c r="D8" t="str">
        <f t="shared" si="1"/>
        <v>Myron Fohr</v>
      </c>
      <c r="E8" s="6">
        <v>4552</v>
      </c>
      <c r="F8">
        <v>7</v>
      </c>
      <c r="G8" t="s">
        <v>1167</v>
      </c>
      <c r="H8">
        <f>VLOOKUP(G8,Country!A:B,2,FALSE)</f>
        <v>10</v>
      </c>
      <c r="I8" t="s">
        <v>1979</v>
      </c>
      <c r="K8" s="4" t="str">
        <f t="shared" si="2"/>
        <v>(7,'Myron','Fohr','Myron Fohr','17/06/1912',10,'http://en.wikipedia.org/wiki/Myron_Fohr'),</v>
      </c>
    </row>
    <row r="9" spans="1:11">
      <c r="A9" t="s">
        <v>275</v>
      </c>
      <c r="B9" t="str">
        <f t="shared" si="0"/>
        <v>Joe</v>
      </c>
      <c r="C9" t="s">
        <v>908</v>
      </c>
      <c r="D9" t="str">
        <f t="shared" si="1"/>
        <v>Joe Fry</v>
      </c>
      <c r="E9" s="6">
        <v>9275</v>
      </c>
      <c r="F9">
        <v>8</v>
      </c>
      <c r="G9" t="s">
        <v>1178</v>
      </c>
      <c r="H9">
        <f>VLOOKUP(G9,Country!A:B,2,FALSE)</f>
        <v>3</v>
      </c>
      <c r="I9" t="s">
        <v>1959</v>
      </c>
      <c r="K9" s="4" t="str">
        <f t="shared" si="2"/>
        <v>(8,'Joe','Fry','Joe Fry','23/05/1925',3,'http://en.wikipedia.org/wiki/Joe_James_(racing_driver)'),</v>
      </c>
    </row>
    <row r="10" spans="1:11">
      <c r="A10" t="s">
        <v>340</v>
      </c>
      <c r="B10" t="str">
        <f t="shared" si="0"/>
        <v>David</v>
      </c>
      <c r="C10" t="s">
        <v>2193</v>
      </c>
      <c r="D10" t="str">
        <f t="shared" si="1"/>
        <v>David Hampshire</v>
      </c>
      <c r="E10" s="6">
        <v>26019</v>
      </c>
      <c r="F10">
        <v>9</v>
      </c>
      <c r="G10" t="s">
        <v>1178</v>
      </c>
      <c r="H10">
        <f>VLOOKUP(G10,Country!A:B,2,FALSE)</f>
        <v>3</v>
      </c>
      <c r="I10" t="s">
        <v>1580</v>
      </c>
      <c r="K10" s="4" t="str">
        <f t="shared" si="2"/>
        <v>(9,'David','Hampshire','David Hampshire','27/03/1971',3,'http://en.wikipedia.org/wiki/David_Coulthard'),</v>
      </c>
    </row>
    <row r="11" spans="1:11">
      <c r="A11" t="s">
        <v>344</v>
      </c>
      <c r="B11" t="str">
        <f t="shared" si="0"/>
        <v>Cuth</v>
      </c>
      <c r="C11" t="s">
        <v>2194</v>
      </c>
      <c r="D11" t="str">
        <f t="shared" si="1"/>
        <v>Cuth Harrison</v>
      </c>
      <c r="E11" s="6">
        <v>2379</v>
      </c>
      <c r="F11">
        <v>10</v>
      </c>
      <c r="G11" t="s">
        <v>1178</v>
      </c>
      <c r="H11">
        <f>VLOOKUP(G11,Country!A:B,2,FALSE)</f>
        <v>3</v>
      </c>
      <c r="I11" t="s">
        <v>1974</v>
      </c>
      <c r="K11" s="4" t="str">
        <f t="shared" si="2"/>
        <v>(10,'Cuth','Harrison','Cuth Harrison','06/07/1906',3,'http://en.wikipedia.org/wiki/Cuth_Harrison'),</v>
      </c>
    </row>
    <row r="12" spans="1:11">
      <c r="A12" t="s">
        <v>395</v>
      </c>
      <c r="B12" t="str">
        <f t="shared" si="0"/>
        <v>Leslie</v>
      </c>
      <c r="C12" t="s">
        <v>2195</v>
      </c>
      <c r="D12" t="str">
        <f t="shared" si="1"/>
        <v>Leslie Johnson</v>
      </c>
      <c r="E12" s="6">
        <v>8262</v>
      </c>
      <c r="F12">
        <v>11</v>
      </c>
      <c r="G12" t="s">
        <v>1178</v>
      </c>
      <c r="H12">
        <f>VLOOKUP(G12,Country!A:B,2,FALSE)</f>
        <v>3</v>
      </c>
      <c r="I12" t="s">
        <v>1937</v>
      </c>
      <c r="K12" s="4" t="str">
        <f t="shared" si="2"/>
        <v>(11,'Leslie','Johnson','Leslie Johnson','14/08/1922',3,'http://en.wikipedia.org/wiki/Leslie_Marr'),</v>
      </c>
    </row>
    <row r="13" spans="1:11">
      <c r="A13" t="s">
        <v>456</v>
      </c>
      <c r="B13" t="str">
        <f t="shared" si="0"/>
        <v>Bayliss</v>
      </c>
      <c r="C13" t="s">
        <v>2196</v>
      </c>
      <c r="D13" t="str">
        <f t="shared" si="1"/>
        <v>Bayliss Levrett</v>
      </c>
      <c r="E13" s="6">
        <v>5159</v>
      </c>
      <c r="F13">
        <v>12</v>
      </c>
      <c r="G13" t="s">
        <v>1167</v>
      </c>
      <c r="H13">
        <f>VLOOKUP(G13,Country!A:B,2,FALSE)</f>
        <v>10</v>
      </c>
      <c r="I13" t="s">
        <v>1980</v>
      </c>
      <c r="K13" s="4" t="str">
        <f t="shared" si="2"/>
        <v>(12,'Bayliss','Levrett','Bayliss Levrett','14/02/1914',10,'http://en.wikipedia.org/wiki/Bayliss_Levrett'),</v>
      </c>
    </row>
    <row r="14" spans="1:11">
      <c r="A14" t="s">
        <v>498</v>
      </c>
      <c r="B14" t="str">
        <f t="shared" si="0"/>
        <v>Eugène</v>
      </c>
      <c r="C14" t="s">
        <v>2197</v>
      </c>
      <c r="D14" t="str">
        <f t="shared" si="1"/>
        <v>Eugène Martin</v>
      </c>
      <c r="E14" s="6">
        <v>5562</v>
      </c>
      <c r="F14">
        <v>13</v>
      </c>
      <c r="G14" t="s">
        <v>1257</v>
      </c>
      <c r="H14">
        <f>VLOOKUP(G14,Country!A:B,2,FALSE)</f>
        <v>2</v>
      </c>
      <c r="I14" t="s">
        <v>2029</v>
      </c>
      <c r="K14" s="4" t="str">
        <f t="shared" si="2"/>
        <v>(13,'Eugène','Martin','Eugène Martin','24/03/1915',2,'https://en.wikipedia.org/wiki/Eug%C3%A8ne_Martin'),</v>
      </c>
    </row>
    <row r="15" spans="1:11">
      <c r="A15" t="s">
        <v>578</v>
      </c>
      <c r="B15" t="str">
        <f t="shared" si="0"/>
        <v>Nello</v>
      </c>
      <c r="C15" t="s">
        <v>2198</v>
      </c>
      <c r="D15" t="str">
        <f t="shared" si="1"/>
        <v>Nello Pagani</v>
      </c>
      <c r="E15" s="6">
        <v>4302</v>
      </c>
      <c r="F15">
        <v>14</v>
      </c>
      <c r="G15" t="s">
        <v>1255</v>
      </c>
      <c r="H15">
        <f>VLOOKUP(G15,Country!A:B,2,FALSE)</f>
        <v>5</v>
      </c>
      <c r="I15" t="s">
        <v>1981</v>
      </c>
      <c r="K15" s="4" t="str">
        <f t="shared" si="2"/>
        <v>(14,'Nello','Pagani','Nello Pagani','11/10/1911',5,'http://en.wikipedia.org/wiki/Nello_Pagani'),</v>
      </c>
    </row>
    <row r="16" spans="1:11">
      <c r="A16" t="s">
        <v>602</v>
      </c>
      <c r="B16" t="str">
        <f t="shared" si="0"/>
        <v>Alfredo</v>
      </c>
      <c r="C16" t="s">
        <v>2199</v>
      </c>
      <c r="D16" t="str">
        <f t="shared" si="1"/>
        <v>Alfredo Pián</v>
      </c>
      <c r="E16" s="6">
        <v>4678</v>
      </c>
      <c r="F16">
        <v>15</v>
      </c>
      <c r="G16" t="s">
        <v>1270</v>
      </c>
      <c r="H16">
        <f>VLOOKUP(G16,Country!A:B,2,FALSE)</f>
        <v>26</v>
      </c>
      <c r="I16" t="s">
        <v>1976</v>
      </c>
      <c r="K16" s="4" t="str">
        <f t="shared" si="2"/>
        <v>(15,'Alfredo','Pián','Alfredo Pián','21/10/1912',26,'http://en.wikipedia.org/wiki/Alfredo_Pi%C3%A0n'),</v>
      </c>
    </row>
    <row r="17" spans="1:11">
      <c r="A17" t="s">
        <v>623</v>
      </c>
      <c r="B17" t="str">
        <f t="shared" si="0"/>
        <v>Charles</v>
      </c>
      <c r="C17" t="s">
        <v>2200</v>
      </c>
      <c r="D17" t="str">
        <f t="shared" si="1"/>
        <v>Charles Pozzi</v>
      </c>
      <c r="E17" s="6">
        <v>10020</v>
      </c>
      <c r="F17">
        <v>16</v>
      </c>
      <c r="G17" t="s">
        <v>1257</v>
      </c>
      <c r="H17">
        <f>VLOOKUP(G17,Country!A:B,2,FALSE)</f>
        <v>2</v>
      </c>
      <c r="I17" t="s">
        <v>1961</v>
      </c>
      <c r="K17" s="4" t="str">
        <f t="shared" si="2"/>
        <v>(16,'Charles','Pozzi','Charles Pozzi','07/06/1927',2,'http://en.wikipedia.org/wiki/Charles_de_Tornaco'),</v>
      </c>
    </row>
    <row r="18" spans="1:11">
      <c r="A18" t="s">
        <v>719</v>
      </c>
      <c r="B18" t="str">
        <f t="shared" si="0"/>
        <v>Dorino</v>
      </c>
      <c r="C18" t="s">
        <v>2201</v>
      </c>
      <c r="D18" t="str">
        <f t="shared" si="1"/>
        <v>Dorino Serafini</v>
      </c>
      <c r="E18" s="6">
        <v>3491</v>
      </c>
      <c r="F18">
        <v>17</v>
      </c>
      <c r="G18" t="s">
        <v>1255</v>
      </c>
      <c r="H18">
        <f>VLOOKUP(G18,Country!A:B,2,FALSE)</f>
        <v>5</v>
      </c>
      <c r="I18" t="s">
        <v>1982</v>
      </c>
      <c r="K18" s="4" t="str">
        <f t="shared" si="2"/>
        <v>(17,'Dorino','Serafini','Dorino Serafini','22/07/1909',5,'http://en.wikipedia.org/wiki/Dorino_Serafini'),</v>
      </c>
    </row>
    <row r="19" spans="1:11">
      <c r="A19" t="s">
        <v>734</v>
      </c>
      <c r="B19" t="str">
        <f t="shared" si="0"/>
        <v>Raymond</v>
      </c>
      <c r="C19" t="s">
        <v>2202</v>
      </c>
      <c r="D19" t="str">
        <f t="shared" si="1"/>
        <v>Raymond Sommer</v>
      </c>
      <c r="E19" s="6">
        <v>2435</v>
      </c>
      <c r="F19">
        <v>18</v>
      </c>
      <c r="G19" t="s">
        <v>1257</v>
      </c>
      <c r="H19">
        <f>VLOOKUP(G19,Country!A:B,2,FALSE)</f>
        <v>2</v>
      </c>
      <c r="I19" t="s">
        <v>1977</v>
      </c>
      <c r="K19" s="4" t="str">
        <f t="shared" si="2"/>
        <v>(18,'Raymond','Sommer','Raymond Sommer','31/08/1906',2,'http://en.wikipedia.org/wiki/Raymond_Sommer'),</v>
      </c>
    </row>
    <row r="20" spans="1:11">
      <c r="A20" t="s">
        <v>113</v>
      </c>
      <c r="B20" t="str">
        <f t="shared" si="0"/>
        <v>Toni</v>
      </c>
      <c r="C20" t="s">
        <v>2203</v>
      </c>
      <c r="D20" t="str">
        <f t="shared" si="1"/>
        <v>Toni Branca</v>
      </c>
      <c r="E20" s="6">
        <v>2217</v>
      </c>
      <c r="F20">
        <v>19</v>
      </c>
      <c r="G20" t="s">
        <v>1164</v>
      </c>
      <c r="H20">
        <f>VLOOKUP(G20,Country!A:B,2,FALSE)</f>
        <v>6</v>
      </c>
      <c r="I20" t="s">
        <v>1958</v>
      </c>
      <c r="K20" s="4" t="str">
        <f t="shared" si="2"/>
        <v>(19,'Toni','Branca','Toni Branca','25/01/1906',6,'http://en.wikipedia.org/wiki/Toni_Ulmen'),</v>
      </c>
    </row>
    <row r="21" spans="1:11">
      <c r="A21" t="s">
        <v>123</v>
      </c>
      <c r="B21" t="str">
        <f t="shared" si="0"/>
        <v>Walt</v>
      </c>
      <c r="C21" t="s">
        <v>2204</v>
      </c>
      <c r="D21" t="str">
        <f t="shared" si="1"/>
        <v>Walt Brown</v>
      </c>
      <c r="E21" s="6">
        <v>7241</v>
      </c>
      <c r="F21">
        <v>20</v>
      </c>
      <c r="G21" t="s">
        <v>1167</v>
      </c>
      <c r="H21">
        <f>VLOOKUP(G21,Country!A:B,2,FALSE)</f>
        <v>10</v>
      </c>
      <c r="I21" t="s">
        <v>1848</v>
      </c>
      <c r="K21" s="4" t="str">
        <f t="shared" si="2"/>
        <v>(20,'Walt','Brown','Walt Brown','28/10/1919',10,'http://en.wikipedia.org/wiki/Walt_Hansgen'),</v>
      </c>
    </row>
    <row r="22" spans="1:11">
      <c r="A22" t="s">
        <v>154</v>
      </c>
      <c r="B22" t="str">
        <f t="shared" si="0"/>
        <v>Eugène</v>
      </c>
      <c r="C22" t="s">
        <v>2205</v>
      </c>
      <c r="D22" t="str">
        <f t="shared" si="1"/>
        <v>Eugène Chaboud</v>
      </c>
      <c r="E22" s="6">
        <v>2659</v>
      </c>
      <c r="F22">
        <v>21</v>
      </c>
      <c r="G22" t="s">
        <v>1257</v>
      </c>
      <c r="H22">
        <f>VLOOKUP(G22,Country!A:B,2,FALSE)</f>
        <v>2</v>
      </c>
      <c r="K22" s="4" t="str">
        <f t="shared" si="2"/>
        <v>(21,'Eugène','Chaboud','Eugène Chaboud','12/04/1907',2,''),</v>
      </c>
    </row>
    <row r="23" spans="1:11">
      <c r="A23" t="s">
        <v>238</v>
      </c>
      <c r="B23" t="str">
        <f t="shared" si="0"/>
        <v>Luigi</v>
      </c>
      <c r="C23" t="s">
        <v>2206</v>
      </c>
      <c r="D23" t="str">
        <f t="shared" si="1"/>
        <v>Luigi Fagioli</v>
      </c>
      <c r="E23" s="6">
        <v>8976</v>
      </c>
      <c r="F23">
        <v>22</v>
      </c>
      <c r="G23" t="s">
        <v>1255</v>
      </c>
      <c r="H23">
        <f>VLOOKUP(G23,Country!A:B,2,FALSE)</f>
        <v>5</v>
      </c>
      <c r="I23" t="s">
        <v>1909</v>
      </c>
      <c r="K23" s="4" t="str">
        <f t="shared" si="2"/>
        <v>(22,'Luigi','Fagioli','Luigi Fagioli','28/07/1924',5,'http://en.wikipedia.org/wiki/Luigi_Musso'),</v>
      </c>
    </row>
    <row r="24" spans="1:11">
      <c r="A24" t="s">
        <v>319</v>
      </c>
      <c r="B24" t="str">
        <f t="shared" si="0"/>
        <v>Cecil</v>
      </c>
      <c r="C24" t="s">
        <v>2207</v>
      </c>
      <c r="D24" t="str">
        <f t="shared" si="1"/>
        <v>Cecil Green</v>
      </c>
      <c r="E24" s="6">
        <v>7213</v>
      </c>
      <c r="F24">
        <v>23</v>
      </c>
      <c r="G24" t="s">
        <v>1167</v>
      </c>
      <c r="H24">
        <f>VLOOKUP(G24,Country!A:B,2,FALSE)</f>
        <v>10</v>
      </c>
      <c r="I24" t="s">
        <v>1970</v>
      </c>
      <c r="K24" s="4" t="str">
        <f t="shared" si="2"/>
        <v>(23,'Cecil','Green','Cecil Green','30/09/1919',10,'http://en.wikipedia.org/wiki/Cecil_Green'),</v>
      </c>
    </row>
    <row r="25" spans="1:11">
      <c r="A25" t="s">
        <v>357</v>
      </c>
      <c r="B25" t="str">
        <f t="shared" si="0"/>
        <v>Mack</v>
      </c>
      <c r="C25" t="s">
        <v>2208</v>
      </c>
      <c r="D25" t="str">
        <f t="shared" si="1"/>
        <v>Mack Hellings</v>
      </c>
      <c r="E25" s="6">
        <v>5736</v>
      </c>
      <c r="F25">
        <v>24</v>
      </c>
      <c r="G25" t="s">
        <v>1167</v>
      </c>
      <c r="H25">
        <f>VLOOKUP(G25,Country!A:B,2,FALSE)</f>
        <v>10</v>
      </c>
      <c r="I25" t="s">
        <v>1971</v>
      </c>
      <c r="K25" s="4" t="str">
        <f t="shared" si="2"/>
        <v>(24,'Mack','Hellings','Mack Hellings','14/09/1915',10,'http://en.wikipedia.org/wiki/Mack_Hellings'),</v>
      </c>
    </row>
    <row r="26" spans="1:11">
      <c r="A26" t="s">
        <v>407</v>
      </c>
      <c r="B26" t="str">
        <f t="shared" si="0"/>
        <v>Joe</v>
      </c>
      <c r="C26" t="s">
        <v>2209</v>
      </c>
      <c r="D26" t="str">
        <f t="shared" si="1"/>
        <v>Joe Kelly</v>
      </c>
      <c r="E26" s="6">
        <v>9275</v>
      </c>
      <c r="F26">
        <v>25</v>
      </c>
      <c r="G26" t="s">
        <v>1264</v>
      </c>
      <c r="H26">
        <f>VLOOKUP(G26,Country!A:B,2,FALSE)</f>
        <v>17</v>
      </c>
      <c r="I26" t="s">
        <v>1959</v>
      </c>
      <c r="K26" s="4" t="str">
        <f t="shared" si="2"/>
        <v>(25,'Joe','Kelly','Joe Kelly','23/05/1925',17,'http://en.wikipedia.org/wiki/Joe_James_(racing_driver)'),</v>
      </c>
    </row>
    <row r="27" spans="1:11">
      <c r="A27" t="s">
        <v>455</v>
      </c>
      <c r="B27" t="str">
        <f t="shared" si="0"/>
        <v>Pierre</v>
      </c>
      <c r="C27" t="s">
        <v>2210</v>
      </c>
      <c r="D27" t="str">
        <f t="shared" si="1"/>
        <v>Pierre Levegh</v>
      </c>
      <c r="E27" s="6">
        <v>35102</v>
      </c>
      <c r="F27">
        <v>26</v>
      </c>
      <c r="G27" t="s">
        <v>1257</v>
      </c>
      <c r="H27">
        <f>VLOOKUP(G27,Country!A:B,2,FALSE)</f>
        <v>2</v>
      </c>
      <c r="I27" t="s">
        <v>1856</v>
      </c>
      <c r="K27" s="4" t="str">
        <f t="shared" si="2"/>
        <v>(26,'Pierre','Levegh','Pierre Levegh','07/02/1996',2,'http://en.wikipedia.org/wiki/Pierre_Gasly'),</v>
      </c>
    </row>
    <row r="28" spans="1:11">
      <c r="A28" t="s">
        <v>468</v>
      </c>
      <c r="B28" t="str">
        <f t="shared" si="0"/>
        <v>Henri</v>
      </c>
      <c r="C28" t="s">
        <v>2211</v>
      </c>
      <c r="D28" t="str">
        <f t="shared" si="1"/>
        <v>Henri Louveau</v>
      </c>
      <c r="E28" s="6">
        <v>15609</v>
      </c>
      <c r="F28">
        <v>27</v>
      </c>
      <c r="G28" t="s">
        <v>1257</v>
      </c>
      <c r="H28">
        <f>VLOOKUP(G28,Country!A:B,2,FALSE)</f>
        <v>2</v>
      </c>
      <c r="I28" t="s">
        <v>1779</v>
      </c>
      <c r="K28" s="4" t="str">
        <f t="shared" si="2"/>
        <v>(27,'Henri','Louveau','Henri Louveau','25/09/1942',2,'http://en.wikipedia.org/wiki/Henri_Pescarolo'),</v>
      </c>
    </row>
    <row r="29" spans="1:11">
      <c r="A29" t="s">
        <v>486</v>
      </c>
      <c r="B29" t="str">
        <f t="shared" si="0"/>
        <v>Guy</v>
      </c>
      <c r="C29" t="s">
        <v>2212</v>
      </c>
      <c r="D29" t="str">
        <f t="shared" si="1"/>
        <v>Guy Mairesse</v>
      </c>
      <c r="E29" s="6">
        <v>15705</v>
      </c>
      <c r="F29">
        <v>28</v>
      </c>
      <c r="G29" t="s">
        <v>1257</v>
      </c>
      <c r="H29">
        <f>VLOOKUP(G29,Country!A:B,2,FALSE)</f>
        <v>2</v>
      </c>
      <c r="I29" t="s">
        <v>1768</v>
      </c>
      <c r="K29" s="4" t="str">
        <f t="shared" si="2"/>
        <v>(28,'Guy','Mairesse','Guy Mairesse','30/12/1942',2,'http://en.wikipedia.org/wiki/Guy_Edwards'),</v>
      </c>
    </row>
    <row r="30" spans="1:11">
      <c r="A30" t="s">
        <v>670</v>
      </c>
      <c r="B30" t="str">
        <f t="shared" si="0"/>
        <v>Mauri</v>
      </c>
      <c r="C30" t="s">
        <v>2213</v>
      </c>
      <c r="D30" t="str">
        <f t="shared" si="1"/>
        <v>Mauri Rose</v>
      </c>
      <c r="E30" s="6">
        <v>2338</v>
      </c>
      <c r="F30">
        <v>29</v>
      </c>
      <c r="G30" t="s">
        <v>1167</v>
      </c>
      <c r="H30">
        <f>VLOOKUP(G30,Country!A:B,2,FALSE)</f>
        <v>10</v>
      </c>
      <c r="I30" t="s">
        <v>1969</v>
      </c>
      <c r="K30" s="4" t="str">
        <f t="shared" si="2"/>
        <v>(29,'Mauri','Rose','Mauri Rose','26/05/1906',10,'http://en.wikipedia.org/wiki/Mauri_Rose'),</v>
      </c>
    </row>
    <row r="31" spans="1:11">
      <c r="A31" t="s">
        <v>688</v>
      </c>
      <c r="B31" t="str">
        <f t="shared" si="0"/>
        <v>Consalvo</v>
      </c>
      <c r="C31" t="s">
        <v>2214</v>
      </c>
      <c r="D31" t="str">
        <f t="shared" si="1"/>
        <v>Consalvo Sanesi</v>
      </c>
      <c r="E31" s="6">
        <v>4105</v>
      </c>
      <c r="F31">
        <v>30</v>
      </c>
      <c r="G31" t="s">
        <v>1255</v>
      </c>
      <c r="H31">
        <f>VLOOKUP(G31,Country!A:B,2,FALSE)</f>
        <v>5</v>
      </c>
      <c r="I31" t="s">
        <v>1967</v>
      </c>
      <c r="K31" s="4" t="str">
        <f t="shared" si="2"/>
        <v>(30,'Consalvo','Sanesi','Consalvo Sanesi','28/03/1911',5,'http://en.wikipedia.org/wiki/Consalvo_Sanesi'),</v>
      </c>
    </row>
    <row r="32" spans="1:11">
      <c r="A32" t="s">
        <v>725</v>
      </c>
      <c r="B32" t="str">
        <f t="shared" si="0"/>
        <v>Brian</v>
      </c>
      <c r="C32" t="s">
        <v>2215</v>
      </c>
      <c r="D32" t="str">
        <f t="shared" si="1"/>
        <v>Brian Shawe-Taylor</v>
      </c>
      <c r="E32" s="6">
        <v>17064</v>
      </c>
      <c r="F32">
        <v>31</v>
      </c>
      <c r="G32" t="s">
        <v>1178</v>
      </c>
      <c r="H32">
        <f>VLOOKUP(G32,Country!A:B,2,FALSE)</f>
        <v>3</v>
      </c>
      <c r="I32" t="s">
        <v>1724</v>
      </c>
      <c r="K32" s="4" t="str">
        <f t="shared" si="2"/>
        <v>(31,'Brian','Shawe-Taylor','Brian Shawe-Taylor','19/09/1946',3,'http://en.wikipedia.org/wiki/Brian_Henton'),</v>
      </c>
    </row>
    <row r="33" spans="1:11">
      <c r="A33" t="s">
        <v>822</v>
      </c>
      <c r="B33" t="str">
        <f t="shared" si="0"/>
        <v>Lee</v>
      </c>
      <c r="C33" t="s">
        <v>2049</v>
      </c>
      <c r="D33" t="str">
        <f t="shared" si="1"/>
        <v>Lee Wallard</v>
      </c>
      <c r="E33" s="6">
        <v>3903</v>
      </c>
      <c r="F33">
        <v>32</v>
      </c>
      <c r="G33" t="s">
        <v>1167</v>
      </c>
      <c r="H33">
        <f>VLOOKUP(G33,Country!A:B,2,FALSE)</f>
        <v>10</v>
      </c>
      <c r="I33" t="s">
        <v>1968</v>
      </c>
      <c r="K33" s="4" t="str">
        <f t="shared" si="2"/>
        <v>(32,'Lee','Wallard','Lee Wallard','07/09/1910',10,'http://en.wikipedia.org/wiki/Lee_Wallard'),</v>
      </c>
    </row>
    <row r="34" spans="1:11">
      <c r="A34" t="s">
        <v>295</v>
      </c>
      <c r="B34" t="str">
        <f t="shared" si="0"/>
        <v>Bob</v>
      </c>
      <c r="C34" t="s">
        <v>2216</v>
      </c>
      <c r="D34" t="str">
        <f t="shared" si="1"/>
        <v>Bob Gerard</v>
      </c>
      <c r="E34" s="6">
        <v>17329</v>
      </c>
      <c r="F34">
        <v>33</v>
      </c>
      <c r="G34" t="s">
        <v>1178</v>
      </c>
      <c r="H34">
        <f>VLOOKUP(G34,Country!A:B,2,FALSE)</f>
        <v>3</v>
      </c>
      <c r="I34" t="s">
        <v>1776</v>
      </c>
      <c r="K34" s="4" t="str">
        <f t="shared" si="2"/>
        <v>(33,'Bob','Gerard','Bob Gerard','11/06/1947',3,'http://en.wikipedia.org/wiki/Bob_Evans_(race_driver)'),</v>
      </c>
    </row>
    <row r="35" spans="1:11">
      <c r="A35" t="s">
        <v>199</v>
      </c>
      <c r="B35" t="str">
        <f t="shared" si="0"/>
        <v>Jimmy</v>
      </c>
      <c r="C35" t="s">
        <v>2217</v>
      </c>
      <c r="D35" t="str">
        <f t="shared" si="1"/>
        <v>Jimmy Davies</v>
      </c>
      <c r="E35" s="6">
        <v>9525</v>
      </c>
      <c r="F35">
        <v>34</v>
      </c>
      <c r="G35" t="s">
        <v>1167</v>
      </c>
      <c r="H35">
        <f>VLOOKUP(G35,Country!A:B,2,FALSE)</f>
        <v>10</v>
      </c>
      <c r="I35" t="s">
        <v>1890</v>
      </c>
      <c r="K35" s="4" t="str">
        <f t="shared" si="2"/>
        <v>(34,'Jimmy','Davies','Jimmy Davies','28/01/1926',10,'http://en.wikipedia.org/wiki/Jimmy_Bryan'),</v>
      </c>
    </row>
    <row r="36" spans="1:11">
      <c r="A36" t="s">
        <v>242</v>
      </c>
      <c r="B36" t="str">
        <f t="shared" si="0"/>
        <v>Walt</v>
      </c>
      <c r="C36" t="s">
        <v>2218</v>
      </c>
      <c r="D36" t="str">
        <f t="shared" si="1"/>
        <v>Walt Faulkner</v>
      </c>
      <c r="E36" s="6">
        <v>7241</v>
      </c>
      <c r="F36">
        <v>35</v>
      </c>
      <c r="G36" t="s">
        <v>1167</v>
      </c>
      <c r="H36">
        <f>VLOOKUP(G36,Country!A:B,2,FALSE)</f>
        <v>10</v>
      </c>
      <c r="I36" t="s">
        <v>1848</v>
      </c>
      <c r="K36" s="4" t="str">
        <f t="shared" si="2"/>
        <v>(35,'Walt','Faulkner','Walt Faulkner','28/10/1919',10,'http://en.wikipedia.org/wiki/Walt_Hansgen'),</v>
      </c>
    </row>
    <row r="37" spans="1:11">
      <c r="A37" t="s">
        <v>2036</v>
      </c>
      <c r="B37" t="str">
        <f t="shared" si="0"/>
        <v>Juan</v>
      </c>
      <c r="C37" t="s">
        <v>2219</v>
      </c>
      <c r="D37" t="str">
        <f t="shared" si="1"/>
        <v>Juan Manuel Fangio</v>
      </c>
      <c r="E37" s="6">
        <v>27657</v>
      </c>
      <c r="F37">
        <v>36</v>
      </c>
      <c r="G37" t="s">
        <v>1270</v>
      </c>
      <c r="H37">
        <f>VLOOKUP(G37,Country!A:B,2,FALSE)</f>
        <v>26</v>
      </c>
      <c r="I37" t="s">
        <v>1597</v>
      </c>
      <c r="K37" s="4" t="str">
        <f t="shared" si="2"/>
        <v>(36,'Juan','Manuel Fangio','Juan Manuel Fangio','20/09/1975',26,'http://en.wikipedia.org/wiki/Juan_Pablo_Montoya'),</v>
      </c>
    </row>
    <row r="38" spans="1:11">
      <c r="A38" t="s">
        <v>166</v>
      </c>
      <c r="B38" t="str">
        <f t="shared" si="0"/>
        <v>Louis</v>
      </c>
      <c r="C38" t="s">
        <v>2220</v>
      </c>
      <c r="D38" t="str">
        <f t="shared" si="1"/>
        <v>Louis Chiron</v>
      </c>
      <c r="E38" s="6">
        <v>32754</v>
      </c>
      <c r="F38">
        <v>37</v>
      </c>
      <c r="G38" t="s">
        <v>1273</v>
      </c>
      <c r="H38">
        <f>VLOOKUP(G38,Country!A:B,2,FALSE)</f>
        <v>29</v>
      </c>
      <c r="I38" t="s">
        <v>1913</v>
      </c>
      <c r="K38" s="4" t="str">
        <f t="shared" si="2"/>
        <v>(37,'Louis','Chiron','Louis Chiron','03/09/1989',29,'http://en.wikipedia.org/wiki/Louis_Chiron'),</v>
      </c>
    </row>
    <row r="39" spans="1:11">
      <c r="A39" t="s">
        <v>205</v>
      </c>
      <c r="B39" t="str">
        <f t="shared" si="0"/>
        <v>Duke</v>
      </c>
      <c r="C39" t="s">
        <v>2221</v>
      </c>
      <c r="D39" t="str">
        <f t="shared" si="1"/>
        <v>Duke Dinsmore</v>
      </c>
      <c r="E39" s="6">
        <v>4849</v>
      </c>
      <c r="F39">
        <v>38</v>
      </c>
      <c r="G39" t="s">
        <v>1167</v>
      </c>
      <c r="H39">
        <f>VLOOKUP(G39,Country!A:B,2,FALSE)</f>
        <v>10</v>
      </c>
      <c r="I39" t="s">
        <v>1927</v>
      </c>
      <c r="K39" s="4" t="str">
        <f t="shared" si="2"/>
        <v>(38,'Duke','Dinsmore','Duke Dinsmore','10/04/1913',10,'http://en.wikipedia.org/wiki/Duke_Dinsmore'),</v>
      </c>
    </row>
    <row r="40" spans="1:11">
      <c r="A40" t="s">
        <v>821</v>
      </c>
      <c r="B40" t="str">
        <f t="shared" si="0"/>
        <v>Peter</v>
      </c>
      <c r="C40" t="s">
        <v>2222</v>
      </c>
      <c r="D40" t="str">
        <f t="shared" si="1"/>
        <v>Peter Walker</v>
      </c>
      <c r="E40" s="6">
        <v>14303</v>
      </c>
      <c r="F40">
        <v>39</v>
      </c>
      <c r="G40" t="s">
        <v>1178</v>
      </c>
      <c r="H40">
        <f>VLOOKUP(G40,Country!A:B,2,FALSE)</f>
        <v>3</v>
      </c>
      <c r="I40" t="s">
        <v>1795</v>
      </c>
      <c r="K40" s="4" t="str">
        <f t="shared" si="2"/>
        <v>(39,'Peter','Walker','Peter Walker','27/02/1939',3,'http://en.wikipedia.org/wiki/Peter_Revson'),</v>
      </c>
    </row>
    <row r="41" spans="1:11">
      <c r="A41" t="s">
        <v>52</v>
      </c>
      <c r="B41" t="str">
        <f t="shared" si="0"/>
        <v>Henry</v>
      </c>
      <c r="C41" t="s">
        <v>2223</v>
      </c>
      <c r="D41" t="str">
        <f t="shared" si="1"/>
        <v>Henry Banks</v>
      </c>
      <c r="E41" s="6">
        <v>12039</v>
      </c>
      <c r="F41">
        <v>40</v>
      </c>
      <c r="G41" t="s">
        <v>1167</v>
      </c>
      <c r="H41">
        <f>VLOOKUP(G41,Country!A:B,2,FALSE)</f>
        <v>10</v>
      </c>
      <c r="I41" t="s">
        <v>1871</v>
      </c>
      <c r="K41" s="4" t="str">
        <f t="shared" si="2"/>
        <v>(40,'Henry','Banks','Henry Banks','16/12/1932',10,'http://en.wikipedia.org/wiki/Henry_Taylor_(racing_driver)'),</v>
      </c>
    </row>
    <row r="42" spans="1:11">
      <c r="A42" t="s">
        <v>178</v>
      </c>
      <c r="B42" t="str">
        <f t="shared" si="0"/>
        <v>George</v>
      </c>
      <c r="C42" t="s">
        <v>2224</v>
      </c>
      <c r="D42" t="str">
        <f t="shared" si="1"/>
        <v>George Connor</v>
      </c>
      <c r="E42" s="6">
        <v>12446</v>
      </c>
      <c r="F42">
        <v>41</v>
      </c>
      <c r="G42" t="s">
        <v>1167</v>
      </c>
      <c r="H42">
        <f>VLOOKUP(G42,Country!A:B,2,FALSE)</f>
        <v>10</v>
      </c>
      <c r="I42" t="s">
        <v>1808</v>
      </c>
      <c r="K42" s="4" t="str">
        <f t="shared" si="2"/>
        <v>(41,'George','Connor','George Connor','27/01/1934',10,'http://en.wikipedia.org/wiki/George_Follmer'),</v>
      </c>
    </row>
    <row r="43" spans="1:11">
      <c r="A43" t="s">
        <v>232</v>
      </c>
      <c r="B43" t="str">
        <f t="shared" si="0"/>
        <v>Philippe</v>
      </c>
      <c r="C43" t="s">
        <v>2225</v>
      </c>
      <c r="D43" t="str">
        <f t="shared" si="1"/>
        <v>Philippe Étancelin</v>
      </c>
      <c r="E43" s="6">
        <v>19932</v>
      </c>
      <c r="F43">
        <v>42</v>
      </c>
      <c r="G43" t="s">
        <v>1257</v>
      </c>
      <c r="H43">
        <f>VLOOKUP(G43,Country!A:B,2,FALSE)</f>
        <v>2</v>
      </c>
      <c r="I43" t="s">
        <v>1660</v>
      </c>
      <c r="K43" s="4" t="str">
        <f t="shared" si="2"/>
        <v>(42,'Philippe','Étancelin','Philippe Étancelin','27/07/1954',2,'http://en.wikipedia.org/wiki/Philippe_Alliot'),</v>
      </c>
    </row>
    <row r="44" spans="1:11">
      <c r="A44" t="s">
        <v>511</v>
      </c>
      <c r="B44" t="str">
        <f t="shared" si="0"/>
        <v>Johnny</v>
      </c>
      <c r="C44" t="s">
        <v>2226</v>
      </c>
      <c r="D44" t="str">
        <f t="shared" si="1"/>
        <v>Johnny McDowell</v>
      </c>
      <c r="E44" s="6">
        <v>23553</v>
      </c>
      <c r="F44">
        <v>43</v>
      </c>
      <c r="G44" t="s">
        <v>1167</v>
      </c>
      <c r="H44">
        <f>VLOOKUP(G44,Country!A:B,2,FALSE)</f>
        <v>10</v>
      </c>
      <c r="I44" t="s">
        <v>1625</v>
      </c>
      <c r="K44" s="4" t="str">
        <f t="shared" si="2"/>
        <v>(43,'Johnny','McDowell','Johnny McDowell','25/06/1964',10,'http://en.wikipedia.org/wiki/Johnny_Herbert'),</v>
      </c>
    </row>
    <row r="45" spans="1:11">
      <c r="A45" t="s">
        <v>544</v>
      </c>
      <c r="B45" t="str">
        <f t="shared" si="0"/>
        <v>David</v>
      </c>
      <c r="C45" t="s">
        <v>2227</v>
      </c>
      <c r="D45" t="str">
        <f t="shared" si="1"/>
        <v>David Murray</v>
      </c>
      <c r="E45" s="6">
        <v>26019</v>
      </c>
      <c r="F45">
        <v>44</v>
      </c>
      <c r="G45" t="s">
        <v>1178</v>
      </c>
      <c r="H45">
        <f>VLOOKUP(G45,Country!A:B,2,FALSE)</f>
        <v>3</v>
      </c>
      <c r="I45" t="s">
        <v>1580</v>
      </c>
      <c r="K45" s="4" t="str">
        <f t="shared" si="2"/>
        <v>(44,'David','Murray','David Murray','27/03/1971',3,'http://en.wikipedia.org/wiki/David_Coulthard'),</v>
      </c>
    </row>
    <row r="46" spans="1:11">
      <c r="A46" t="s">
        <v>606</v>
      </c>
      <c r="B46" t="str">
        <f t="shared" si="0"/>
        <v>Paul</v>
      </c>
      <c r="C46" t="s">
        <v>2228</v>
      </c>
      <c r="D46" t="str">
        <f t="shared" si="1"/>
        <v>Paul Pietsch</v>
      </c>
      <c r="E46" s="6">
        <v>23124</v>
      </c>
      <c r="F46">
        <v>45</v>
      </c>
      <c r="G46" t="s">
        <v>1309</v>
      </c>
      <c r="H46">
        <f>VLOOKUP(G46,Country!A:B,2,FALSE)</f>
        <v>40</v>
      </c>
      <c r="I46" t="s">
        <v>1658</v>
      </c>
      <c r="K46" s="4" t="str">
        <f t="shared" si="2"/>
        <v>(45,'Paul','Pietsch','Paul Pietsch','23/04/1963',40,'http://en.wikipedia.org/wiki/Paul_Belmondo'),</v>
      </c>
    </row>
    <row r="47" spans="1:11">
      <c r="A47" t="s">
        <v>663</v>
      </c>
      <c r="B47" t="str">
        <f t="shared" si="0"/>
        <v>Franco</v>
      </c>
      <c r="C47" t="s">
        <v>2229</v>
      </c>
      <c r="D47" t="str">
        <f t="shared" si="1"/>
        <v>Franco Rol</v>
      </c>
      <c r="E47" s="6">
        <v>21450</v>
      </c>
      <c r="F47">
        <v>46</v>
      </c>
      <c r="G47" t="s">
        <v>1255</v>
      </c>
      <c r="H47">
        <f>VLOOKUP(G47,Country!A:B,2,FALSE)</f>
        <v>5</v>
      </c>
      <c r="I47" t="s">
        <v>1700</v>
      </c>
      <c r="K47" s="4" t="str">
        <f t="shared" si="2"/>
        <v>(46,'Franco','Rol','Franco Rol','22/09/1958',5,'http://en.wikipedia.org/wiki/Franco_Forini'),</v>
      </c>
    </row>
    <row r="48" spans="1:11">
      <c r="A48" t="s">
        <v>701</v>
      </c>
      <c r="B48" t="str">
        <f t="shared" si="0"/>
        <v>Bill</v>
      </c>
      <c r="C48" t="s">
        <v>2230</v>
      </c>
      <c r="D48" t="str">
        <f t="shared" si="1"/>
        <v>Bill Schindler</v>
      </c>
      <c r="E48" s="6">
        <v>13144</v>
      </c>
      <c r="F48">
        <v>47</v>
      </c>
      <c r="G48" t="s">
        <v>1167</v>
      </c>
      <c r="H48">
        <f>VLOOKUP(G48,Country!A:B,2,FALSE)</f>
        <v>10</v>
      </c>
      <c r="I48" t="s">
        <v>1812</v>
      </c>
      <c r="K48" s="4" t="str">
        <f t="shared" si="2"/>
        <v>(47,'Bill','Schindler','Bill Schindler','26/12/1935',10,'http://en.wikipedia.org/wiki/Bill_Brack'),</v>
      </c>
    </row>
    <row r="49" spans="1:11">
      <c r="A49" t="s">
        <v>587</v>
      </c>
      <c r="B49" t="str">
        <f t="shared" si="0"/>
        <v>Reg</v>
      </c>
      <c r="C49" t="s">
        <v>2231</v>
      </c>
      <c r="D49" t="str">
        <f t="shared" si="1"/>
        <v>Reg Parnell</v>
      </c>
      <c r="E49" s="6">
        <v>4201</v>
      </c>
      <c r="F49">
        <v>48</v>
      </c>
      <c r="G49" t="s">
        <v>1178</v>
      </c>
      <c r="H49">
        <f>VLOOKUP(G49,Country!A:B,2,FALSE)</f>
        <v>3</v>
      </c>
      <c r="I49" t="s">
        <v>1942</v>
      </c>
      <c r="K49" s="4" t="str">
        <f t="shared" si="2"/>
        <v>(48,'Reg','Parnell','Reg Parnell','02/07/1911',3,'http://en.wikipedia.org/wiki/Reg_Parnell'),</v>
      </c>
    </row>
    <row r="50" spans="1:11">
      <c r="A50" t="s">
        <v>770</v>
      </c>
      <c r="B50" t="str">
        <f t="shared" si="0"/>
        <v>Piero</v>
      </c>
      <c r="C50" t="s">
        <v>2050</v>
      </c>
      <c r="D50" t="str">
        <f t="shared" si="1"/>
        <v>Piero Taruffi</v>
      </c>
      <c r="E50" s="6">
        <v>9717</v>
      </c>
      <c r="F50">
        <v>49</v>
      </c>
      <c r="G50" t="s">
        <v>1255</v>
      </c>
      <c r="H50">
        <f>VLOOKUP(G50,Country!A:B,2,FALSE)</f>
        <v>5</v>
      </c>
      <c r="I50" t="s">
        <v>1898</v>
      </c>
      <c r="K50" s="4" t="str">
        <f t="shared" si="2"/>
        <v>(49,'Piero','Taruffi','Piero Taruffi','08/08/1926',5,'http://en.wikipedia.org/wiki/Piero_Drogo'),</v>
      </c>
    </row>
    <row r="51" spans="1:11">
      <c r="A51" t="s">
        <v>96</v>
      </c>
      <c r="B51" t="str">
        <f t="shared" si="0"/>
        <v>Felice</v>
      </c>
      <c r="C51" t="s">
        <v>2232</v>
      </c>
      <c r="D51" t="str">
        <f t="shared" si="1"/>
        <v>Felice Bonetto</v>
      </c>
      <c r="E51" s="6">
        <v>1256</v>
      </c>
      <c r="F51">
        <v>50</v>
      </c>
      <c r="G51" t="s">
        <v>1255</v>
      </c>
      <c r="H51">
        <f>VLOOKUP(G51,Country!A:B,2,FALSE)</f>
        <v>5</v>
      </c>
      <c r="I51" t="s">
        <v>1946</v>
      </c>
      <c r="K51" s="4" t="str">
        <f t="shared" si="2"/>
        <v>(50,'Felice','Bonetto','Felice Bonetto','09/06/1903',5,'http://en.wikipedia.org/wiki/Felice_Bonetto'),</v>
      </c>
    </row>
    <row r="52" spans="1:11">
      <c r="A52" t="s">
        <v>304</v>
      </c>
      <c r="B52" t="str">
        <f t="shared" si="0"/>
        <v>Yves</v>
      </c>
      <c r="C52" t="s">
        <v>2233</v>
      </c>
      <c r="D52" t="str">
        <f t="shared" si="1"/>
        <v>Yves Giraud-Cabantous</v>
      </c>
      <c r="E52" s="6">
        <v>1743</v>
      </c>
      <c r="F52">
        <v>51</v>
      </c>
      <c r="G52" t="s">
        <v>1257</v>
      </c>
      <c r="H52">
        <f>VLOOKUP(G52,Country!A:B,2,FALSE)</f>
        <v>2</v>
      </c>
      <c r="I52" t="s">
        <v>1949</v>
      </c>
      <c r="K52" s="4" t="str">
        <f t="shared" si="2"/>
        <v>(51,'Yves','Giraud-Cabantous','Yves Giraud-Cabantous','08/10/1904',2,'http://en.wikipedia.org/wiki/Yves_Giraud_Cabantous'),</v>
      </c>
    </row>
    <row r="53" spans="1:11">
      <c r="A53" t="s">
        <v>169</v>
      </c>
      <c r="B53" t="str">
        <f t="shared" si="0"/>
        <v>Johnny</v>
      </c>
      <c r="C53" t="s">
        <v>2234</v>
      </c>
      <c r="D53" t="str">
        <f t="shared" si="1"/>
        <v>Johnny Claes</v>
      </c>
      <c r="E53" s="6">
        <v>23553</v>
      </c>
      <c r="F53">
        <v>52</v>
      </c>
      <c r="G53" t="s">
        <v>1169</v>
      </c>
      <c r="H53">
        <f>VLOOKUP(G53,Country!A:B,2,FALSE)</f>
        <v>12</v>
      </c>
      <c r="I53" t="s">
        <v>1625</v>
      </c>
      <c r="K53" s="4" t="str">
        <f t="shared" si="2"/>
        <v>(52,'Johnny','Claes','Johnny Claes','25/06/1964',12,'http://en.wikipedia.org/wiki/Johnny_Herbert'),</v>
      </c>
    </row>
    <row r="54" spans="1:11">
      <c r="A54" t="s">
        <v>80</v>
      </c>
      <c r="B54" t="str">
        <f t="shared" si="0"/>
        <v>Birabongse</v>
      </c>
      <c r="C54" t="s">
        <v>2235</v>
      </c>
      <c r="D54" t="str">
        <f t="shared" si="1"/>
        <v>Birabongse Bhanudej</v>
      </c>
      <c r="E54" s="6"/>
      <c r="F54">
        <v>53</v>
      </c>
      <c r="G54" t="s">
        <v>1310</v>
      </c>
      <c r="H54">
        <f>VLOOKUP(G54,Country!A:B,2,FALSE)</f>
        <v>41</v>
      </c>
      <c r="K54" s="4" t="str">
        <f t="shared" si="2"/>
        <v>(53,'Birabongse','Bhanudej','Birabongse Bhanudej','00/01/1900',41,''),</v>
      </c>
    </row>
    <row r="55" spans="1:11">
      <c r="A55" t="s">
        <v>838</v>
      </c>
      <c r="B55" t="str">
        <f t="shared" si="0"/>
        <v>Peter</v>
      </c>
      <c r="C55" t="s">
        <v>2236</v>
      </c>
      <c r="D55" t="str">
        <f t="shared" si="1"/>
        <v>Peter Whitehead</v>
      </c>
      <c r="E55" s="6">
        <v>14303</v>
      </c>
      <c r="F55">
        <v>54</v>
      </c>
      <c r="G55" t="s">
        <v>1178</v>
      </c>
      <c r="H55">
        <f>VLOOKUP(G55,Country!A:B,2,FALSE)</f>
        <v>3</v>
      </c>
      <c r="I55" t="s">
        <v>1795</v>
      </c>
      <c r="K55" s="4" t="str">
        <f t="shared" si="2"/>
        <v>(54,'Peter','Whitehead','Peter Whitehead','27/02/1939',3,'http://en.wikipedia.org/wiki/Peter_Revson'),</v>
      </c>
    </row>
    <row r="56" spans="1:11">
      <c r="A56" t="s">
        <v>317</v>
      </c>
      <c r="B56" t="str">
        <f t="shared" si="0"/>
        <v>Emmanuel</v>
      </c>
      <c r="C56" t="s">
        <v>2237</v>
      </c>
      <c r="D56" t="str">
        <f t="shared" si="1"/>
        <v>Emmanuel de Graffenried</v>
      </c>
      <c r="E56" s="6">
        <v>5252</v>
      </c>
      <c r="F56">
        <v>55</v>
      </c>
      <c r="G56" t="s">
        <v>1164</v>
      </c>
      <c r="H56">
        <f>VLOOKUP(G56,Country!A:B,2,FALSE)</f>
        <v>6</v>
      </c>
      <c r="K56" s="4" t="str">
        <f t="shared" si="2"/>
        <v>(55,'Emmanuel','de Graffenried','Emmanuel de Graffenried','18/05/1914',6,''),</v>
      </c>
    </row>
    <row r="57" spans="1:11">
      <c r="A57" t="s">
        <v>2037</v>
      </c>
      <c r="B57" t="str">
        <f t="shared" si="0"/>
        <v>Alberto</v>
      </c>
      <c r="C57" t="s">
        <v>2052</v>
      </c>
      <c r="D57" t="str">
        <f t="shared" si="1"/>
        <v>Alberto Ascari</v>
      </c>
      <c r="E57" s="6">
        <v>16856</v>
      </c>
      <c r="F57">
        <v>56</v>
      </c>
      <c r="G57" t="s">
        <v>1255</v>
      </c>
      <c r="H57">
        <f>VLOOKUP(G57,Country!A:B,2,FALSE)</f>
        <v>5</v>
      </c>
      <c r="I57" t="s">
        <v>1751</v>
      </c>
      <c r="K57" s="4" t="str">
        <f t="shared" si="2"/>
        <v>(56,'Alberto','Ascari','Alberto Ascari','23/02/1946',5,'http://en.wikipedia.org/wiki/Alberto_Colombo'),</v>
      </c>
    </row>
    <row r="58" spans="1:11">
      <c r="A58" t="s">
        <v>2034</v>
      </c>
      <c r="B58" t="str">
        <f t="shared" si="0"/>
        <v>Nino</v>
      </c>
      <c r="C58" t="s">
        <v>2047</v>
      </c>
      <c r="D58" t="str">
        <f t="shared" si="1"/>
        <v>Nino Farina</v>
      </c>
      <c r="E58" s="6">
        <v>12117</v>
      </c>
      <c r="F58">
        <v>57</v>
      </c>
      <c r="G58" t="s">
        <v>1255</v>
      </c>
      <c r="H58">
        <f>VLOOKUP(G58,Country!A:B,2,FALSE)</f>
        <v>5</v>
      </c>
      <c r="I58" t="s">
        <v>1845</v>
      </c>
      <c r="K58" s="4" t="str">
        <f t="shared" si="2"/>
        <v>(57,'Nino','Farina','Nino Farina','04/03/1933',5,'http://en.wikipedia.org/wiki/Nino_Vaccarella'),</v>
      </c>
    </row>
    <row r="59" spans="1:11">
      <c r="A59" t="s">
        <v>512</v>
      </c>
      <c r="B59" t="str">
        <f t="shared" si="0"/>
        <v>Jack</v>
      </c>
      <c r="C59" t="s">
        <v>2054</v>
      </c>
      <c r="D59" t="str">
        <f t="shared" si="1"/>
        <v>Jack McGrath</v>
      </c>
      <c r="E59" s="6">
        <v>9589</v>
      </c>
      <c r="F59">
        <v>58</v>
      </c>
      <c r="G59" t="s">
        <v>1167</v>
      </c>
      <c r="H59">
        <f>VLOOKUP(G59,Country!A:B,2,FALSE)</f>
        <v>10</v>
      </c>
      <c r="I59" t="s">
        <v>1818</v>
      </c>
      <c r="K59" s="4" t="str">
        <f t="shared" si="2"/>
        <v>(58,'Jack','McGrath','Jack McGrath','02/04/1926',10,'http://en.wikipedia.org/wiki/Jack_Brabham'),</v>
      </c>
    </row>
    <row r="60" spans="1:11">
      <c r="A60" t="s">
        <v>149</v>
      </c>
      <c r="B60" t="str">
        <f t="shared" si="0"/>
        <v>Duane</v>
      </c>
      <c r="C60" t="s">
        <v>2238</v>
      </c>
      <c r="D60" t="str">
        <f t="shared" si="1"/>
        <v>Duane Carter</v>
      </c>
      <c r="E60" s="6">
        <v>4874</v>
      </c>
      <c r="F60">
        <v>59</v>
      </c>
      <c r="G60" t="s">
        <v>1167</v>
      </c>
      <c r="H60">
        <f>VLOOKUP(G60,Country!A:B,2,FALSE)</f>
        <v>10</v>
      </c>
      <c r="I60" t="s">
        <v>1887</v>
      </c>
      <c r="K60" s="4" t="str">
        <f t="shared" si="2"/>
        <v>(59,'Duane','Carter','Duane Carter','05/05/1913',10,'http://en.wikipedia.org/wiki/Duane_Carter'),</v>
      </c>
    </row>
    <row r="61" spans="1:11">
      <c r="A61" t="s">
        <v>492</v>
      </c>
      <c r="B61" t="str">
        <f t="shared" si="0"/>
        <v>Robert</v>
      </c>
      <c r="C61" t="s">
        <v>2239</v>
      </c>
      <c r="D61" t="str">
        <f t="shared" si="1"/>
        <v>Robert Manzon</v>
      </c>
      <c r="E61" s="6">
        <v>31023</v>
      </c>
      <c r="F61">
        <v>60</v>
      </c>
      <c r="G61" t="s">
        <v>1257</v>
      </c>
      <c r="H61">
        <f>VLOOKUP(G61,Country!A:B,2,FALSE)</f>
        <v>2</v>
      </c>
      <c r="I61" t="s">
        <v>1575</v>
      </c>
      <c r="K61" s="4" t="str">
        <f t="shared" si="2"/>
        <v>(60,'Robert','Manzon','Robert Manzon','07/12/1984',2,'http://en.wikipedia.org/wiki/Robert_Kubica'),</v>
      </c>
    </row>
    <row r="62" spans="1:11">
      <c r="A62" t="s">
        <v>671</v>
      </c>
      <c r="B62" t="str">
        <f t="shared" si="0"/>
        <v>Louis</v>
      </c>
      <c r="C62" t="s">
        <v>2240</v>
      </c>
      <c r="D62" t="str">
        <f t="shared" si="1"/>
        <v>Louis Rosier</v>
      </c>
      <c r="E62" s="6"/>
      <c r="F62">
        <v>61</v>
      </c>
      <c r="G62" t="s">
        <v>1257</v>
      </c>
      <c r="H62">
        <f>VLOOKUP(G62,Country!A:B,2,FALSE)</f>
        <v>2</v>
      </c>
      <c r="I62" t="s">
        <v>1913</v>
      </c>
      <c r="K62" s="4" t="str">
        <f t="shared" si="2"/>
        <v>(61,'Louis','Rosier','Louis Rosier','00/01/1900',2,'http://en.wikipedia.org/wiki/Louis_Chiron'),</v>
      </c>
    </row>
    <row r="63" spans="1:11">
      <c r="A63" t="s">
        <v>812</v>
      </c>
      <c r="B63" t="str">
        <f t="shared" si="0"/>
        <v>Luigi</v>
      </c>
      <c r="C63" t="s">
        <v>2053</v>
      </c>
      <c r="D63" t="str">
        <f t="shared" si="1"/>
        <v>Luigi Villoresi</v>
      </c>
      <c r="E63" s="6">
        <v>8976</v>
      </c>
      <c r="F63">
        <v>62</v>
      </c>
      <c r="G63" t="s">
        <v>1255</v>
      </c>
      <c r="H63">
        <f>VLOOKUP(G63,Country!A:B,2,FALSE)</f>
        <v>5</v>
      </c>
      <c r="I63" t="s">
        <v>1909</v>
      </c>
      <c r="K63" s="4" t="str">
        <f t="shared" si="2"/>
        <v>(62,'Luigi','Villoresi','Luigi Villoresi','28/07/1924',5,'http://en.wikipedia.org/wiki/Luigi_Musso'),</v>
      </c>
    </row>
    <row r="64" spans="1:11">
      <c r="A64" t="s">
        <v>10</v>
      </c>
      <c r="B64" t="str">
        <f t="shared" si="0"/>
        <v>Fred</v>
      </c>
      <c r="C64" t="s">
        <v>2241</v>
      </c>
      <c r="D64" t="str">
        <f t="shared" si="1"/>
        <v>Fred Agabashian</v>
      </c>
      <c r="E64" s="6">
        <v>11765</v>
      </c>
      <c r="F64">
        <v>63</v>
      </c>
      <c r="G64" t="s">
        <v>1167</v>
      </c>
      <c r="H64">
        <f>VLOOKUP(G64,Country!A:B,2,FALSE)</f>
        <v>10</v>
      </c>
      <c r="I64" t="s">
        <v>1899</v>
      </c>
      <c r="K64" s="4" t="str">
        <f t="shared" si="2"/>
        <v>(63,'Fred','Agabashian','Fred Agabashian','17/03/1932',10,'http://en.wikipedia.org/wiki/Fred_Gamble_(racing_driver)'),</v>
      </c>
    </row>
    <row r="65" spans="1:11">
      <c r="A65" t="s">
        <v>341</v>
      </c>
      <c r="B65" t="str">
        <f t="shared" si="0"/>
        <v>Sam</v>
      </c>
      <c r="C65" t="s">
        <v>2242</v>
      </c>
      <c r="D65" t="str">
        <f t="shared" si="1"/>
        <v>Sam Hanks</v>
      </c>
      <c r="E65" s="6">
        <v>16218</v>
      </c>
      <c r="F65">
        <v>64</v>
      </c>
      <c r="G65" t="s">
        <v>1167</v>
      </c>
      <c r="H65">
        <f>VLOOKUP(G65,Country!A:B,2,FALSE)</f>
        <v>10</v>
      </c>
      <c r="I65" t="s">
        <v>1813</v>
      </c>
      <c r="K65" s="4" t="str">
        <f t="shared" si="2"/>
        <v>(64,'Sam','Hanks','Sam Hanks','26/05/1944',10,'http://en.wikipedia.org/wiki/Sam_Posey'),</v>
      </c>
    </row>
    <row r="66" spans="1:11">
      <c r="A66" t="s">
        <v>312</v>
      </c>
      <c r="B66" t="str">
        <f t="shared" si="0"/>
        <v>José</v>
      </c>
      <c r="C66" t="s">
        <v>2243</v>
      </c>
      <c r="D66" t="str">
        <f t="shared" si="1"/>
        <v>José Froilán González</v>
      </c>
      <c r="E66" s="6">
        <v>8314</v>
      </c>
      <c r="F66">
        <v>65</v>
      </c>
      <c r="G66" t="s">
        <v>1270</v>
      </c>
      <c r="H66">
        <f>VLOOKUP(G66,Country!A:B,2,FALSE)</f>
        <v>26</v>
      </c>
      <c r="K66" s="4" t="str">
        <f t="shared" si="2"/>
        <v>(65,'José','Froilán González','José Froilán González','05/10/1922',26,''),</v>
      </c>
    </row>
    <row r="67" spans="1:11">
      <c r="A67" t="s">
        <v>589</v>
      </c>
      <c r="B67" t="str">
        <f t="shared" ref="B67:B130" si="3">LEFT(A67, SEARCH(" ",A67,1)-1)</f>
        <v>Johnnie</v>
      </c>
      <c r="C67" t="s">
        <v>2048</v>
      </c>
      <c r="D67" t="str">
        <f t="shared" ref="D67:D130" si="4">_xlfn.CONCAT(B67," ",C67)</f>
        <v>Johnnie Parsons</v>
      </c>
      <c r="E67" s="6">
        <v>6760</v>
      </c>
      <c r="F67">
        <v>66</v>
      </c>
      <c r="G67" t="s">
        <v>1167</v>
      </c>
      <c r="H67">
        <f>VLOOKUP(G67,Country!A:B,2,FALSE)</f>
        <v>10</v>
      </c>
      <c r="I67" t="s">
        <v>1915</v>
      </c>
      <c r="K67" s="4" t="str">
        <f t="shared" ref="K67:K130" si="5">_xlfn.CONCAT("(",F67,",","'",B67,"'",",","'",C67,"'",",","'",D67,"'",",","'",TEXT(E67,"dd/MM/yyyy"),"'",",",H67,",","'",I67,"'","),")</f>
        <v>(66,'Johnnie','Parsons','Johnnie Parsons','04/07/1918',10,'http://en.wikipedia.org/wiki/Johnnie_Parsons'),</v>
      </c>
    </row>
    <row r="68" spans="1:11">
      <c r="A68" t="s">
        <v>681</v>
      </c>
      <c r="B68" t="str">
        <f t="shared" si="3"/>
        <v>Troy</v>
      </c>
      <c r="C68" t="s">
        <v>2244</v>
      </c>
      <c r="D68" t="str">
        <f t="shared" si="4"/>
        <v>Troy Ruttman</v>
      </c>
      <c r="E68" s="6">
        <v>11028</v>
      </c>
      <c r="F68">
        <v>67</v>
      </c>
      <c r="G68" t="s">
        <v>1167</v>
      </c>
      <c r="H68">
        <f>VLOOKUP(G68,Country!A:B,2,FALSE)</f>
        <v>10</v>
      </c>
      <c r="I68" t="s">
        <v>1891</v>
      </c>
      <c r="K68" s="4" t="str">
        <f t="shared" si="5"/>
        <v>(67,'Troy','Ruttman','Troy Ruttman','11/03/1930',10,'http://en.wikipedia.org/wiki/Troy_Ruttman'),</v>
      </c>
    </row>
    <row r="69" spans="1:11">
      <c r="A69" t="s">
        <v>78</v>
      </c>
      <c r="B69" t="str">
        <f t="shared" si="3"/>
        <v>Tony</v>
      </c>
      <c r="C69" t="s">
        <v>2064</v>
      </c>
      <c r="D69" t="str">
        <f t="shared" si="4"/>
        <v>Tony Bettenhausen</v>
      </c>
      <c r="E69" s="6">
        <v>15730</v>
      </c>
      <c r="F69">
        <v>68</v>
      </c>
      <c r="G69" t="s">
        <v>1167</v>
      </c>
      <c r="H69">
        <f>VLOOKUP(G69,Country!A:B,2,FALSE)</f>
        <v>10</v>
      </c>
      <c r="I69" t="s">
        <v>1752</v>
      </c>
      <c r="K69" s="4" t="str">
        <f t="shared" si="5"/>
        <v>(68,'Tony','Bettenhausen','Tony Bettenhausen','24/01/1943',10,'http://en.wikipedia.org/wiki/Tony_Trimmer'),</v>
      </c>
    </row>
    <row r="70" spans="1:11">
      <c r="A70" t="s">
        <v>680</v>
      </c>
      <c r="B70" t="str">
        <f t="shared" si="3"/>
        <v>Paul</v>
      </c>
      <c r="C70" t="s">
        <v>2059</v>
      </c>
      <c r="D70" t="str">
        <f t="shared" si="4"/>
        <v>Paul Russo</v>
      </c>
      <c r="E70" s="6">
        <v>23124</v>
      </c>
      <c r="F70">
        <v>69</v>
      </c>
      <c r="G70" t="s">
        <v>1167</v>
      </c>
      <c r="H70">
        <f>VLOOKUP(G70,Country!A:B,2,FALSE)</f>
        <v>10</v>
      </c>
      <c r="I70" t="s">
        <v>1658</v>
      </c>
      <c r="K70" s="4" t="str">
        <f t="shared" si="5"/>
        <v>(69,'Paul','Russo','Paul Russo','23/04/1963',10,'http://en.wikipedia.org/wiki/Paul_Belmondo'),</v>
      </c>
    </row>
    <row r="71" spans="1:11">
      <c r="A71" t="s">
        <v>696</v>
      </c>
      <c r="B71" t="str">
        <f t="shared" si="3"/>
        <v>Harry</v>
      </c>
      <c r="C71" t="s">
        <v>2245</v>
      </c>
      <c r="D71" t="str">
        <f t="shared" si="4"/>
        <v>Harry Schell</v>
      </c>
      <c r="E71" s="6">
        <v>7851</v>
      </c>
      <c r="F71">
        <v>70</v>
      </c>
      <c r="G71" t="s">
        <v>1167</v>
      </c>
      <c r="H71">
        <f>VLOOKUP(G71,Country!A:B,2,FALSE)</f>
        <v>10</v>
      </c>
      <c r="I71" t="s">
        <v>1879</v>
      </c>
      <c r="K71" s="4" t="str">
        <f t="shared" si="5"/>
        <v>(70,'Harry','Schell','Harry Schell','29/06/1921',10,'http://en.wikipedia.org/wiki/Harry_Schell'),</v>
      </c>
    </row>
    <row r="72" spans="1:11">
      <c r="A72" t="s">
        <v>792</v>
      </c>
      <c r="B72" t="str">
        <f t="shared" si="3"/>
        <v>Maurice</v>
      </c>
      <c r="C72" t="s">
        <v>2066</v>
      </c>
      <c r="D72" t="str">
        <f t="shared" si="4"/>
        <v>Maurice Trintignant</v>
      </c>
      <c r="E72" s="6">
        <v>6513</v>
      </c>
      <c r="F72">
        <v>71</v>
      </c>
      <c r="G72" t="s">
        <v>1257</v>
      </c>
      <c r="H72">
        <f>VLOOKUP(G72,Country!A:B,2,FALSE)</f>
        <v>2</v>
      </c>
      <c r="I72" t="s">
        <v>1846</v>
      </c>
      <c r="K72" s="4" t="str">
        <f t="shared" si="5"/>
        <v>(71,'Maurice','Trintignant','Maurice Trintignant','30/10/1917',2,'http://en.wikipedia.org/wiki/Maurice_Trintignant'),</v>
      </c>
    </row>
    <row r="73" spans="1:11">
      <c r="A73" t="s">
        <v>177</v>
      </c>
      <c r="B73" t="str">
        <f t="shared" si="3"/>
        <v>Franco</v>
      </c>
      <c r="C73" t="s">
        <v>2246</v>
      </c>
      <c r="D73" t="str">
        <f t="shared" si="4"/>
        <v>Franco Comotti</v>
      </c>
      <c r="E73" s="6">
        <v>21450</v>
      </c>
      <c r="F73">
        <v>72</v>
      </c>
      <c r="G73" t="s">
        <v>1255</v>
      </c>
      <c r="H73">
        <f>VLOOKUP(G73,Country!A:B,2,FALSE)</f>
        <v>5</v>
      </c>
      <c r="I73" t="s">
        <v>1700</v>
      </c>
      <c r="K73" s="4" t="str">
        <f t="shared" si="5"/>
        <v>(72,'Franco','Comotti','Franco Comotti','22/09/1958',5,'http://en.wikipedia.org/wiki/Franco_Forini'),</v>
      </c>
    </row>
    <row r="74" spans="1:11">
      <c r="A74" t="s">
        <v>827</v>
      </c>
      <c r="B74" t="str">
        <f t="shared" si="3"/>
        <v>Spider</v>
      </c>
      <c r="C74" t="s">
        <v>2247</v>
      </c>
      <c r="D74" t="str">
        <f t="shared" si="4"/>
        <v>Spider Webb</v>
      </c>
      <c r="E74" s="6"/>
      <c r="F74">
        <v>73</v>
      </c>
      <c r="G74" t="s">
        <v>1167</v>
      </c>
      <c r="H74">
        <f>VLOOKUP(G74,Country!A:B,2,FALSE)</f>
        <v>10</v>
      </c>
      <c r="K74" s="4" t="str">
        <f t="shared" si="5"/>
        <v>(73,'Spider','Webb','Spider Webb','00/01/1900',10,''),</v>
      </c>
    </row>
    <row r="75" spans="1:11">
      <c r="A75" t="s">
        <v>347</v>
      </c>
      <c r="B75" t="str">
        <f t="shared" si="3"/>
        <v>Gene</v>
      </c>
      <c r="C75" t="s">
        <v>2248</v>
      </c>
      <c r="D75" t="str">
        <f t="shared" si="4"/>
        <v>Gene Hartley</v>
      </c>
      <c r="E75" s="6">
        <v>9525</v>
      </c>
      <c r="F75">
        <v>74</v>
      </c>
      <c r="G75" t="s">
        <v>1167</v>
      </c>
      <c r="H75">
        <f>VLOOKUP(G75,Country!A:B,2,FALSE)</f>
        <v>10</v>
      </c>
      <c r="I75" t="s">
        <v>1888</v>
      </c>
      <c r="K75" s="4" t="str">
        <f t="shared" si="5"/>
        <v>(74,'Gene','Hartley','Gene Hartley','28/01/1926',10,'http://en.wikipedia.org/wiki/Gene_Hartley'),</v>
      </c>
    </row>
    <row r="76" spans="1:11">
      <c r="A76" t="s">
        <v>638</v>
      </c>
      <c r="B76" t="str">
        <f t="shared" si="3"/>
        <v>Jim</v>
      </c>
      <c r="C76" t="s">
        <v>2060</v>
      </c>
      <c r="D76" t="str">
        <f t="shared" si="4"/>
        <v>Jim Rathmann</v>
      </c>
      <c r="E76" s="6">
        <v>17576</v>
      </c>
      <c r="F76">
        <v>75</v>
      </c>
      <c r="G76" t="s">
        <v>1167</v>
      </c>
      <c r="H76">
        <f>VLOOKUP(G76,Country!A:B,2,FALSE)</f>
        <v>10</v>
      </c>
      <c r="I76" t="s">
        <v>1791</v>
      </c>
      <c r="K76" s="4" t="str">
        <f t="shared" si="5"/>
        <v>(75,'Jim','Rathmann','Jim Rathmann','13/02/1948',10,'http://en.wikipedia.org/wiki/Jim_Crawford_(driver)'),</v>
      </c>
    </row>
    <row r="77" spans="1:11">
      <c r="A77" t="s">
        <v>371</v>
      </c>
      <c r="B77" t="str">
        <f t="shared" si="3"/>
        <v>Bill</v>
      </c>
      <c r="C77" t="s">
        <v>2249</v>
      </c>
      <c r="D77" t="str">
        <f t="shared" si="4"/>
        <v>Bill Holland</v>
      </c>
      <c r="E77" s="6">
        <v>13144</v>
      </c>
      <c r="F77">
        <v>76</v>
      </c>
      <c r="G77" t="s">
        <v>1167</v>
      </c>
      <c r="H77">
        <f>VLOOKUP(G77,Country!A:B,2,FALSE)</f>
        <v>10</v>
      </c>
      <c r="I77" t="s">
        <v>1812</v>
      </c>
      <c r="K77" s="4" t="str">
        <f t="shared" si="5"/>
        <v>(76,'Bill','Holland','Bill Holland','26/12/1935',10,'http://en.wikipedia.org/wiki/Bill_Brack'),</v>
      </c>
    </row>
    <row r="78" spans="1:11">
      <c r="A78" t="s">
        <v>372</v>
      </c>
      <c r="B78" t="str">
        <f t="shared" si="3"/>
        <v>Jackie</v>
      </c>
      <c r="C78" t="s">
        <v>2250</v>
      </c>
      <c r="D78" t="str">
        <f t="shared" si="4"/>
        <v>Jackie Holmes</v>
      </c>
      <c r="E78" s="6">
        <v>15567</v>
      </c>
      <c r="F78">
        <v>77</v>
      </c>
      <c r="G78" t="s">
        <v>1167</v>
      </c>
      <c r="H78">
        <f>VLOOKUP(G78,Country!A:B,2,FALSE)</f>
        <v>10</v>
      </c>
      <c r="I78" t="s">
        <v>1765</v>
      </c>
      <c r="K78" s="4" t="str">
        <f t="shared" si="5"/>
        <v>(77,'Jackie','Holmes','Jackie Holmes','14/08/1942',10,'http://en.wikipedia.org/wiki/Jackie_Oliver'),</v>
      </c>
    </row>
    <row r="79" spans="1:11">
      <c r="A79" t="s">
        <v>375</v>
      </c>
      <c r="B79" t="str">
        <f t="shared" si="3"/>
        <v>Jerry</v>
      </c>
      <c r="C79" t="s">
        <v>2251</v>
      </c>
      <c r="D79" t="str">
        <f t="shared" si="4"/>
        <v>Jerry Hoyt</v>
      </c>
      <c r="E79" s="6">
        <v>12008</v>
      </c>
      <c r="F79">
        <v>78</v>
      </c>
      <c r="G79" t="s">
        <v>1167</v>
      </c>
      <c r="H79">
        <f>VLOOKUP(G79,Country!A:B,2,FALSE)</f>
        <v>10</v>
      </c>
      <c r="I79" t="s">
        <v>1918</v>
      </c>
      <c r="K79" s="4" t="str">
        <f t="shared" si="5"/>
        <v>(78,'Jerry','Hoyt','Jerry Hoyt','15/11/1932',10,'http://en.wikipedia.org/wiki/Jerry_Unser'),</v>
      </c>
    </row>
    <row r="80" spans="1:11">
      <c r="A80" t="s">
        <v>256</v>
      </c>
      <c r="B80" t="str">
        <f t="shared" si="3"/>
        <v>Pat</v>
      </c>
      <c r="C80" t="s">
        <v>2252</v>
      </c>
      <c r="D80" t="str">
        <f t="shared" si="4"/>
        <v>Pat Flaherty</v>
      </c>
      <c r="E80" s="6">
        <v>9503</v>
      </c>
      <c r="F80">
        <v>79</v>
      </c>
      <c r="G80" t="s">
        <v>1167</v>
      </c>
      <c r="H80">
        <f>VLOOKUP(G80,Country!A:B,2,FALSE)</f>
        <v>10</v>
      </c>
      <c r="I80" t="s">
        <v>1904</v>
      </c>
      <c r="K80" s="4" t="str">
        <f t="shared" si="5"/>
        <v>(79,'Pat','Flaherty','Pat Flaherty','06/01/1926',10,'http://en.wikipedia.org/wiki/Pat_Flaherty_(racing_driver)'),</v>
      </c>
    </row>
    <row r="81" spans="1:11">
      <c r="A81" t="s">
        <v>665</v>
      </c>
      <c r="B81" t="str">
        <f t="shared" si="3"/>
        <v>Tony</v>
      </c>
      <c r="C81" t="s">
        <v>2253</v>
      </c>
      <c r="D81" t="str">
        <f t="shared" si="4"/>
        <v>Tony Rolt</v>
      </c>
      <c r="E81" s="6">
        <v>15730</v>
      </c>
      <c r="F81">
        <v>80</v>
      </c>
      <c r="G81" t="s">
        <v>1178</v>
      </c>
      <c r="H81">
        <f>VLOOKUP(G81,Country!A:B,2,FALSE)</f>
        <v>3</v>
      </c>
      <c r="I81" t="s">
        <v>1752</v>
      </c>
      <c r="K81" s="4" t="str">
        <f t="shared" si="5"/>
        <v>(80,'Tony','Rolt','Tony Rolt','24/01/1943',3,'http://en.wikipedia.org/wiki/Tony_Trimmer'),</v>
      </c>
    </row>
    <row r="82" spans="1:11">
      <c r="A82" t="s">
        <v>389</v>
      </c>
      <c r="B82" t="str">
        <f t="shared" si="3"/>
        <v>Jimmy</v>
      </c>
      <c r="C82" t="s">
        <v>2254</v>
      </c>
      <c r="D82" t="str">
        <f t="shared" si="4"/>
        <v>Jimmy Jackson</v>
      </c>
      <c r="E82" s="6">
        <v>9525</v>
      </c>
      <c r="F82">
        <v>81</v>
      </c>
      <c r="G82" t="s">
        <v>1167</v>
      </c>
      <c r="H82">
        <f>VLOOKUP(G82,Country!A:B,2,FALSE)</f>
        <v>10</v>
      </c>
      <c r="I82" t="s">
        <v>1890</v>
      </c>
      <c r="K82" s="4" t="str">
        <f t="shared" si="5"/>
        <v>(81,'Jimmy','Jackson','Jimmy Jackson','28/01/1926',10,'http://en.wikipedia.org/wiki/Jimmy_Bryan'),</v>
      </c>
    </row>
    <row r="83" spans="1:11">
      <c r="A83" t="s">
        <v>637</v>
      </c>
      <c r="B83" t="str">
        <f t="shared" si="3"/>
        <v>Dick</v>
      </c>
      <c r="C83" t="s">
        <v>2060</v>
      </c>
      <c r="D83" t="str">
        <f t="shared" si="4"/>
        <v>Dick Rathmann</v>
      </c>
      <c r="E83" s="6">
        <v>8772</v>
      </c>
      <c r="F83">
        <v>82</v>
      </c>
      <c r="G83" t="s">
        <v>1167</v>
      </c>
      <c r="H83">
        <f>VLOOKUP(G83,Country!A:B,2,FALSE)</f>
        <v>10</v>
      </c>
      <c r="I83" t="s">
        <v>1894</v>
      </c>
      <c r="K83" s="4" t="str">
        <f t="shared" si="5"/>
        <v>(82,'Dick','Rathmann','Dick Rathmann','06/01/1924',10,'http://en.wikipedia.org/wiki/Dick_Rathmann'),</v>
      </c>
    </row>
    <row r="84" spans="1:11">
      <c r="A84" t="s">
        <v>265</v>
      </c>
      <c r="B84" t="str">
        <f t="shared" si="3"/>
        <v>Carl</v>
      </c>
      <c r="C84" t="s">
        <v>2255</v>
      </c>
      <c r="D84" t="str">
        <f t="shared" si="4"/>
        <v>Carl Forberg</v>
      </c>
      <c r="E84" s="6">
        <v>5298</v>
      </c>
      <c r="F84">
        <v>83</v>
      </c>
      <c r="G84" t="s">
        <v>1167</v>
      </c>
      <c r="H84">
        <f>VLOOKUP(G84,Country!A:B,2,FALSE)</f>
        <v>10</v>
      </c>
      <c r="I84" t="s">
        <v>1948</v>
      </c>
      <c r="K84" s="4" t="str">
        <f t="shared" si="5"/>
        <v>(83,'Carl','Forberg','Carl Forberg','03/07/1914',10,'http://en.wikipedia.org/wiki/Carl_Scarborough'),</v>
      </c>
    </row>
    <row r="85" spans="1:11">
      <c r="A85" t="s">
        <v>268</v>
      </c>
      <c r="B85" t="str">
        <f t="shared" si="3"/>
        <v>Philip</v>
      </c>
      <c r="C85" t="s">
        <v>2256</v>
      </c>
      <c r="D85" t="str">
        <f t="shared" si="4"/>
        <v>Philip Fotheringham-Parker</v>
      </c>
      <c r="E85" s="6">
        <v>2822</v>
      </c>
      <c r="F85">
        <v>84</v>
      </c>
      <c r="G85" t="s">
        <v>1178</v>
      </c>
      <c r="H85">
        <f>VLOOKUP(G85,Country!A:B,2,FALSE)</f>
        <v>3</v>
      </c>
      <c r="I85" t="s">
        <v>1973</v>
      </c>
      <c r="K85" s="4" t="str">
        <f t="shared" si="5"/>
        <v>(84,'Philip','Fotheringham-Parker','Philip Fotheringham-Parker','22/09/1907',3,'http://en.wikipedia.org/wiki/Philip_Fotheringham-Parker'),</v>
      </c>
    </row>
    <row r="86" spans="1:11">
      <c r="A86" t="s">
        <v>314</v>
      </c>
      <c r="B86" t="str">
        <f t="shared" si="3"/>
        <v>Aldo</v>
      </c>
      <c r="C86" t="s">
        <v>910</v>
      </c>
      <c r="D86" t="str">
        <f t="shared" si="4"/>
        <v>Aldo Gordini</v>
      </c>
      <c r="E86" s="6">
        <v>7811</v>
      </c>
      <c r="F86">
        <v>85</v>
      </c>
      <c r="G86" t="s">
        <v>1257</v>
      </c>
      <c r="H86">
        <f>VLOOKUP(G86,Country!A:B,2,FALSE)</f>
        <v>2</v>
      </c>
      <c r="I86" t="s">
        <v>1972</v>
      </c>
      <c r="K86" s="4" t="str">
        <f t="shared" si="5"/>
        <v>(85,'Aldo','Gordini','Aldo Gordini','20/05/1921',2,'http://en.wikipedia.org/wiki/Aldo_Gordini'),</v>
      </c>
    </row>
    <row r="87" spans="1:11">
      <c r="A87" t="s">
        <v>323</v>
      </c>
      <c r="B87" t="str">
        <f t="shared" si="3"/>
        <v>Georges</v>
      </c>
      <c r="C87" t="s">
        <v>2257</v>
      </c>
      <c r="D87" t="str">
        <f t="shared" si="4"/>
        <v>Georges Grignard</v>
      </c>
      <c r="E87" s="6">
        <v>6832</v>
      </c>
      <c r="F87">
        <v>86</v>
      </c>
      <c r="G87" t="s">
        <v>1257</v>
      </c>
      <c r="H87">
        <f>VLOOKUP(G87,Country!A:B,2,FALSE)</f>
        <v>2</v>
      </c>
      <c r="I87" t="s">
        <v>1941</v>
      </c>
      <c r="K87" s="4" t="str">
        <f t="shared" si="5"/>
        <v>(86,'Georges','Grignard','Georges Grignard','14/09/1918',2,'http://en.wikipedia.org/wiki/Georges_Berger'),</v>
      </c>
    </row>
    <row r="88" spans="1:11">
      <c r="A88" t="s">
        <v>391</v>
      </c>
      <c r="B88" t="str">
        <f t="shared" si="3"/>
        <v>John</v>
      </c>
      <c r="C88" t="s">
        <v>2258</v>
      </c>
      <c r="D88" t="str">
        <f t="shared" si="4"/>
        <v>John James</v>
      </c>
      <c r="E88" s="6">
        <v>16926</v>
      </c>
      <c r="F88">
        <v>87</v>
      </c>
      <c r="G88" t="s">
        <v>1178</v>
      </c>
      <c r="H88">
        <f>VLOOKUP(G88,Country!A:B,2,FALSE)</f>
        <v>3</v>
      </c>
      <c r="I88" t="s">
        <v>1710</v>
      </c>
      <c r="K88" s="4" t="str">
        <f t="shared" si="5"/>
        <v>(87,'John','James','John James','04/05/1946',3,'http://en.wikipedia.org/wiki/John_Watson_(racing_driver)'),</v>
      </c>
    </row>
    <row r="89" spans="1:11">
      <c r="A89" t="s">
        <v>399</v>
      </c>
      <c r="B89" t="str">
        <f t="shared" si="3"/>
        <v>Juan</v>
      </c>
      <c r="C89" t="s">
        <v>2259</v>
      </c>
      <c r="D89" t="str">
        <f t="shared" si="4"/>
        <v>Juan Jover</v>
      </c>
      <c r="E89" s="6">
        <v>27657</v>
      </c>
      <c r="F89">
        <v>88</v>
      </c>
      <c r="G89" t="s">
        <v>1262</v>
      </c>
      <c r="H89">
        <f>VLOOKUP(G89,Country!A:B,2,FALSE)</f>
        <v>15</v>
      </c>
      <c r="I89" t="s">
        <v>1597</v>
      </c>
      <c r="K89" s="4" t="str">
        <f t="shared" si="5"/>
        <v>(88,'Juan','Jover','Juan Jover','20/09/1975',15,'http://en.wikipedia.org/wiki/Juan_Pablo_Montoya'),</v>
      </c>
    </row>
    <row r="90" spans="1:11">
      <c r="A90" t="s">
        <v>474</v>
      </c>
      <c r="B90" t="str">
        <f t="shared" si="3"/>
        <v>Erik</v>
      </c>
      <c r="C90" t="s">
        <v>2260</v>
      </c>
      <c r="D90" t="str">
        <f t="shared" si="4"/>
        <v>Erik Lundgren</v>
      </c>
      <c r="E90" s="8">
        <v>6990</v>
      </c>
      <c r="F90">
        <v>89</v>
      </c>
      <c r="G90" t="s">
        <v>1280</v>
      </c>
      <c r="H90">
        <f>VLOOKUP(G90,Country!A:B,2,FALSE)</f>
        <v>37</v>
      </c>
      <c r="K90" s="4" t="str">
        <f t="shared" si="5"/>
        <v>(89,'Erik','Lundgren','Erik Lundgren','19/02/1919',37,''),</v>
      </c>
    </row>
    <row r="91" spans="1:11">
      <c r="A91" t="s">
        <v>478</v>
      </c>
      <c r="B91" t="str">
        <f t="shared" si="3"/>
        <v>Bill</v>
      </c>
      <c r="C91" t="s">
        <v>2261</v>
      </c>
      <c r="D91" t="str">
        <f t="shared" si="4"/>
        <v>Bill Mackey</v>
      </c>
      <c r="E91" s="6">
        <v>13144</v>
      </c>
      <c r="F91">
        <v>90</v>
      </c>
      <c r="G91" t="s">
        <v>1167</v>
      </c>
      <c r="H91">
        <f>VLOOKUP(G91,Country!A:B,2,FALSE)</f>
        <v>10</v>
      </c>
      <c r="I91" t="s">
        <v>1812</v>
      </c>
      <c r="K91" s="4" t="str">
        <f t="shared" si="5"/>
        <v>(90,'Bill','Mackey','Bill Mackey','26/12/1935',10,'http://en.wikipedia.org/wiki/Bill_Brack'),</v>
      </c>
    </row>
    <row r="92" spans="1:11">
      <c r="A92" t="s">
        <v>653</v>
      </c>
      <c r="B92" t="str">
        <f t="shared" si="3"/>
        <v>Ken</v>
      </c>
      <c r="C92" t="s">
        <v>2262</v>
      </c>
      <c r="D92" t="str">
        <f t="shared" si="4"/>
        <v>Ken Richardson</v>
      </c>
      <c r="E92" s="6">
        <v>6880</v>
      </c>
      <c r="F92">
        <v>91</v>
      </c>
      <c r="G92" t="s">
        <v>1178</v>
      </c>
      <c r="H92">
        <f>VLOOKUP(G92,Country!A:B,2,FALSE)</f>
        <v>3</v>
      </c>
      <c r="I92" t="s">
        <v>1877</v>
      </c>
      <c r="K92" s="4" t="str">
        <f t="shared" si="5"/>
        <v>(91,'Ken','Richardson','Ken Richardson','01/11/1918',3,'http://en.wikipedia.org/wiki/Ken_Miles'),</v>
      </c>
    </row>
    <row r="93" spans="1:11">
      <c r="A93" t="s">
        <v>4</v>
      </c>
      <c r="B93" t="str">
        <f t="shared" si="3"/>
        <v>George</v>
      </c>
      <c r="C93" t="s">
        <v>2263</v>
      </c>
      <c r="D93" t="str">
        <f t="shared" si="4"/>
        <v>George Abecassis</v>
      </c>
      <c r="E93" s="6">
        <v>12446</v>
      </c>
      <c r="F93">
        <v>92</v>
      </c>
      <c r="G93" t="s">
        <v>1178</v>
      </c>
      <c r="H93">
        <f>VLOOKUP(G93,Country!A:B,2,FALSE)</f>
        <v>3</v>
      </c>
      <c r="I93" t="s">
        <v>1808</v>
      </c>
      <c r="K93" s="4" t="str">
        <f t="shared" si="5"/>
        <v>(92,'George','Abecassis','George Abecassis','27/01/1934',3,'http://en.wikipedia.org/wiki/George_Follmer'),</v>
      </c>
    </row>
    <row r="94" spans="1:11">
      <c r="A94" t="s">
        <v>49</v>
      </c>
      <c r="B94" t="str">
        <f t="shared" si="3"/>
        <v>Bobby</v>
      </c>
      <c r="C94" t="s">
        <v>2264</v>
      </c>
      <c r="D94" t="str">
        <f t="shared" si="4"/>
        <v>Bobby Ball</v>
      </c>
      <c r="E94" s="6">
        <v>19369</v>
      </c>
      <c r="F94">
        <v>93</v>
      </c>
      <c r="G94" t="s">
        <v>1167</v>
      </c>
      <c r="H94">
        <f>VLOOKUP(G94,Country!A:B,2,FALSE)</f>
        <v>10</v>
      </c>
      <c r="I94" t="s">
        <v>1755</v>
      </c>
      <c r="K94" s="4" t="str">
        <f t="shared" si="5"/>
        <v>(93,'Bobby','Ball','Bobby Ball','10/01/1953',10,'http://en.wikipedia.org/wiki/Bobby_Rahal'),</v>
      </c>
    </row>
    <row r="95" spans="1:11">
      <c r="A95" t="s">
        <v>247</v>
      </c>
      <c r="B95" t="str">
        <f t="shared" si="3"/>
        <v>Rudi</v>
      </c>
      <c r="C95" t="s">
        <v>2265</v>
      </c>
      <c r="D95" t="str">
        <f t="shared" si="4"/>
        <v>Rudi Fischer</v>
      </c>
      <c r="E95" s="6">
        <v>4493</v>
      </c>
      <c r="F95">
        <v>94</v>
      </c>
      <c r="G95" t="s">
        <v>1164</v>
      </c>
      <c r="H95">
        <f>VLOOKUP(G95,Country!A:B,2,FALSE)</f>
        <v>6</v>
      </c>
      <c r="I95" t="s">
        <v>1957</v>
      </c>
      <c r="K95" s="4" t="str">
        <f t="shared" si="5"/>
        <v>(94,'Rudi','Fischer','Rudi Fischer','19/04/1912',6,'http://en.wikipedia.org/wiki/Rudi_Fischer'),</v>
      </c>
    </row>
    <row r="96" spans="1:11">
      <c r="A96" t="s">
        <v>390</v>
      </c>
      <c r="B96" t="str">
        <f t="shared" si="3"/>
        <v>Joe</v>
      </c>
      <c r="C96" t="s">
        <v>2258</v>
      </c>
      <c r="D96" t="str">
        <f t="shared" si="4"/>
        <v>Joe James</v>
      </c>
      <c r="E96" s="6">
        <v>9275</v>
      </c>
      <c r="F96">
        <v>95</v>
      </c>
      <c r="G96" t="s">
        <v>1167</v>
      </c>
      <c r="H96">
        <f>VLOOKUP(G96,Country!A:B,2,FALSE)</f>
        <v>10</v>
      </c>
      <c r="I96" t="s">
        <v>1959</v>
      </c>
      <c r="K96" s="4" t="str">
        <f t="shared" si="5"/>
        <v>(95,'Joe','James','Joe James','23/05/1925',10,'http://en.wikipedia.org/wiki/Joe_James_(racing_driver)'),</v>
      </c>
    </row>
    <row r="97" spans="1:11">
      <c r="A97" t="s">
        <v>527</v>
      </c>
      <c r="B97" t="str">
        <f t="shared" si="3"/>
        <v>Chet</v>
      </c>
      <c r="C97" t="s">
        <v>2266</v>
      </c>
      <c r="D97" t="str">
        <f t="shared" si="4"/>
        <v>Chet Miller</v>
      </c>
      <c r="E97" s="6">
        <v>931</v>
      </c>
      <c r="F97">
        <v>96</v>
      </c>
      <c r="G97" t="s">
        <v>1167</v>
      </c>
      <c r="H97">
        <f>VLOOKUP(G97,Country!A:B,2,FALSE)</f>
        <v>10</v>
      </c>
      <c r="I97" t="s">
        <v>1960</v>
      </c>
      <c r="K97" s="4" t="str">
        <f t="shared" si="5"/>
        <v>(96,'Chet','Miller','Chet Miller','19/07/1902',10,'http://en.wikipedia.org/wiki/Chet_Miller'),</v>
      </c>
    </row>
    <row r="98" spans="1:11">
      <c r="A98" t="s">
        <v>729</v>
      </c>
      <c r="B98" t="str">
        <f t="shared" si="3"/>
        <v>André</v>
      </c>
      <c r="C98" t="s">
        <v>2267</v>
      </c>
      <c r="D98" t="str">
        <f t="shared" si="4"/>
        <v>André Simon</v>
      </c>
      <c r="E98" s="10">
        <v>7310</v>
      </c>
      <c r="F98">
        <v>97</v>
      </c>
      <c r="G98" t="s">
        <v>1257</v>
      </c>
      <c r="H98">
        <f>VLOOKUP(G98,Country!A:B,2,FALSE)</f>
        <v>2</v>
      </c>
      <c r="K98" s="4" t="str">
        <f t="shared" si="5"/>
        <v>(97,'André','Simon','André Simon','05/01/1920',2,''),</v>
      </c>
    </row>
    <row r="99" spans="1:11">
      <c r="A99" t="s">
        <v>322</v>
      </c>
      <c r="B99" t="str">
        <f t="shared" si="3"/>
        <v>Cliff</v>
      </c>
      <c r="C99" t="s">
        <v>2268</v>
      </c>
      <c r="D99" t="str">
        <f t="shared" si="4"/>
        <v>Cliff Griffith</v>
      </c>
      <c r="E99" s="6">
        <v>11727</v>
      </c>
      <c r="F99">
        <v>98</v>
      </c>
      <c r="G99" t="s">
        <v>1167</v>
      </c>
      <c r="H99">
        <f>VLOOKUP(G99,Country!A:B,2,FALSE)</f>
        <v>10</v>
      </c>
      <c r="I99" t="s">
        <v>1870</v>
      </c>
      <c r="K99" s="4" t="str">
        <f t="shared" si="5"/>
        <v>(98,'Cliff','Griffith','Cliff Griffith','08/02/1932',10,'http://en.wikipedia.org/wiki/Cliff_Allison'),</v>
      </c>
    </row>
    <row r="100" spans="1:11">
      <c r="A100" t="s">
        <v>339</v>
      </c>
      <c r="B100" t="str">
        <f t="shared" si="3"/>
        <v>Duncan</v>
      </c>
      <c r="C100" t="s">
        <v>2141</v>
      </c>
      <c r="D100" t="str">
        <f t="shared" si="4"/>
        <v>Duncan Hamilton</v>
      </c>
      <c r="E100" s="6">
        <v>7426</v>
      </c>
      <c r="F100">
        <v>99</v>
      </c>
      <c r="G100" t="s">
        <v>1178</v>
      </c>
      <c r="H100">
        <f>VLOOKUP(G100,Country!A:B,2,FALSE)</f>
        <v>3</v>
      </c>
      <c r="I100" t="s">
        <v>1950</v>
      </c>
      <c r="K100" s="4" t="str">
        <f t="shared" si="5"/>
        <v>(99,'Duncan','Hamilton','Duncan Hamilton','30/04/1920',3,'http://en.wikipedia.org/wiki/Duncan_Hamilton_(racing_driver)'),</v>
      </c>
    </row>
    <row r="101" spans="1:11">
      <c r="A101" t="s">
        <v>367</v>
      </c>
      <c r="B101" t="str">
        <f t="shared" si="3"/>
        <v>Peter</v>
      </c>
      <c r="C101" t="s">
        <v>2269</v>
      </c>
      <c r="D101" t="str">
        <f t="shared" si="4"/>
        <v>Peter Hirt</v>
      </c>
      <c r="E101" s="6">
        <v>14303</v>
      </c>
      <c r="F101">
        <v>100</v>
      </c>
      <c r="G101" t="s">
        <v>1164</v>
      </c>
      <c r="H101">
        <f>VLOOKUP(G101,Country!A:B,2,FALSE)</f>
        <v>6</v>
      </c>
      <c r="I101" t="s">
        <v>1795</v>
      </c>
      <c r="K101" s="4" t="str">
        <f t="shared" si="5"/>
        <v>(100,'Peter','Hirt','Peter Hirt','27/02/1939',6,'http://en.wikipedia.org/wiki/Peter_Revson'),</v>
      </c>
    </row>
    <row r="102" spans="1:11">
      <c r="A102" t="s">
        <v>549</v>
      </c>
      <c r="B102" t="str">
        <f t="shared" si="3"/>
        <v>Duke</v>
      </c>
      <c r="C102" t="s">
        <v>2270</v>
      </c>
      <c r="D102" t="str">
        <f t="shared" si="4"/>
        <v>Duke Nalon</v>
      </c>
      <c r="E102" s="6">
        <v>4849</v>
      </c>
      <c r="F102">
        <v>101</v>
      </c>
      <c r="G102" t="s">
        <v>1167</v>
      </c>
      <c r="H102">
        <f>VLOOKUP(G102,Country!A:B,2,FALSE)</f>
        <v>10</v>
      </c>
      <c r="I102" t="s">
        <v>1927</v>
      </c>
      <c r="K102" s="4" t="str">
        <f t="shared" si="5"/>
        <v>(101,'Duke','Nalon','Duke Nalon','10/04/1913',10,'http://en.wikipedia.org/wiki/Duke_Dinsmore'),</v>
      </c>
    </row>
    <row r="103" spans="1:11">
      <c r="A103" t="s">
        <v>751</v>
      </c>
      <c r="B103" t="str">
        <f t="shared" si="3"/>
        <v>Hans</v>
      </c>
      <c r="C103" t="s">
        <v>2271</v>
      </c>
      <c r="D103" t="str">
        <f t="shared" si="4"/>
        <v>Hans Stuck</v>
      </c>
      <c r="E103" s="6">
        <v>17696</v>
      </c>
      <c r="F103">
        <v>102</v>
      </c>
      <c r="G103" t="s">
        <v>1309</v>
      </c>
      <c r="H103">
        <f>VLOOKUP(G103,Country!A:B,2,FALSE)</f>
        <v>40</v>
      </c>
      <c r="I103" t="s">
        <v>1753</v>
      </c>
      <c r="K103" s="4" t="str">
        <f t="shared" si="5"/>
        <v>(102,'Hans','Stuck','Hans Stuck','12/06/1948',40,'http://en.wikipedia.org/wiki/Hans_Binder'),</v>
      </c>
    </row>
    <row r="104" spans="1:11">
      <c r="A104" t="s">
        <v>434</v>
      </c>
      <c r="B104" t="str">
        <f t="shared" si="3"/>
        <v>Chico</v>
      </c>
      <c r="C104" t="s">
        <v>2272</v>
      </c>
      <c r="D104" t="str">
        <f t="shared" si="4"/>
        <v>Chico Landi</v>
      </c>
      <c r="E104" s="6">
        <v>20854</v>
      </c>
      <c r="F104">
        <v>103</v>
      </c>
      <c r="G104" t="s">
        <v>1180</v>
      </c>
      <c r="H104">
        <f>VLOOKUP(G104,Country!A:B,2,FALSE)</f>
        <v>13</v>
      </c>
      <c r="I104" t="s">
        <v>1714</v>
      </c>
      <c r="K104" s="4" t="str">
        <f t="shared" si="5"/>
        <v>(103,'Chico','Landi','Chico Landi','03/02/1957',13,'http://en.wikipedia.org/wiki/Chico_Serra'),</v>
      </c>
    </row>
    <row r="105" spans="1:11">
      <c r="A105" t="s">
        <v>44</v>
      </c>
      <c r="B105" t="str">
        <f t="shared" si="3"/>
        <v>Manny</v>
      </c>
      <c r="C105" t="s">
        <v>2273</v>
      </c>
      <c r="D105" t="str">
        <f t="shared" si="4"/>
        <v>Manny Ayulo</v>
      </c>
      <c r="E105" s="6">
        <v>7964</v>
      </c>
      <c r="F105">
        <v>104</v>
      </c>
      <c r="G105" t="s">
        <v>1167</v>
      </c>
      <c r="H105">
        <f>VLOOKUP(G105,Country!A:B,2,FALSE)</f>
        <v>10</v>
      </c>
      <c r="I105" t="s">
        <v>1940</v>
      </c>
      <c r="K105" s="4" t="str">
        <f t="shared" si="5"/>
        <v>(104,'Manny','Ayulo','Manny Ayulo','20/10/1921',10,'http://en.wikipedia.org/wiki/Manny_Ayulo'),</v>
      </c>
    </row>
    <row r="106" spans="1:11">
      <c r="A106" t="s">
        <v>743</v>
      </c>
      <c r="B106" t="str">
        <f t="shared" si="3"/>
        <v>Chuck</v>
      </c>
      <c r="C106" t="s">
        <v>2274</v>
      </c>
      <c r="D106" t="str">
        <f t="shared" si="4"/>
        <v>Chuck Stevenson</v>
      </c>
      <c r="E106" s="6">
        <v>8734</v>
      </c>
      <c r="F106">
        <v>105</v>
      </c>
      <c r="G106" t="s">
        <v>1167</v>
      </c>
      <c r="H106">
        <f>VLOOKUP(G106,Country!A:B,2,FALSE)</f>
        <v>10</v>
      </c>
      <c r="I106" t="s">
        <v>1882</v>
      </c>
      <c r="K106" s="4" t="str">
        <f t="shared" si="5"/>
        <v>(105,'Chuck','Stevenson','Chuck Stevenson','29/11/1923',10,'http://en.wikipedia.org/wiki/Chuck_Daigh'),</v>
      </c>
    </row>
    <row r="107" spans="1:11">
      <c r="A107" t="s">
        <v>817</v>
      </c>
      <c r="B107" t="str">
        <f t="shared" si="3"/>
        <v>Bill</v>
      </c>
      <c r="C107" t="s">
        <v>2051</v>
      </c>
      <c r="D107" t="str">
        <f t="shared" si="4"/>
        <v>Bill Vukovich</v>
      </c>
      <c r="E107" s="6">
        <v>13144</v>
      </c>
      <c r="F107">
        <v>106</v>
      </c>
      <c r="G107" t="s">
        <v>1167</v>
      </c>
      <c r="H107">
        <f>VLOOKUP(G107,Country!A:B,2,FALSE)</f>
        <v>10</v>
      </c>
      <c r="I107" t="s">
        <v>1812</v>
      </c>
      <c r="K107" s="4" t="str">
        <f t="shared" si="5"/>
        <v>(106,'Bill','Vukovich','Bill Vukovich','26/12/1935',10,'http://en.wikipedia.org/wiki/Bill_Brack'),</v>
      </c>
    </row>
    <row r="108" spans="1:11">
      <c r="A108" t="s">
        <v>460</v>
      </c>
      <c r="B108" t="str">
        <f t="shared" si="3"/>
        <v>Andy</v>
      </c>
      <c r="C108" t="s">
        <v>2275</v>
      </c>
      <c r="D108" t="str">
        <f t="shared" si="4"/>
        <v>Andy Linden</v>
      </c>
      <c r="E108" s="6">
        <v>17296</v>
      </c>
      <c r="F108">
        <v>107</v>
      </c>
      <c r="G108" t="s">
        <v>1167</v>
      </c>
      <c r="H108">
        <f>VLOOKUP(G108,Country!A:B,2,FALSE)</f>
        <v>10</v>
      </c>
      <c r="I108" t="s">
        <v>1767</v>
      </c>
      <c r="K108" s="4" t="str">
        <f t="shared" si="5"/>
        <v>(107,'Andy','Linden','Andy Linden','09/05/1947',10,'http://en.wikipedia.org/wiki/Andy_Sutcliffe'),</v>
      </c>
    </row>
    <row r="109" spans="1:11">
      <c r="A109" t="s">
        <v>824</v>
      </c>
      <c r="B109" t="str">
        <f t="shared" si="3"/>
        <v>Rodger</v>
      </c>
      <c r="C109" t="s">
        <v>2276</v>
      </c>
      <c r="D109" t="str">
        <f t="shared" si="4"/>
        <v>Rodger Ward</v>
      </c>
      <c r="E109" s="6">
        <v>7681</v>
      </c>
      <c r="F109">
        <v>108</v>
      </c>
      <c r="G109" t="s">
        <v>1167</v>
      </c>
      <c r="H109">
        <f>VLOOKUP(G109,Country!A:B,2,FALSE)</f>
        <v>10</v>
      </c>
      <c r="I109" t="s">
        <v>1854</v>
      </c>
      <c r="K109" s="4" t="str">
        <f t="shared" si="5"/>
        <v>(108,'Rodger','Ward','Rodger Ward','10/01/1921',10,'http://en.wikipedia.org/wiki/Rodger_Ward'),</v>
      </c>
    </row>
    <row r="110" spans="1:11">
      <c r="A110" t="s">
        <v>542</v>
      </c>
      <c r="B110" t="str">
        <f t="shared" si="3"/>
        <v>Stirling</v>
      </c>
      <c r="C110" t="s">
        <v>2058</v>
      </c>
      <c r="D110" t="str">
        <f t="shared" si="4"/>
        <v>Stirling Moss</v>
      </c>
      <c r="E110" s="6">
        <v>10853</v>
      </c>
      <c r="F110">
        <v>109</v>
      </c>
      <c r="G110" t="s">
        <v>1178</v>
      </c>
      <c r="H110">
        <f>VLOOKUP(G110,Country!A:B,2,FALSE)</f>
        <v>3</v>
      </c>
      <c r="I110" t="s">
        <v>1869</v>
      </c>
      <c r="K110" s="4" t="str">
        <f t="shared" si="5"/>
        <v>(109,'Stirling','Moss','Stirling Moss','17/09/1929',3,'http://en.wikipedia.org/wiki/Stirling_Moss'),</v>
      </c>
    </row>
    <row r="111" spans="1:11">
      <c r="A111" t="s">
        <v>691</v>
      </c>
      <c r="B111" t="str">
        <f t="shared" si="3"/>
        <v>Carl</v>
      </c>
      <c r="C111" t="s">
        <v>2277</v>
      </c>
      <c r="D111" t="str">
        <f t="shared" si="4"/>
        <v>Carl Scarborough</v>
      </c>
      <c r="E111" s="6">
        <v>5298</v>
      </c>
      <c r="F111">
        <v>110</v>
      </c>
      <c r="G111" t="s">
        <v>1167</v>
      </c>
      <c r="H111">
        <f>VLOOKUP(G111,Country!A:B,2,FALSE)</f>
        <v>10</v>
      </c>
      <c r="I111" t="s">
        <v>1948</v>
      </c>
      <c r="K111" s="4" t="str">
        <f t="shared" si="5"/>
        <v>(110,'Carl','Scarborough','Carl Scarborough','03/07/1914',10,'http://en.wikipedia.org/wiki/Carl_Scarborough'),</v>
      </c>
    </row>
    <row r="112" spans="1:11">
      <c r="A112" t="s">
        <v>493</v>
      </c>
      <c r="B112" t="str">
        <f t="shared" si="3"/>
        <v>Onofre</v>
      </c>
      <c r="C112" t="s">
        <v>2278</v>
      </c>
      <c r="D112" t="str">
        <f t="shared" si="4"/>
        <v>Onofre Marimón</v>
      </c>
      <c r="E112" s="6">
        <v>8754</v>
      </c>
      <c r="F112">
        <v>111</v>
      </c>
      <c r="G112" t="s">
        <v>1270</v>
      </c>
      <c r="H112">
        <f>VLOOKUP(G112,Country!A:B,2,FALSE)</f>
        <v>26</v>
      </c>
      <c r="I112" t="s">
        <v>1938</v>
      </c>
      <c r="K112" s="4" t="str">
        <f t="shared" si="5"/>
        <v>(111,'Onofre','Marimón','Onofre Marimón','19/12/1923',26,'http://en.wikipedia.org/wiki/Onofre_Marim%C3%B3n'),</v>
      </c>
    </row>
    <row r="113" spans="1:11">
      <c r="A113" t="s">
        <v>555</v>
      </c>
      <c r="B113" t="str">
        <f t="shared" si="3"/>
        <v>Mike</v>
      </c>
      <c r="C113" t="s">
        <v>2279</v>
      </c>
      <c r="D113" t="str">
        <f t="shared" si="4"/>
        <v>Mike Nazaruk</v>
      </c>
      <c r="E113" s="6">
        <v>22370</v>
      </c>
      <c r="F113">
        <v>112</v>
      </c>
      <c r="G113" t="s">
        <v>1167</v>
      </c>
      <c r="H113">
        <f>VLOOKUP(G113,Country!A:B,2,FALSE)</f>
        <v>10</v>
      </c>
      <c r="I113" t="s">
        <v>1713</v>
      </c>
      <c r="K113" s="4" t="str">
        <f t="shared" si="5"/>
        <v>(112,'Mike','Nazaruk','Mike Nazaruk','30/03/1961',10,'http://en.wikipedia.org/wiki/Mike_Thackwell'),</v>
      </c>
    </row>
    <row r="114" spans="1:11">
      <c r="A114" t="s">
        <v>762</v>
      </c>
      <c r="B114" t="str">
        <f t="shared" si="3"/>
        <v>Jacques</v>
      </c>
      <c r="C114" t="s">
        <v>2280</v>
      </c>
      <c r="D114" t="str">
        <f t="shared" si="4"/>
        <v>Jacques Swaters</v>
      </c>
      <c r="E114" s="6">
        <v>26032</v>
      </c>
      <c r="F114">
        <v>113</v>
      </c>
      <c r="G114" t="s">
        <v>1169</v>
      </c>
      <c r="H114">
        <f>VLOOKUP(G114,Country!A:B,2,FALSE)</f>
        <v>12</v>
      </c>
      <c r="I114" t="s">
        <v>1601</v>
      </c>
      <c r="K114" s="4" t="str">
        <f t="shared" si="5"/>
        <v>(113,'Jacques','Swaters','Jacques Swaters','09/04/1971',12,'http://en.wikipedia.org/wiki/Jacques_Villeneuve'),</v>
      </c>
    </row>
    <row r="115" spans="1:11">
      <c r="A115" t="s">
        <v>607</v>
      </c>
      <c r="B115" t="str">
        <f t="shared" si="3"/>
        <v>André</v>
      </c>
      <c r="C115" t="s">
        <v>2281</v>
      </c>
      <c r="D115" t="str">
        <f t="shared" si="4"/>
        <v>André Pilette</v>
      </c>
      <c r="E115" s="8">
        <v>6854</v>
      </c>
      <c r="F115">
        <v>114</v>
      </c>
      <c r="G115" t="s">
        <v>1169</v>
      </c>
      <c r="H115">
        <f>VLOOKUP(G115,Country!A:B,2,FALSE)</f>
        <v>12</v>
      </c>
      <c r="K115" s="4" t="str">
        <f t="shared" si="5"/>
        <v>(114,'André','Pilette','André Pilette','06/10/1918',12,''),</v>
      </c>
    </row>
    <row r="116" spans="1:11">
      <c r="A116" t="s">
        <v>308</v>
      </c>
      <c r="B116" t="str">
        <f t="shared" si="3"/>
        <v>Paco</v>
      </c>
      <c r="C116" t="s">
        <v>2282</v>
      </c>
      <c r="D116" t="str">
        <f t="shared" si="4"/>
        <v>Paco Godia</v>
      </c>
      <c r="E116" s="6">
        <v>7751</v>
      </c>
      <c r="F116">
        <v>115</v>
      </c>
      <c r="G116" t="s">
        <v>1262</v>
      </c>
      <c r="H116">
        <f>VLOOKUP(G116,Country!A:B,2,FALSE)</f>
        <v>15</v>
      </c>
      <c r="I116" t="s">
        <v>1910</v>
      </c>
      <c r="K116" s="4" t="str">
        <f t="shared" si="5"/>
        <v>(115,'Paco','Godia','Paco Godia','21/03/1921',15,'http://en.wikipedia.org/wiki/Paco_Godia'),</v>
      </c>
    </row>
    <row r="117" spans="1:11">
      <c r="A117" t="s">
        <v>266</v>
      </c>
      <c r="B117" t="str">
        <f t="shared" si="3"/>
        <v>Gene</v>
      </c>
      <c r="C117" t="s">
        <v>2283</v>
      </c>
      <c r="D117" t="str">
        <f t="shared" si="4"/>
        <v>Gene Force</v>
      </c>
      <c r="E117" s="6">
        <v>9525</v>
      </c>
      <c r="F117">
        <v>116</v>
      </c>
      <c r="G117" t="s">
        <v>1167</v>
      </c>
      <c r="H117">
        <f>VLOOKUP(G117,Country!A:B,2,FALSE)</f>
        <v>10</v>
      </c>
      <c r="I117" t="s">
        <v>1888</v>
      </c>
      <c r="K117" s="4" t="str">
        <f t="shared" si="5"/>
        <v>(116,'Gene','Force','Gene Force','28/01/1926',10,'http://en.wikipedia.org/wiki/Gene_Hartley'),</v>
      </c>
    </row>
    <row r="118" spans="1:11">
      <c r="A118" t="s">
        <v>42</v>
      </c>
      <c r="B118" t="str">
        <f t="shared" si="3"/>
        <v>Bill</v>
      </c>
      <c r="C118" t="s">
        <v>2284</v>
      </c>
      <c r="D118" t="str">
        <f t="shared" si="4"/>
        <v>Bill Aston</v>
      </c>
      <c r="E118" s="6">
        <v>13144</v>
      </c>
      <c r="F118">
        <v>117</v>
      </c>
      <c r="G118" t="s">
        <v>1178</v>
      </c>
      <c r="H118">
        <f>VLOOKUP(G118,Country!A:B,2,FALSE)</f>
        <v>3</v>
      </c>
      <c r="I118" t="s">
        <v>1812</v>
      </c>
      <c r="K118" s="4" t="str">
        <f t="shared" si="5"/>
        <v>(117,'Bill','Aston','Bill Aston','26/12/1935',3,'http://en.wikipedia.org/wiki/Bill_Brack'),</v>
      </c>
    </row>
    <row r="119" spans="1:11">
      <c r="A119" t="s">
        <v>50</v>
      </c>
      <c r="B119" t="str">
        <f t="shared" si="3"/>
        <v>Marcel</v>
      </c>
      <c r="C119" t="s">
        <v>2285</v>
      </c>
      <c r="D119" t="str">
        <f t="shared" si="4"/>
        <v>Marcel Balsa</v>
      </c>
      <c r="E119" s="6">
        <v>3289</v>
      </c>
      <c r="F119">
        <v>118</v>
      </c>
      <c r="G119" t="s">
        <v>1257</v>
      </c>
      <c r="H119">
        <f>VLOOKUP(G119,Country!A:B,2,FALSE)</f>
        <v>2</v>
      </c>
      <c r="I119" t="s">
        <v>1964</v>
      </c>
      <c r="K119" s="4" t="str">
        <f t="shared" si="5"/>
        <v>(118,'Marcel','Balsa','Marcel Balsa','01/01/1909',2,'http://en.wikipedia.org/wiki/Marcel_Balsa'),</v>
      </c>
    </row>
    <row r="120" spans="1:11">
      <c r="A120" t="s">
        <v>83</v>
      </c>
      <c r="B120" t="str">
        <f t="shared" si="3"/>
        <v>Gino</v>
      </c>
      <c r="C120" t="s">
        <v>2286</v>
      </c>
      <c r="D120" t="str">
        <f t="shared" si="4"/>
        <v>Gino Bianco</v>
      </c>
      <c r="E120" s="6">
        <v>10320</v>
      </c>
      <c r="F120">
        <v>119</v>
      </c>
      <c r="G120" t="s">
        <v>1180</v>
      </c>
      <c r="H120">
        <f>VLOOKUP(G120,Country!A:B,2,FALSE)</f>
        <v>13</v>
      </c>
      <c r="I120" t="s">
        <v>1878</v>
      </c>
      <c r="K120" s="4" t="str">
        <f t="shared" si="5"/>
        <v>(119,'Gino','Bianco','Gino Bianco','02/04/1928',13,'http://en.wikipedia.org/wiki/Gino_Munaron'),</v>
      </c>
    </row>
    <row r="121" spans="1:11">
      <c r="A121" t="s">
        <v>125</v>
      </c>
      <c r="B121" t="str">
        <f t="shared" si="3"/>
        <v>Adolf</v>
      </c>
      <c r="C121" t="s">
        <v>2287</v>
      </c>
      <c r="D121" t="str">
        <f t="shared" si="4"/>
        <v>Adolf Brudes</v>
      </c>
      <c r="E121" t="s">
        <v>2032</v>
      </c>
      <c r="F121">
        <v>120</v>
      </c>
      <c r="G121" t="s">
        <v>1309</v>
      </c>
      <c r="H121">
        <f>VLOOKUP(G121,Country!A:B,2,FALSE)</f>
        <v>40</v>
      </c>
      <c r="I121" t="s">
        <v>1963</v>
      </c>
      <c r="K121" s="4" t="str">
        <f t="shared" si="5"/>
        <v>(120,'Adolf','Brudes','Adolf Brudes','15 October 1899',40,'http://en.wikipedia.org/wiki/Adolf_Brudes'),</v>
      </c>
    </row>
    <row r="122" spans="1:11">
      <c r="A122" t="s">
        <v>145</v>
      </c>
      <c r="B122" t="str">
        <f t="shared" si="3"/>
        <v>Eitel</v>
      </c>
      <c r="C122" t="s">
        <v>2288</v>
      </c>
      <c r="D122" t="str">
        <f t="shared" si="4"/>
        <v>Eitel Cantoni</v>
      </c>
      <c r="E122" s="6">
        <v>2469</v>
      </c>
      <c r="F122">
        <v>121</v>
      </c>
      <c r="G122" t="s">
        <v>1315</v>
      </c>
      <c r="H122">
        <f>VLOOKUP(G122,Country!A:B,2,FALSE)</f>
        <v>46</v>
      </c>
      <c r="I122" t="s">
        <v>1962</v>
      </c>
      <c r="K122" s="4" t="str">
        <f t="shared" si="5"/>
        <v>(121,'Eitel','Cantoni','Eitel Cantoni','04/10/1906',46,'http://en.wikipedia.org/wiki/Eitel_Cantoni'),</v>
      </c>
    </row>
    <row r="123" spans="1:11">
      <c r="A123" t="s">
        <v>186</v>
      </c>
      <c r="B123" t="str">
        <f t="shared" si="3"/>
        <v>Alberto</v>
      </c>
      <c r="C123" t="s">
        <v>2289</v>
      </c>
      <c r="D123" t="str">
        <f t="shared" si="4"/>
        <v>Alberto Crespo</v>
      </c>
      <c r="E123" s="6">
        <v>16856</v>
      </c>
      <c r="F123">
        <v>122</v>
      </c>
      <c r="G123" t="s">
        <v>1270</v>
      </c>
      <c r="H123">
        <f>VLOOKUP(G123,Country!A:B,2,FALSE)</f>
        <v>26</v>
      </c>
      <c r="I123" t="s">
        <v>1751</v>
      </c>
      <c r="K123" s="4" t="str">
        <f t="shared" si="5"/>
        <v>(122,'Alberto','Crespo','Alberto Crespo','23/02/1946',26,'http://en.wikipedia.org/wiki/Alberto_Colombo'),</v>
      </c>
    </row>
    <row r="124" spans="1:11">
      <c r="A124" t="s">
        <v>211</v>
      </c>
      <c r="B124" t="str">
        <f t="shared" si="3"/>
        <v>Ken</v>
      </c>
      <c r="C124" t="s">
        <v>2290</v>
      </c>
      <c r="D124" t="str">
        <f t="shared" si="4"/>
        <v>Ken Downing</v>
      </c>
      <c r="E124" s="6">
        <v>6880</v>
      </c>
      <c r="F124">
        <v>123</v>
      </c>
      <c r="G124" t="s">
        <v>1178</v>
      </c>
      <c r="H124">
        <f>VLOOKUP(G124,Country!A:B,2,FALSE)</f>
        <v>3</v>
      </c>
      <c r="I124" t="s">
        <v>1877</v>
      </c>
      <c r="K124" s="4" t="str">
        <f t="shared" si="5"/>
        <v>(123,'Ken','Downing','Ken Downing','01/11/1918',3,'http://en.wikipedia.org/wiki/Ken_Miles'),</v>
      </c>
    </row>
    <row r="125" spans="1:11">
      <c r="A125" t="s">
        <v>219</v>
      </c>
      <c r="B125" t="str">
        <f t="shared" si="3"/>
        <v>Piero</v>
      </c>
      <c r="C125" t="s">
        <v>2291</v>
      </c>
      <c r="D125" t="str">
        <f t="shared" si="4"/>
        <v>Piero Dusio</v>
      </c>
      <c r="E125" s="6">
        <v>9717</v>
      </c>
      <c r="F125">
        <v>124</v>
      </c>
      <c r="G125" t="s">
        <v>1255</v>
      </c>
      <c r="H125">
        <f>VLOOKUP(G125,Country!A:B,2,FALSE)</f>
        <v>5</v>
      </c>
      <c r="I125" t="s">
        <v>1898</v>
      </c>
      <c r="K125" s="4" t="str">
        <f t="shared" si="5"/>
        <v>(124,'Piero','Dusio','Piero Dusio','08/08/1926',5,'http://en.wikipedia.org/wiki/Piero_Drogo'),</v>
      </c>
    </row>
    <row r="126" spans="1:11">
      <c r="A126" t="s">
        <v>246</v>
      </c>
      <c r="B126" t="str">
        <f t="shared" si="3"/>
        <v>Ludwig</v>
      </c>
      <c r="C126" t="s">
        <v>2265</v>
      </c>
      <c r="D126" t="str">
        <f t="shared" si="4"/>
        <v>Ludwig Fischer</v>
      </c>
      <c r="E126" s="6"/>
      <c r="F126">
        <v>125</v>
      </c>
      <c r="G126" t="s">
        <v>1309</v>
      </c>
      <c r="H126">
        <f>VLOOKUP(G126,Country!A:B,2,FALSE)</f>
        <v>40</v>
      </c>
      <c r="K126" s="4" t="str">
        <f t="shared" si="5"/>
        <v>(125,'Ludwig','Fischer','Ludwig Fischer','00/01/1900',40,''),</v>
      </c>
    </row>
    <row r="127" spans="1:11">
      <c r="A127" t="s">
        <v>257</v>
      </c>
      <c r="B127" t="str">
        <f t="shared" si="3"/>
        <v>Jan</v>
      </c>
      <c r="C127" t="s">
        <v>2292</v>
      </c>
      <c r="D127" t="str">
        <f t="shared" si="4"/>
        <v>Jan Flinterman</v>
      </c>
      <c r="E127" s="6">
        <v>26849</v>
      </c>
      <c r="F127">
        <v>126</v>
      </c>
      <c r="G127" t="s">
        <v>1261</v>
      </c>
      <c r="H127">
        <f>VLOOKUP(G127,Country!A:B,2,FALSE)</f>
        <v>7</v>
      </c>
      <c r="I127" t="s">
        <v>1633</v>
      </c>
      <c r="K127" s="4" t="str">
        <f t="shared" si="5"/>
        <v>(126,'Jan','Flinterman','Jan Flinterman','04/07/1973',7,'http://en.wikipedia.org/wiki/Jan_Magnussen'),</v>
      </c>
    </row>
    <row r="128" spans="1:11">
      <c r="A128" t="s">
        <v>290</v>
      </c>
      <c r="B128" t="str">
        <f t="shared" si="3"/>
        <v>Tony</v>
      </c>
      <c r="C128" t="s">
        <v>2293</v>
      </c>
      <c r="D128" t="str">
        <f t="shared" si="4"/>
        <v>Tony Gaze</v>
      </c>
      <c r="E128" s="6">
        <v>15730</v>
      </c>
      <c r="F128">
        <v>127</v>
      </c>
      <c r="G128" t="s">
        <v>1176</v>
      </c>
      <c r="H128">
        <f>VLOOKUP(G128,Country!A:B,2,FALSE)</f>
        <v>19</v>
      </c>
      <c r="I128" t="s">
        <v>1752</v>
      </c>
      <c r="K128" s="4" t="str">
        <f t="shared" si="5"/>
        <v>(127,'Tony','Gaze','Tony Gaze','24/01/1943',19,'http://en.wikipedia.org/wiki/Tony_Trimmer'),</v>
      </c>
    </row>
    <row r="129" spans="1:11">
      <c r="A129" t="s">
        <v>414</v>
      </c>
      <c r="B129" t="str">
        <f t="shared" si="3"/>
        <v>Hans</v>
      </c>
      <c r="C129" t="s">
        <v>918</v>
      </c>
      <c r="D129" t="str">
        <f t="shared" si="4"/>
        <v>Hans Klenk</v>
      </c>
      <c r="E129" s="6">
        <v>17696</v>
      </c>
      <c r="F129">
        <v>128</v>
      </c>
      <c r="G129" t="s">
        <v>1309</v>
      </c>
      <c r="H129">
        <f>VLOOKUP(G129,Country!A:B,2,FALSE)</f>
        <v>40</v>
      </c>
      <c r="I129" t="s">
        <v>1753</v>
      </c>
      <c r="K129" s="4" t="str">
        <f t="shared" si="5"/>
        <v>(128,'Hans','Klenk','Hans Klenk','12/06/1948',40,'http://en.wikipedia.org/wiki/Hans_Binder'),</v>
      </c>
    </row>
    <row r="130" spans="1:11">
      <c r="A130" t="s">
        <v>423</v>
      </c>
      <c r="B130" t="str">
        <f t="shared" si="3"/>
        <v>Willi</v>
      </c>
      <c r="C130" t="s">
        <v>2294</v>
      </c>
      <c r="D130" t="str">
        <f t="shared" si="4"/>
        <v>Willi Krakau</v>
      </c>
      <c r="E130" s="6">
        <v>8080</v>
      </c>
      <c r="F130">
        <v>129</v>
      </c>
      <c r="G130" t="s">
        <v>1309</v>
      </c>
      <c r="H130">
        <f>VLOOKUP(G130,Country!A:B,2,FALSE)</f>
        <v>40</v>
      </c>
      <c r="I130" t="s">
        <v>1954</v>
      </c>
      <c r="K130" s="4" t="str">
        <f t="shared" si="5"/>
        <v>(129,'Willi','Krakau','Willi Krakau','13/02/1922',40,'http://en.wikipedia.org/wiki/Willi_Heeks'),</v>
      </c>
    </row>
    <row r="131" spans="1:11">
      <c r="A131" t="s">
        <v>443</v>
      </c>
      <c r="B131" t="str">
        <f t="shared" ref="B131:B194" si="6">LEFT(A131, SEARCH(" ",A131,1)-1)</f>
        <v>Roger</v>
      </c>
      <c r="C131" t="s">
        <v>2295</v>
      </c>
      <c r="D131" t="str">
        <f t="shared" ref="D131:D194" si="7">_xlfn.CONCAT(B131," ",C131)</f>
        <v>Roger Laurent</v>
      </c>
      <c r="E131" s="6">
        <v>17565</v>
      </c>
      <c r="F131">
        <v>130</v>
      </c>
      <c r="G131" t="s">
        <v>1169</v>
      </c>
      <c r="H131">
        <f>VLOOKUP(G131,Country!A:B,2,FALSE)</f>
        <v>12</v>
      </c>
      <c r="I131" t="s">
        <v>1809</v>
      </c>
      <c r="K131" s="4" t="str">
        <f t="shared" ref="K131:K194" si="8">_xlfn.CONCAT("(",F131,",","'",B131,"'",",","'",C131,"'",",","'",D131,"'",",","'",TEXT(E131,"dd/MM/yyyy"),"'",",",H131,",","'",I131,"'","),")</f>
        <v>(130,'Roger','Laurent','Roger Laurent','02/02/1948',12,'http://en.wikipedia.org/wiki/Roger_Williamson'),</v>
      </c>
    </row>
    <row r="132" spans="1:11">
      <c r="A132" t="s">
        <v>463</v>
      </c>
      <c r="B132" t="str">
        <f t="shared" si="6"/>
        <v>Dries</v>
      </c>
      <c r="C132" t="s">
        <v>2296</v>
      </c>
      <c r="D132" t="str">
        <f t="shared" si="7"/>
        <v>Dries van der Lof</v>
      </c>
      <c r="E132" s="6">
        <v>7175</v>
      </c>
      <c r="F132">
        <v>131</v>
      </c>
      <c r="G132" t="s">
        <v>1261</v>
      </c>
      <c r="H132">
        <f>VLOOKUP(G132,Country!A:B,2,FALSE)</f>
        <v>7</v>
      </c>
      <c r="I132" t="s">
        <v>1966</v>
      </c>
      <c r="K132" s="4" t="str">
        <f t="shared" si="8"/>
        <v>(131,'Dries','van der Lof','Dries van der Lof','23/08/1919',7,'http://en.wikipedia.org/wiki/Dries_van_der_Lof'),</v>
      </c>
    </row>
    <row r="133" spans="1:11">
      <c r="A133" t="s">
        <v>520</v>
      </c>
      <c r="B133" t="str">
        <f t="shared" si="6"/>
        <v>Harry</v>
      </c>
      <c r="C133" t="s">
        <v>2297</v>
      </c>
      <c r="D133" t="str">
        <f t="shared" si="7"/>
        <v>Harry Merkel</v>
      </c>
      <c r="E133" s="6">
        <v>7851</v>
      </c>
      <c r="F133">
        <v>132</v>
      </c>
      <c r="G133" t="s">
        <v>1309</v>
      </c>
      <c r="H133">
        <f>VLOOKUP(G133,Country!A:B,2,FALSE)</f>
        <v>40</v>
      </c>
      <c r="I133" t="s">
        <v>1879</v>
      </c>
      <c r="K133" s="4" t="str">
        <f t="shared" si="8"/>
        <v>(132,'Harry','Merkel','Harry Merkel','29/06/1921',40,'http://en.wikipedia.org/wiki/Harry_Schell'),</v>
      </c>
    </row>
    <row r="134" spans="1:11">
      <c r="A134" t="s">
        <v>535</v>
      </c>
      <c r="B134" t="str">
        <f t="shared" si="6"/>
        <v>Robin</v>
      </c>
      <c r="C134" t="s">
        <v>2298</v>
      </c>
      <c r="D134" t="str">
        <f t="shared" si="7"/>
        <v>Robin Montgomerie-Charrington</v>
      </c>
      <c r="E134" s="6">
        <v>15488</v>
      </c>
      <c r="F134">
        <v>133</v>
      </c>
      <c r="G134" t="s">
        <v>1178</v>
      </c>
      <c r="H134">
        <f>VLOOKUP(G134,Country!A:B,2,FALSE)</f>
        <v>3</v>
      </c>
      <c r="I134" t="s">
        <v>1829</v>
      </c>
      <c r="K134" s="4" t="str">
        <f t="shared" si="8"/>
        <v>(133,'Robin','Montgomerie-Charrington','Robin Montgomerie-Charrington','27/05/1942',3,'http://en.wikipedia.org/wiki/Robin_Widdows'),</v>
      </c>
    </row>
    <row r="135" spans="1:11">
      <c r="A135" t="s">
        <v>561</v>
      </c>
      <c r="B135" t="str">
        <f t="shared" si="6"/>
        <v>Helmut</v>
      </c>
      <c r="C135" t="s">
        <v>2299</v>
      </c>
      <c r="D135" t="str">
        <f t="shared" si="7"/>
        <v>Helmut Niedermayr</v>
      </c>
      <c r="E135" s="6">
        <v>15823</v>
      </c>
      <c r="F135">
        <v>134</v>
      </c>
      <c r="G135" t="s">
        <v>1309</v>
      </c>
      <c r="H135">
        <f>VLOOKUP(G135,Country!A:B,2,FALSE)</f>
        <v>40</v>
      </c>
      <c r="I135" t="s">
        <v>1810</v>
      </c>
      <c r="K135" s="4" t="str">
        <f t="shared" si="8"/>
        <v>(134,'Helmut','Niedermayr','Helmut Niedermayr','27/04/1943',40,'http://en.wikipedia.org/wiki/Helmut_Marko'),</v>
      </c>
    </row>
    <row r="136" spans="1:11">
      <c r="A136" t="s">
        <v>567</v>
      </c>
      <c r="B136" t="str">
        <f t="shared" si="6"/>
        <v>Robert</v>
      </c>
      <c r="C136" t="s">
        <v>2300</v>
      </c>
      <c r="D136" t="str">
        <f t="shared" si="7"/>
        <v>Robert O'Brien</v>
      </c>
      <c r="E136" s="6">
        <v>31023</v>
      </c>
      <c r="F136">
        <v>135</v>
      </c>
      <c r="G136" t="s">
        <v>1167</v>
      </c>
      <c r="H136">
        <f>VLOOKUP(G136,Country!A:B,2,FALSE)</f>
        <v>10</v>
      </c>
      <c r="I136" t="s">
        <v>1575</v>
      </c>
      <c r="K136" s="4" t="str">
        <f t="shared" si="8"/>
        <v>(135,'Robert','O'Brien','Robert O'Brien','07/12/1984',10,'http://en.wikipedia.org/wiki/Robert_Kubica'),</v>
      </c>
    </row>
    <row r="137" spans="1:11">
      <c r="A137" t="s">
        <v>599</v>
      </c>
      <c r="B137" t="str">
        <f t="shared" si="6"/>
        <v>Josef</v>
      </c>
      <c r="C137" t="s">
        <v>2301</v>
      </c>
      <c r="D137" t="str">
        <f t="shared" si="7"/>
        <v>Josef Peters</v>
      </c>
      <c r="E137" s="6">
        <v>5373</v>
      </c>
      <c r="F137">
        <v>136</v>
      </c>
      <c r="G137" t="s">
        <v>1309</v>
      </c>
      <c r="H137">
        <f>VLOOKUP(G137,Country!A:B,2,FALSE)</f>
        <v>40</v>
      </c>
      <c r="I137" t="s">
        <v>1965</v>
      </c>
      <c r="K137" s="4" t="str">
        <f t="shared" si="8"/>
        <v>(136,'Josef','Peters','Josef Peters','16/09/1914',40,'http://en.wikipedia.org/wiki/Josef_Peters_(driver)'),</v>
      </c>
    </row>
    <row r="138" spans="1:11">
      <c r="A138" t="s">
        <v>620</v>
      </c>
      <c r="B138" t="str">
        <f t="shared" si="6"/>
        <v>Dennis</v>
      </c>
      <c r="C138" t="s">
        <v>2302</v>
      </c>
      <c r="D138" t="str">
        <f t="shared" si="7"/>
        <v>Dennis Poore</v>
      </c>
      <c r="E138" s="6">
        <v>7834</v>
      </c>
      <c r="F138">
        <v>137</v>
      </c>
      <c r="G138" t="s">
        <v>1178</v>
      </c>
      <c r="H138">
        <f>VLOOKUP(G138,Country!A:B,2,FALSE)</f>
        <v>3</v>
      </c>
      <c r="I138" t="s">
        <v>1908</v>
      </c>
      <c r="K138" s="4" t="str">
        <f t="shared" si="8"/>
        <v>(137,'Dennis','Poore','Dennis Poore','12/06/1921',3,'http://en.wikipedia.org/wiki/Dennis_Taylor_(racing_driver)'),</v>
      </c>
    </row>
    <row r="139" spans="1:11">
      <c r="A139" t="s">
        <v>654</v>
      </c>
      <c r="B139" t="str">
        <f t="shared" si="6"/>
        <v>Fritz</v>
      </c>
      <c r="C139" t="s">
        <v>2303</v>
      </c>
      <c r="D139" t="str">
        <f t="shared" si="7"/>
        <v>Fritz Riess</v>
      </c>
      <c r="E139" s="6">
        <v>13964</v>
      </c>
      <c r="F139">
        <v>138</v>
      </c>
      <c r="G139" t="s">
        <v>1309</v>
      </c>
      <c r="H139">
        <f>VLOOKUP(G139,Country!A:B,2,FALSE)</f>
        <v>40</v>
      </c>
      <c r="I139" t="s">
        <v>1907</v>
      </c>
      <c r="K139" s="4" t="str">
        <f t="shared" si="8"/>
        <v>(138,'Fritz','Riess','Fritz Riess','25/03/1938',40,'http://en.wikipedia.org/wiki/Fritz_d%27Orey'),</v>
      </c>
    </row>
    <row r="140" spans="1:11">
      <c r="A140" t="s">
        <v>655</v>
      </c>
      <c r="B140" t="str">
        <f t="shared" si="6"/>
        <v>Jim</v>
      </c>
      <c r="C140" t="s">
        <v>2304</v>
      </c>
      <c r="D140" t="str">
        <f t="shared" si="7"/>
        <v>Jim Rigsby</v>
      </c>
      <c r="E140" s="6">
        <v>17576</v>
      </c>
      <c r="F140">
        <v>139</v>
      </c>
      <c r="G140" t="s">
        <v>1167</v>
      </c>
      <c r="H140">
        <f>VLOOKUP(G140,Country!A:B,2,FALSE)</f>
        <v>10</v>
      </c>
      <c r="I140" t="s">
        <v>1791</v>
      </c>
      <c r="K140" s="4" t="str">
        <f t="shared" si="8"/>
        <v>(139,'Jim','Rigsby','Jim Rigsby','13/02/1948',10,'http://en.wikipedia.org/wiki/Jim_Crawford_(driver)'),</v>
      </c>
    </row>
    <row r="141" spans="1:11">
      <c r="A141" t="s">
        <v>705</v>
      </c>
      <c r="B141" t="str">
        <f t="shared" si="6"/>
        <v>Rudolf</v>
      </c>
      <c r="C141" t="s">
        <v>2305</v>
      </c>
      <c r="D141" t="str">
        <f t="shared" si="7"/>
        <v>Rudolf Schoeller</v>
      </c>
      <c r="E141" s="6">
        <v>2646</v>
      </c>
      <c r="F141">
        <v>140</v>
      </c>
      <c r="G141" t="s">
        <v>1164</v>
      </c>
      <c r="H141">
        <f>VLOOKUP(G141,Country!A:B,2,FALSE)</f>
        <v>6</v>
      </c>
      <c r="I141" t="s">
        <v>1952</v>
      </c>
      <c r="K141" s="4" t="str">
        <f t="shared" si="8"/>
        <v>(140,'Rudolf','Schoeller','Rudolf Schoeller','30/03/1907',6,'http://en.wikipedia.org/wiki/Rudolf_Krause'),</v>
      </c>
    </row>
    <row r="142" spans="1:11">
      <c r="A142" t="s">
        <v>782</v>
      </c>
      <c r="B142" t="str">
        <f t="shared" si="6"/>
        <v>Eric</v>
      </c>
      <c r="C142" t="s">
        <v>2306</v>
      </c>
      <c r="D142" t="str">
        <f t="shared" si="7"/>
        <v>Eric Thompson</v>
      </c>
      <c r="E142" s="6">
        <v>22554</v>
      </c>
      <c r="F142">
        <v>141</v>
      </c>
      <c r="G142" t="s">
        <v>1178</v>
      </c>
      <c r="H142">
        <f>VLOOKUP(G142,Country!A:B,2,FALSE)</f>
        <v>3</v>
      </c>
      <c r="I142" t="s">
        <v>1672</v>
      </c>
      <c r="K142" s="4" t="str">
        <f t="shared" si="8"/>
        <v>(141,'Eric','Thompson','Eric Thompson','30/09/1961',3,'http://en.wikipedia.org/wiki/Eric_van_de_Poele'),</v>
      </c>
    </row>
    <row r="143" spans="1:11">
      <c r="A143" t="s">
        <v>799</v>
      </c>
      <c r="B143" t="str">
        <f t="shared" si="6"/>
        <v>Toni</v>
      </c>
      <c r="C143" t="s">
        <v>2307</v>
      </c>
      <c r="D143" t="str">
        <f t="shared" si="7"/>
        <v>Toni Ulmen</v>
      </c>
      <c r="E143" s="6">
        <v>2217</v>
      </c>
      <c r="F143">
        <v>142</v>
      </c>
      <c r="G143" t="s">
        <v>1309</v>
      </c>
      <c r="H143">
        <f>VLOOKUP(G143,Country!A:B,2,FALSE)</f>
        <v>40</v>
      </c>
      <c r="I143" t="s">
        <v>1958</v>
      </c>
      <c r="K143" s="4" t="str">
        <f t="shared" si="8"/>
        <v>(142,'Toni','Ulmen','Toni Ulmen','25/01/1906',40,'http://en.wikipedia.org/wiki/Toni_Ulmen'),</v>
      </c>
    </row>
    <row r="144" spans="1:11">
      <c r="A144" t="s">
        <v>837</v>
      </c>
      <c r="B144" t="str">
        <f t="shared" si="6"/>
        <v>Graham</v>
      </c>
      <c r="C144" t="s">
        <v>2236</v>
      </c>
      <c r="D144" t="str">
        <f t="shared" si="7"/>
        <v>Graham Whitehead</v>
      </c>
      <c r="E144" s="6">
        <v>10639</v>
      </c>
      <c r="F144">
        <v>143</v>
      </c>
      <c r="G144" t="s">
        <v>1178</v>
      </c>
      <c r="H144">
        <f>VLOOKUP(G144,Country!A:B,2,FALSE)</f>
        <v>3</v>
      </c>
      <c r="I144" t="s">
        <v>1785</v>
      </c>
      <c r="K144" s="4" t="str">
        <f t="shared" si="8"/>
        <v>(143,'Graham','Whitehead','Graham Whitehead','15/02/1929',3,'http://en.wikipedia.org/wiki/Graham_Hill'),</v>
      </c>
    </row>
    <row r="145" spans="1:11">
      <c r="A145" t="s">
        <v>1363</v>
      </c>
      <c r="B145" t="str">
        <f t="shared" si="6"/>
        <v>Karl-Günther</v>
      </c>
      <c r="C145" t="s">
        <v>2308</v>
      </c>
      <c r="D145" t="str">
        <f t="shared" si="7"/>
        <v>Karl-Günther Bechem</v>
      </c>
      <c r="E145" s="6"/>
      <c r="F145">
        <v>144</v>
      </c>
      <c r="G145" t="s">
        <v>1309</v>
      </c>
      <c r="H145">
        <f>VLOOKUP(G145,Country!A:B,2,FALSE)</f>
        <v>40</v>
      </c>
      <c r="K145" s="4" t="str">
        <f t="shared" si="8"/>
        <v>(144,'Karl-Günther','Bechem','Karl-Günther Bechem','00/01/1900',40,''),</v>
      </c>
    </row>
    <row r="146" spans="1:11">
      <c r="A146" t="s">
        <v>148</v>
      </c>
      <c r="B146" t="str">
        <f t="shared" si="6"/>
        <v>Piero</v>
      </c>
      <c r="C146" t="s">
        <v>2309</v>
      </c>
      <c r="D146" t="str">
        <f t="shared" si="7"/>
        <v>Piero Carini</v>
      </c>
      <c r="E146" s="6">
        <v>9717</v>
      </c>
      <c r="F146">
        <v>145</v>
      </c>
      <c r="G146" t="s">
        <v>1255</v>
      </c>
      <c r="H146">
        <f>VLOOKUP(G146,Country!A:B,2,FALSE)</f>
        <v>5</v>
      </c>
      <c r="I146" t="s">
        <v>1898</v>
      </c>
      <c r="K146" s="4" t="str">
        <f t="shared" si="8"/>
        <v>(145,'Piero','Carini','Piero Carini','08/08/1926',5,'http://en.wikipedia.org/wiki/Piero_Drogo'),</v>
      </c>
    </row>
    <row r="147" spans="1:11">
      <c r="A147" t="s">
        <v>189</v>
      </c>
      <c r="B147" t="str">
        <f t="shared" si="6"/>
        <v>Tony</v>
      </c>
      <c r="C147" t="s">
        <v>2310</v>
      </c>
      <c r="D147" t="str">
        <f t="shared" si="7"/>
        <v>Tony Crook</v>
      </c>
      <c r="E147" s="6">
        <v>15730</v>
      </c>
      <c r="F147">
        <v>146</v>
      </c>
      <c r="G147" t="s">
        <v>1178</v>
      </c>
      <c r="H147">
        <f>VLOOKUP(G147,Country!A:B,2,FALSE)</f>
        <v>3</v>
      </c>
      <c r="I147" t="s">
        <v>1752</v>
      </c>
      <c r="K147" s="4" t="str">
        <f t="shared" si="8"/>
        <v>(146,'Tony','Crook','Tony Crook','24/01/1943',3,'http://en.wikipedia.org/wiki/Tony_Trimmer'),</v>
      </c>
    </row>
    <row r="148" spans="1:11">
      <c r="A148" t="s">
        <v>354</v>
      </c>
      <c r="B148" t="str">
        <f t="shared" si="6"/>
        <v>Willi</v>
      </c>
      <c r="C148" t="s">
        <v>2311</v>
      </c>
      <c r="D148" t="str">
        <f t="shared" si="7"/>
        <v>Willi Heeks</v>
      </c>
      <c r="E148" s="6">
        <v>8080</v>
      </c>
      <c r="F148">
        <v>147</v>
      </c>
      <c r="G148" t="s">
        <v>1309</v>
      </c>
      <c r="H148">
        <f>VLOOKUP(G148,Country!A:B,2,FALSE)</f>
        <v>40</v>
      </c>
      <c r="I148" t="s">
        <v>1954</v>
      </c>
      <c r="K148" s="4" t="str">
        <f t="shared" si="8"/>
        <v>(147,'Willi','Heeks','Willi Heeks','13/02/1922',40,'http://en.wikipedia.org/wiki/Willi_Heeks'),</v>
      </c>
    </row>
    <row r="149" spans="1:11">
      <c r="A149" t="s">
        <v>418</v>
      </c>
      <c r="B149" t="str">
        <f t="shared" si="6"/>
        <v>Ernst</v>
      </c>
      <c r="C149" t="s">
        <v>2312</v>
      </c>
      <c r="D149" t="str">
        <f t="shared" si="7"/>
        <v>Ernst Klodwig</v>
      </c>
      <c r="E149" s="6">
        <v>1239</v>
      </c>
      <c r="F149">
        <v>148</v>
      </c>
      <c r="G149" t="s">
        <v>1168</v>
      </c>
      <c r="H149">
        <f>VLOOKUP(G149,Country!A:B,2,FALSE)</f>
        <v>11</v>
      </c>
      <c r="I149" t="s">
        <v>1951</v>
      </c>
      <c r="K149" s="4" t="str">
        <f t="shared" si="8"/>
        <v>(148,'Ernst','Klodwig','Ernst Klodwig','23/05/1903',11,'http://en.wikipedia.org/wiki/Ernst_Klodwig'),</v>
      </c>
    </row>
    <row r="150" spans="1:11">
      <c r="A150" t="s">
        <v>424</v>
      </c>
      <c r="B150" t="str">
        <f t="shared" si="6"/>
        <v>Rudolf</v>
      </c>
      <c r="C150" t="s">
        <v>2313</v>
      </c>
      <c r="D150" t="str">
        <f t="shared" si="7"/>
        <v>Rudolf Krause</v>
      </c>
      <c r="E150" s="6">
        <v>2646</v>
      </c>
      <c r="F150">
        <v>149</v>
      </c>
      <c r="G150" t="s">
        <v>1168</v>
      </c>
      <c r="H150">
        <f>VLOOKUP(G150,Country!A:B,2,FALSE)</f>
        <v>11</v>
      </c>
      <c r="I150" t="s">
        <v>1952</v>
      </c>
      <c r="K150" s="4" t="str">
        <f t="shared" si="8"/>
        <v>(149,'Rudolf','Krause','Rudolf Krause','30/03/1907',11,'http://en.wikipedia.org/wiki/Rudolf_Krause'),</v>
      </c>
    </row>
    <row r="151" spans="1:11">
      <c r="A151" t="s">
        <v>451</v>
      </c>
      <c r="B151" t="str">
        <f t="shared" si="6"/>
        <v>Arthur</v>
      </c>
      <c r="C151" t="s">
        <v>2314</v>
      </c>
      <c r="D151" t="str">
        <f t="shared" si="7"/>
        <v>Arthur Legat</v>
      </c>
      <c r="E151" s="6">
        <v>5561</v>
      </c>
      <c r="F151">
        <v>150</v>
      </c>
      <c r="G151" t="s">
        <v>1169</v>
      </c>
      <c r="H151">
        <f>VLOOKUP(G151,Country!A:B,2,FALSE)</f>
        <v>12</v>
      </c>
      <c r="I151" t="s">
        <v>1900</v>
      </c>
      <c r="K151" s="4" t="str">
        <f t="shared" si="8"/>
        <v>(150,'Arthur','Legat','Arthur Legat','23/03/1915',12,'http://en.wikipedia.org/wiki/Arthur_Owen'),</v>
      </c>
    </row>
    <row r="152" spans="1:11">
      <c r="A152" t="s">
        <v>778</v>
      </c>
      <c r="B152" t="str">
        <f t="shared" si="6"/>
        <v>Max</v>
      </c>
      <c r="C152" t="s">
        <v>2315</v>
      </c>
      <c r="D152" t="str">
        <f t="shared" si="7"/>
        <v>Max de Terra</v>
      </c>
      <c r="E152" s="6">
        <v>15914</v>
      </c>
      <c r="F152">
        <v>151</v>
      </c>
      <c r="G152" t="s">
        <v>1164</v>
      </c>
      <c r="H152">
        <f>VLOOKUP(G152,Country!A:B,2,FALSE)</f>
        <v>6</v>
      </c>
      <c r="I152" t="s">
        <v>1814</v>
      </c>
      <c r="K152" s="4" t="str">
        <f t="shared" si="8"/>
        <v>(151,'Max','de Terra','Max de Terra','27/07/1943',6,'http://en.wikipedia.org/wiki/Max_Jean'),</v>
      </c>
    </row>
    <row r="153" spans="1:11">
      <c r="A153" t="s">
        <v>790</v>
      </c>
      <c r="B153" t="str">
        <f t="shared" si="6"/>
        <v>Charles</v>
      </c>
      <c r="C153" t="s">
        <v>2316</v>
      </c>
      <c r="D153" t="str">
        <f t="shared" si="7"/>
        <v>Charles de Tornaco</v>
      </c>
      <c r="E153" s="6">
        <v>10020</v>
      </c>
      <c r="F153">
        <v>152</v>
      </c>
      <c r="G153" t="s">
        <v>1169</v>
      </c>
      <c r="H153">
        <f>VLOOKUP(G153,Country!A:B,2,FALSE)</f>
        <v>12</v>
      </c>
      <c r="I153" t="s">
        <v>1961</v>
      </c>
      <c r="K153" s="4" t="str">
        <f t="shared" si="8"/>
        <v>(152,'Charles','de Tornaco','Charles de Tornaco','07/06/1927',12,'http://en.wikipedia.org/wiki/Charles_de_Tornaco'),</v>
      </c>
    </row>
    <row r="154" spans="1:11">
      <c r="A154" t="s">
        <v>508</v>
      </c>
      <c r="B154" t="str">
        <f t="shared" si="6"/>
        <v>Kenneth</v>
      </c>
      <c r="C154" t="s">
        <v>2317</v>
      </c>
      <c r="D154" t="str">
        <f t="shared" si="7"/>
        <v>Kenneth McAlpine</v>
      </c>
      <c r="E154" s="6">
        <v>7570</v>
      </c>
      <c r="F154">
        <v>153</v>
      </c>
      <c r="G154" t="s">
        <v>1178</v>
      </c>
      <c r="H154">
        <f>VLOOKUP(G154,Country!A:B,2,FALSE)</f>
        <v>3</v>
      </c>
      <c r="I154" t="s">
        <v>1936</v>
      </c>
      <c r="K154" s="4" t="str">
        <f t="shared" si="8"/>
        <v>(153,'Kenneth','McAlpine','Kenneth McAlpine','21/09/1920',3,'http://en.wikipedia.org/wiki/Kenneth_McAlpine'),</v>
      </c>
    </row>
    <row r="155" spans="1:11">
      <c r="A155" t="s">
        <v>122</v>
      </c>
      <c r="B155" t="str">
        <f t="shared" si="6"/>
        <v>Alan</v>
      </c>
      <c r="C155" t="s">
        <v>2204</v>
      </c>
      <c r="D155" t="str">
        <f t="shared" si="7"/>
        <v>Alan Brown</v>
      </c>
      <c r="E155" s="6">
        <v>17108</v>
      </c>
      <c r="F155">
        <v>154</v>
      </c>
      <c r="G155" t="s">
        <v>1178</v>
      </c>
      <c r="H155">
        <f>VLOOKUP(G155,Country!A:B,2,FALSE)</f>
        <v>3</v>
      </c>
      <c r="I155" t="s">
        <v>1703</v>
      </c>
      <c r="K155" s="4" t="str">
        <f t="shared" si="8"/>
        <v>(154,'Alan','Brown','Alan Brown','02/11/1946',3,'http://en.wikipedia.org/wiki/Alan_Jones_(Formula_1)'),</v>
      </c>
    </row>
    <row r="156" spans="1:11">
      <c r="A156" t="s">
        <v>356</v>
      </c>
      <c r="B156" t="str">
        <f t="shared" si="6"/>
        <v>Theo</v>
      </c>
      <c r="C156" t="s">
        <v>2318</v>
      </c>
      <c r="D156" t="str">
        <f t="shared" si="7"/>
        <v>Theo Helfrich</v>
      </c>
      <c r="E156" s="6">
        <v>4882</v>
      </c>
      <c r="F156">
        <v>155</v>
      </c>
      <c r="G156" t="s">
        <v>1309</v>
      </c>
      <c r="H156">
        <f>VLOOKUP(G156,Country!A:B,2,FALSE)</f>
        <v>40</v>
      </c>
      <c r="I156" t="s">
        <v>1945</v>
      </c>
      <c r="K156" s="4" t="str">
        <f t="shared" si="8"/>
        <v>(155,'Theo','Helfrich','Theo Helfrich','13/05/1913',40,'http://en.wikipedia.org/wiki/Theo_Helfrich'),</v>
      </c>
    </row>
    <row r="157" spans="1:11">
      <c r="A157" t="s">
        <v>712</v>
      </c>
      <c r="B157" t="str">
        <f t="shared" si="6"/>
        <v>Bob</v>
      </c>
      <c r="C157" t="s">
        <v>2319</v>
      </c>
      <c r="D157" t="str">
        <f t="shared" si="7"/>
        <v>Bob Scott</v>
      </c>
      <c r="E157" s="6">
        <v>17329</v>
      </c>
      <c r="F157">
        <v>156</v>
      </c>
      <c r="G157" t="s">
        <v>1167</v>
      </c>
      <c r="H157">
        <f>VLOOKUP(G157,Country!A:B,2,FALSE)</f>
        <v>10</v>
      </c>
      <c r="I157" t="s">
        <v>1776</v>
      </c>
      <c r="K157" s="4" t="str">
        <f t="shared" si="8"/>
        <v>(156,'Bob','Scott','Bob Scott','11/06/1947',10,'http://en.wikipedia.org/wiki/Bob_Evans_(race_driver)'),</v>
      </c>
    </row>
    <row r="158" spans="1:11">
      <c r="A158" t="s">
        <v>190</v>
      </c>
      <c r="B158" t="str">
        <f t="shared" si="6"/>
        <v>Art</v>
      </c>
      <c r="C158" t="s">
        <v>2320</v>
      </c>
      <c r="D158" t="str">
        <f t="shared" si="7"/>
        <v>Art Cross</v>
      </c>
      <c r="E158" s="6">
        <v>9811</v>
      </c>
      <c r="F158">
        <v>157</v>
      </c>
      <c r="G158" t="s">
        <v>1167</v>
      </c>
      <c r="H158">
        <f>VLOOKUP(G158,Country!A:B,2,FALSE)</f>
        <v>10</v>
      </c>
      <c r="I158" t="s">
        <v>1919</v>
      </c>
      <c r="K158" s="4" t="str">
        <f t="shared" si="8"/>
        <v>(157,'Art','Cross','Art Cross','10/11/1926',10,'http://en.wikipedia.org/wiki/Art_Bisch'),</v>
      </c>
    </row>
    <row r="159" spans="1:11">
      <c r="A159" t="s">
        <v>479</v>
      </c>
      <c r="B159" t="str">
        <f t="shared" si="6"/>
        <v>Lance</v>
      </c>
      <c r="C159" t="s">
        <v>2321</v>
      </c>
      <c r="D159" t="str">
        <f t="shared" si="7"/>
        <v>Lance Macklin</v>
      </c>
      <c r="E159" s="6">
        <v>13204</v>
      </c>
      <c r="F159">
        <v>158</v>
      </c>
      <c r="G159" t="s">
        <v>1178</v>
      </c>
      <c r="H159">
        <f>VLOOKUP(G159,Country!A:B,2,FALSE)</f>
        <v>3</v>
      </c>
      <c r="I159" t="s">
        <v>1883</v>
      </c>
      <c r="K159" s="4" t="str">
        <f t="shared" si="8"/>
        <v>(158,'Lance','Macklin','Lance Macklin','24/02/1936',3,'http://en.wikipedia.org/wiki/Lance_Reventlow'),</v>
      </c>
    </row>
    <row r="160" spans="1:11">
      <c r="A160" t="s">
        <v>835</v>
      </c>
      <c r="B160" t="str">
        <f t="shared" si="6"/>
        <v>Ken</v>
      </c>
      <c r="C160" t="s">
        <v>2322</v>
      </c>
      <c r="D160" t="str">
        <f t="shared" si="7"/>
        <v>Ken Wharton</v>
      </c>
      <c r="E160" s="6">
        <v>6880</v>
      </c>
      <c r="F160">
        <v>159</v>
      </c>
      <c r="G160" t="s">
        <v>1178</v>
      </c>
      <c r="H160">
        <f>VLOOKUP(G160,Country!A:B,2,FALSE)</f>
        <v>3</v>
      </c>
      <c r="I160" t="s">
        <v>1877</v>
      </c>
      <c r="K160" s="4" t="str">
        <f t="shared" si="8"/>
        <v>(159,'Ken','Wharton','Ken Wharton','01/11/1918',3,'http://en.wikipedia.org/wiki/Ken_Miles'),</v>
      </c>
    </row>
    <row r="161" spans="1:11">
      <c r="A161" t="s">
        <v>63</v>
      </c>
      <c r="B161" t="str">
        <f t="shared" si="6"/>
        <v>Élie</v>
      </c>
      <c r="C161" t="s">
        <v>2323</v>
      </c>
      <c r="D161" t="str">
        <f t="shared" si="7"/>
        <v>Élie Bayol</v>
      </c>
      <c r="E161" s="6"/>
      <c r="F161">
        <v>160</v>
      </c>
      <c r="G161" t="s">
        <v>1257</v>
      </c>
      <c r="H161">
        <f>VLOOKUP(G161,Country!A:B,2,FALSE)</f>
        <v>2</v>
      </c>
      <c r="K161" s="4" t="str">
        <f t="shared" si="8"/>
        <v>(160,'Élie','Bayol','Élie Bayol','00/01/1900',2,''),</v>
      </c>
    </row>
    <row r="162" spans="1:11">
      <c r="A162" t="s">
        <v>273</v>
      </c>
      <c r="B162" t="str">
        <f t="shared" si="6"/>
        <v>Paul</v>
      </c>
      <c r="C162" t="s">
        <v>2324</v>
      </c>
      <c r="D162" t="str">
        <f t="shared" si="7"/>
        <v>Paul Frère</v>
      </c>
      <c r="E162" s="6">
        <v>23124</v>
      </c>
      <c r="F162">
        <v>161</v>
      </c>
      <c r="G162" t="s">
        <v>1169</v>
      </c>
      <c r="H162">
        <f>VLOOKUP(G162,Country!A:B,2,FALSE)</f>
        <v>12</v>
      </c>
      <c r="I162" t="s">
        <v>1658</v>
      </c>
      <c r="K162" s="4" t="str">
        <f t="shared" si="8"/>
        <v>(161,'Paul','Frère','Paul Frère','23/04/1963',12,'http://en.wikipedia.org/wiki/Paul_Belmondo'),</v>
      </c>
    </row>
    <row r="163" spans="1:11">
      <c r="A163" t="s">
        <v>763</v>
      </c>
      <c r="B163" t="str">
        <f t="shared" si="6"/>
        <v>Bob</v>
      </c>
      <c r="C163" t="s">
        <v>2325</v>
      </c>
      <c r="D163" t="str">
        <f t="shared" si="7"/>
        <v>Bob Sweikert</v>
      </c>
      <c r="E163" s="6">
        <v>17329</v>
      </c>
      <c r="F163">
        <v>162</v>
      </c>
      <c r="G163" t="s">
        <v>1167</v>
      </c>
      <c r="H163">
        <f>VLOOKUP(G163,Country!A:B,2,FALSE)</f>
        <v>10</v>
      </c>
      <c r="I163" t="s">
        <v>1776</v>
      </c>
      <c r="K163" s="4" t="str">
        <f t="shared" si="8"/>
        <v>(162,'Bob','Sweikert','Bob Sweikert','11/06/1947',10,'http://en.wikipedia.org/wiki/Bob_Evans_(race_driver)'),</v>
      </c>
    </row>
    <row r="164" spans="1:11">
      <c r="A164" t="s">
        <v>173</v>
      </c>
      <c r="B164" t="str">
        <f t="shared" si="6"/>
        <v>Peter</v>
      </c>
      <c r="C164" t="s">
        <v>2326</v>
      </c>
      <c r="D164" t="str">
        <f t="shared" si="7"/>
        <v>Peter Collins</v>
      </c>
      <c r="E164" s="6">
        <v>14303</v>
      </c>
      <c r="F164">
        <v>163</v>
      </c>
      <c r="G164" t="s">
        <v>1178</v>
      </c>
      <c r="H164">
        <f>VLOOKUP(G164,Country!A:B,2,FALSE)</f>
        <v>3</v>
      </c>
      <c r="I164" t="s">
        <v>1795</v>
      </c>
      <c r="K164" s="4" t="str">
        <f t="shared" si="8"/>
        <v>(163,'Peter','Collins','Peter Collins','27/02/1939',3,'http://en.wikipedia.org/wiki/Peter_Revson'),</v>
      </c>
    </row>
    <row r="165" spans="1:11">
      <c r="A165" t="s">
        <v>2038</v>
      </c>
      <c r="B165" t="str">
        <f t="shared" si="6"/>
        <v>Mike</v>
      </c>
      <c r="C165" t="s">
        <v>2063</v>
      </c>
      <c r="D165" t="str">
        <f t="shared" si="7"/>
        <v>Mike Hawthorn</v>
      </c>
      <c r="E165" s="6">
        <v>22370</v>
      </c>
      <c r="F165">
        <v>164</v>
      </c>
      <c r="G165" t="s">
        <v>1178</v>
      </c>
      <c r="H165">
        <f>VLOOKUP(G165,Country!A:B,2,FALSE)</f>
        <v>3</v>
      </c>
      <c r="I165" t="s">
        <v>1713</v>
      </c>
      <c r="K165" s="4" t="str">
        <f t="shared" si="8"/>
        <v>(164,'Mike','Hawthorn','Mike Hawthorn','30/03/1961',3,'http://en.wikipedia.org/wiki/Mike_Thackwell'),</v>
      </c>
    </row>
    <row r="166" spans="1:11">
      <c r="A166" t="s">
        <v>65</v>
      </c>
      <c r="B166" t="str">
        <f t="shared" si="6"/>
        <v>Jean</v>
      </c>
      <c r="C166" t="s">
        <v>2327</v>
      </c>
      <c r="D166" t="str">
        <f t="shared" si="7"/>
        <v>Jean Behra</v>
      </c>
      <c r="E166" s="6">
        <v>23539</v>
      </c>
      <c r="F166">
        <v>165</v>
      </c>
      <c r="G166" t="s">
        <v>1257</v>
      </c>
      <c r="H166">
        <f>VLOOKUP(G166,Country!A:B,2,FALSE)</f>
        <v>2</v>
      </c>
      <c r="I166" t="s">
        <v>1619</v>
      </c>
      <c r="K166" s="4" t="str">
        <f t="shared" si="8"/>
        <v>(165,'Jean','Behra','Jean Behra','11/06/1964',2,'http://en.wikipedia.org/wiki/Jean_Alesi'),</v>
      </c>
    </row>
    <row r="167" spans="1:11">
      <c r="A167" t="s">
        <v>128</v>
      </c>
      <c r="B167" t="str">
        <f t="shared" si="6"/>
        <v>Jimmy</v>
      </c>
      <c r="C167" t="s">
        <v>2328</v>
      </c>
      <c r="D167" t="str">
        <f t="shared" si="7"/>
        <v>Jimmy Bryan</v>
      </c>
      <c r="E167" s="6">
        <v>9525</v>
      </c>
      <c r="F167">
        <v>166</v>
      </c>
      <c r="G167" t="s">
        <v>1167</v>
      </c>
      <c r="H167">
        <f>VLOOKUP(G167,Country!A:B,2,FALSE)</f>
        <v>10</v>
      </c>
      <c r="I167" t="s">
        <v>1890</v>
      </c>
      <c r="K167" s="4" t="str">
        <f t="shared" si="8"/>
        <v>(166,'Jimmy','Bryan','Jimmy Bryan','28/01/1926',10,'http://en.wikipedia.org/wiki/Jimmy_Bryan'),</v>
      </c>
    </row>
    <row r="168" spans="1:11">
      <c r="A168" t="s">
        <v>394</v>
      </c>
      <c r="B168" t="str">
        <f t="shared" si="6"/>
        <v>Eddie</v>
      </c>
      <c r="C168" t="s">
        <v>2195</v>
      </c>
      <c r="D168" t="str">
        <f t="shared" si="7"/>
        <v>Eddie Johnson</v>
      </c>
      <c r="E168" s="6">
        <v>24056</v>
      </c>
      <c r="F168">
        <v>167</v>
      </c>
      <c r="G168" t="s">
        <v>1167</v>
      </c>
      <c r="H168">
        <f>VLOOKUP(G168,Country!A:B,2,FALSE)</f>
        <v>10</v>
      </c>
      <c r="I168" t="s">
        <v>1620</v>
      </c>
      <c r="K168" s="4" t="str">
        <f t="shared" si="8"/>
        <v>(167,'Eddie','Johnson','Eddie Johnson','10/11/1965',10,'http://en.wikipedia.org/wiki/Eddie_Irvine'),</v>
      </c>
    </row>
    <row r="169" spans="1:11">
      <c r="A169" t="s">
        <v>687</v>
      </c>
      <c r="B169" t="str">
        <f t="shared" si="6"/>
        <v>Roy</v>
      </c>
      <c r="C169" t="s">
        <v>2329</v>
      </c>
      <c r="D169" t="str">
        <f t="shared" si="7"/>
        <v>Roy Salvadori</v>
      </c>
      <c r="E169" s="6">
        <v>8168</v>
      </c>
      <c r="F169">
        <v>168</v>
      </c>
      <c r="G169" t="s">
        <v>1178</v>
      </c>
      <c r="H169">
        <f>VLOOKUP(G169,Country!A:B,2,FALSE)</f>
        <v>3</v>
      </c>
      <c r="I169" t="s">
        <v>1858</v>
      </c>
      <c r="K169" s="4" t="str">
        <f t="shared" si="8"/>
        <v>(168,'Roy','Salvadori','Roy Salvadori','12/05/1922',3,'http://en.wikipedia.org/wiki/Roy_Salvadori'),</v>
      </c>
    </row>
    <row r="170" spans="1:11">
      <c r="A170" t="s">
        <v>115</v>
      </c>
      <c r="B170" t="str">
        <f t="shared" si="6"/>
        <v>Eric</v>
      </c>
      <c r="C170" t="s">
        <v>2330</v>
      </c>
      <c r="D170" t="str">
        <f t="shared" si="7"/>
        <v>Eric Brandon</v>
      </c>
      <c r="E170" s="6">
        <v>22554</v>
      </c>
      <c r="F170">
        <v>169</v>
      </c>
      <c r="G170" t="s">
        <v>1178</v>
      </c>
      <c r="H170">
        <f>VLOOKUP(G170,Country!A:B,2,FALSE)</f>
        <v>3</v>
      </c>
      <c r="I170" t="s">
        <v>1672</v>
      </c>
      <c r="K170" s="4" t="str">
        <f t="shared" si="8"/>
        <v>(169,'Eric','Brandon','Eric Brandon','30/09/1961',3,'http://en.wikipedia.org/wiki/Eric_van_de_Poele'),</v>
      </c>
    </row>
    <row r="171" spans="1:11">
      <c r="A171" t="s">
        <v>262</v>
      </c>
      <c r="B171" t="str">
        <f t="shared" si="6"/>
        <v>George</v>
      </c>
      <c r="C171" t="s">
        <v>2331</v>
      </c>
      <c r="D171" t="str">
        <f t="shared" si="7"/>
        <v>George Fonder</v>
      </c>
      <c r="E171" s="6">
        <v>12446</v>
      </c>
      <c r="F171">
        <v>170</v>
      </c>
      <c r="G171" t="s">
        <v>1167</v>
      </c>
      <c r="H171">
        <f>VLOOKUP(G171,Country!A:B,2,FALSE)</f>
        <v>10</v>
      </c>
      <c r="I171" t="s">
        <v>1808</v>
      </c>
      <c r="K171" s="4" t="str">
        <f t="shared" si="8"/>
        <v>(170,'George','Fonder','George Fonder','27/01/1934',10,'http://en.wikipedia.org/wiki/George_Follmer'),</v>
      </c>
    </row>
    <row r="172" spans="1:11">
      <c r="A172" t="s">
        <v>642</v>
      </c>
      <c r="B172" t="str">
        <f t="shared" si="6"/>
        <v>Jimmy</v>
      </c>
      <c r="C172" t="s">
        <v>2332</v>
      </c>
      <c r="D172" t="str">
        <f t="shared" si="7"/>
        <v>Jimmy Reece</v>
      </c>
      <c r="E172" s="6">
        <v>9525</v>
      </c>
      <c r="F172">
        <v>171</v>
      </c>
      <c r="G172" t="s">
        <v>1167</v>
      </c>
      <c r="H172">
        <f>VLOOKUP(G172,Country!A:B,2,FALSE)</f>
        <v>10</v>
      </c>
      <c r="I172" t="s">
        <v>1890</v>
      </c>
      <c r="K172" s="4" t="str">
        <f t="shared" si="8"/>
        <v>(171,'Jimmy','Reece','Jimmy Reece','28/01/1926',10,'http://en.wikipedia.org/wiki/Jimmy_Bryan'),</v>
      </c>
    </row>
    <row r="173" spans="1:11">
      <c r="A173" t="s">
        <v>9</v>
      </c>
      <c r="B173" t="str">
        <f t="shared" si="6"/>
        <v>Kurt</v>
      </c>
      <c r="C173" t="s">
        <v>2333</v>
      </c>
      <c r="D173" t="str">
        <f t="shared" si="7"/>
        <v>Kurt Adolff</v>
      </c>
      <c r="E173" s="6">
        <v>14720</v>
      </c>
      <c r="F173">
        <v>172</v>
      </c>
      <c r="G173" t="s">
        <v>1309</v>
      </c>
      <c r="H173">
        <f>VLOOKUP(G173,Country!A:B,2,FALSE)</f>
        <v>40</v>
      </c>
      <c r="I173" t="s">
        <v>1830</v>
      </c>
      <c r="K173" s="4" t="str">
        <f t="shared" si="8"/>
        <v>(172,'Kurt','Adolff','Kurt Adolff','19/04/1940',40,'http://en.wikipedia.org/wiki/Kurt_Ahrens,_Jr.'),</v>
      </c>
    </row>
    <row r="174" spans="1:11">
      <c r="A174" t="s">
        <v>54</v>
      </c>
      <c r="B174" t="str">
        <f t="shared" si="6"/>
        <v>John</v>
      </c>
      <c r="C174" t="s">
        <v>2334</v>
      </c>
      <c r="D174" t="str">
        <f t="shared" si="7"/>
        <v>John Barber</v>
      </c>
      <c r="E174" s="6">
        <v>16926</v>
      </c>
      <c r="F174">
        <v>173</v>
      </c>
      <c r="G174" t="s">
        <v>1178</v>
      </c>
      <c r="H174">
        <f>VLOOKUP(G174,Country!A:B,2,FALSE)</f>
        <v>3</v>
      </c>
      <c r="I174" t="s">
        <v>1710</v>
      </c>
      <c r="K174" s="4" t="str">
        <f t="shared" si="8"/>
        <v>(173,'John','Barber','John Barber','04/05/1946',3,'http://en.wikipedia.org/wiki/John_Watson_(racing_driver)'),</v>
      </c>
    </row>
    <row r="175" spans="1:11">
      <c r="A175" t="s">
        <v>61</v>
      </c>
      <c r="B175" t="str">
        <f t="shared" si="6"/>
        <v>Erwin</v>
      </c>
      <c r="C175" t="s">
        <v>2335</v>
      </c>
      <c r="D175" t="str">
        <f t="shared" si="7"/>
        <v>Erwin Bauer</v>
      </c>
      <c r="E175" s="6">
        <v>4582</v>
      </c>
      <c r="F175">
        <v>174</v>
      </c>
      <c r="G175" t="s">
        <v>1309</v>
      </c>
      <c r="H175">
        <f>VLOOKUP(G175,Country!A:B,2,FALSE)</f>
        <v>40</v>
      </c>
      <c r="I175" t="s">
        <v>1955</v>
      </c>
      <c r="K175" s="4" t="str">
        <f t="shared" si="8"/>
        <v>(174,'Erwin','Bauer','Erwin Bauer','17/07/1912',40,'http://en.wikipedia.org/wiki/Erwin_Bauer'),</v>
      </c>
    </row>
    <row r="176" spans="1:11">
      <c r="A176" t="s">
        <v>255</v>
      </c>
      <c r="B176" t="str">
        <f t="shared" si="6"/>
        <v>Theo</v>
      </c>
      <c r="C176" t="s">
        <v>2336</v>
      </c>
      <c r="D176" t="str">
        <f t="shared" si="7"/>
        <v>Theo Fitzau</v>
      </c>
      <c r="E176" s="6">
        <v>4882</v>
      </c>
      <c r="F176">
        <v>175</v>
      </c>
      <c r="G176" t="s">
        <v>1168</v>
      </c>
      <c r="H176">
        <f>VLOOKUP(G176,Country!A:B,2,FALSE)</f>
        <v>11</v>
      </c>
      <c r="I176" t="s">
        <v>1945</v>
      </c>
      <c r="K176" s="4" t="str">
        <f t="shared" si="8"/>
        <v>(175,'Theo','Fitzau','Theo Fitzau','13/05/1913',11,'http://en.wikipedia.org/wiki/Theo_Helfrich'),</v>
      </c>
    </row>
    <row r="177" spans="1:11">
      <c r="A177" t="s">
        <v>282</v>
      </c>
      <c r="B177" t="str">
        <f t="shared" si="6"/>
        <v>Oscar</v>
      </c>
      <c r="C177" t="s">
        <v>2337</v>
      </c>
      <c r="D177" t="str">
        <f t="shared" si="7"/>
        <v>Oscar Alfredo Gálvez</v>
      </c>
      <c r="E177" s="6">
        <v>19955</v>
      </c>
      <c r="F177">
        <v>176</v>
      </c>
      <c r="G177" t="s">
        <v>1270</v>
      </c>
      <c r="H177">
        <f>VLOOKUP(G177,Country!A:B,2,FALSE)</f>
        <v>26</v>
      </c>
      <c r="I177" t="s">
        <v>1696</v>
      </c>
      <c r="K177" s="4" t="str">
        <f t="shared" si="8"/>
        <v>(176,'Oscar','Alfredo Gálvez','Oscar Alfredo Gálvez','19/08/1954',26,'http://en.wikipedia.org/wiki/Oscar_Larrauri'),</v>
      </c>
    </row>
    <row r="178" spans="1:11">
      <c r="A178" t="s">
        <v>307</v>
      </c>
      <c r="B178" t="str">
        <f t="shared" si="6"/>
        <v>Helm</v>
      </c>
      <c r="C178" t="s">
        <v>2338</v>
      </c>
      <c r="D178" t="str">
        <f t="shared" si="7"/>
        <v>Helm Glöckler</v>
      </c>
      <c r="E178" s="6"/>
      <c r="F178">
        <v>177</v>
      </c>
      <c r="G178" t="s">
        <v>1309</v>
      </c>
      <c r="H178">
        <f>VLOOKUP(G178,Country!A:B,2,FALSE)</f>
        <v>40</v>
      </c>
      <c r="K178" s="4" t="str">
        <f t="shared" si="8"/>
        <v>(177,'Helm','Glöckler','Helm Glöckler','00/01/1900',40,''),</v>
      </c>
    </row>
    <row r="179" spans="1:11">
      <c r="A179" t="s">
        <v>400</v>
      </c>
      <c r="B179" t="str">
        <f t="shared" si="6"/>
        <v>Oswald</v>
      </c>
      <c r="C179" t="s">
        <v>2339</v>
      </c>
      <c r="D179" t="str">
        <f t="shared" si="7"/>
        <v>Oswald Karch</v>
      </c>
      <c r="E179" s="6">
        <v>6275</v>
      </c>
      <c r="F179">
        <v>178</v>
      </c>
      <c r="G179" t="s">
        <v>1309</v>
      </c>
      <c r="H179">
        <f>VLOOKUP(G179,Country!A:B,2,FALSE)</f>
        <v>40</v>
      </c>
      <c r="I179" t="s">
        <v>1953</v>
      </c>
      <c r="K179" s="4" t="str">
        <f t="shared" si="8"/>
        <v>(178,'Oswald','Karch','Oswald Karch','06/03/1917',40,'http://en.wikipedia.org/wiki/Oswald_Karch'),</v>
      </c>
    </row>
    <row r="180" spans="1:11">
      <c r="A180" t="s">
        <v>466</v>
      </c>
      <c r="B180" t="str">
        <f t="shared" si="6"/>
        <v>Ernst</v>
      </c>
      <c r="C180" t="s">
        <v>2340</v>
      </c>
      <c r="D180" t="str">
        <f t="shared" si="7"/>
        <v>Ernst Loof</v>
      </c>
      <c r="E180" s="6">
        <v>1239</v>
      </c>
      <c r="F180">
        <v>179</v>
      </c>
      <c r="G180" t="s">
        <v>1309</v>
      </c>
      <c r="H180">
        <f>VLOOKUP(G180,Country!A:B,2,FALSE)</f>
        <v>40</v>
      </c>
      <c r="I180" t="s">
        <v>1951</v>
      </c>
      <c r="K180" s="4" t="str">
        <f t="shared" si="8"/>
        <v>(179,'Ernst','Loof','Ernst Loof','23/05/1903',40,'http://en.wikipedia.org/wiki/Ernst_Klodwig'),</v>
      </c>
    </row>
    <row r="181" spans="1:11">
      <c r="A181" t="s">
        <v>491</v>
      </c>
      <c r="B181" t="str">
        <f t="shared" si="6"/>
        <v>Johnny</v>
      </c>
      <c r="C181" t="s">
        <v>2341</v>
      </c>
      <c r="D181" t="str">
        <f t="shared" si="7"/>
        <v>Johnny Mantz</v>
      </c>
      <c r="E181" s="6">
        <v>23553</v>
      </c>
      <c r="F181">
        <v>180</v>
      </c>
      <c r="G181" t="s">
        <v>1167</v>
      </c>
      <c r="H181">
        <f>VLOOKUP(G181,Country!A:B,2,FALSE)</f>
        <v>10</v>
      </c>
      <c r="I181" t="s">
        <v>1625</v>
      </c>
      <c r="K181" s="4" t="str">
        <f t="shared" si="8"/>
        <v>(180,'Johnny','Mantz','Johnny Mantz','25/06/1964',10,'http://en.wikipedia.org/wiki/Johnny_Herbert'),</v>
      </c>
    </row>
    <row r="182" spans="1:11">
      <c r="A182" t="s">
        <v>566</v>
      </c>
      <c r="B182" t="str">
        <f t="shared" si="6"/>
        <v>Rodney</v>
      </c>
      <c r="C182" t="s">
        <v>2342</v>
      </c>
      <c r="D182" t="str">
        <f t="shared" si="7"/>
        <v>Rodney Nuckey</v>
      </c>
      <c r="E182" s="6">
        <v>10770</v>
      </c>
      <c r="F182">
        <v>181</v>
      </c>
      <c r="G182" t="s">
        <v>1178</v>
      </c>
      <c r="H182">
        <f>VLOOKUP(G182,Country!A:B,2,FALSE)</f>
        <v>3</v>
      </c>
      <c r="I182" t="s">
        <v>1943</v>
      </c>
      <c r="K182" s="4" t="str">
        <f t="shared" si="8"/>
        <v>(181,'Rodney','Nuckey','Rodney Nuckey','26/06/1929',3,'http://en.wikipedia.org/wiki/Rodney_Nuckey'),</v>
      </c>
    </row>
    <row r="183" spans="1:11">
      <c r="A183" t="s">
        <v>698</v>
      </c>
      <c r="B183" t="str">
        <f t="shared" si="6"/>
        <v>Albert</v>
      </c>
      <c r="C183" t="s">
        <v>2343</v>
      </c>
      <c r="D183" t="str">
        <f t="shared" si="7"/>
        <v>Albert Scherrer</v>
      </c>
      <c r="E183" s="6">
        <v>2981</v>
      </c>
      <c r="F183">
        <v>182</v>
      </c>
      <c r="G183" t="s">
        <v>1164</v>
      </c>
      <c r="H183">
        <f>VLOOKUP(G183,Country!A:B,2,FALSE)</f>
        <v>6</v>
      </c>
      <c r="I183" t="s">
        <v>1956</v>
      </c>
      <c r="K183" s="4" t="str">
        <f t="shared" si="8"/>
        <v>(182,'Albert','Scherrer','Albert Scherrer','28/02/1908',6,'http://en.wikipedia.org/wiki/Albert_Scherrer'),</v>
      </c>
    </row>
    <row r="184" spans="1:11">
      <c r="A184" t="s">
        <v>711</v>
      </c>
      <c r="B184" t="str">
        <f t="shared" si="6"/>
        <v>Adolfo</v>
      </c>
      <c r="C184" t="s">
        <v>2344</v>
      </c>
      <c r="D184" t="str">
        <f t="shared" si="7"/>
        <v>Adolfo Schwelm Cruz</v>
      </c>
      <c r="E184" s="6">
        <v>8580</v>
      </c>
      <c r="F184">
        <v>183</v>
      </c>
      <c r="G184" t="s">
        <v>1270</v>
      </c>
      <c r="H184">
        <f>VLOOKUP(G184,Country!A:B,2,FALSE)</f>
        <v>26</v>
      </c>
      <c r="I184" t="s">
        <v>1947</v>
      </c>
      <c r="K184" s="4" t="str">
        <f t="shared" si="8"/>
        <v>(183,'Adolfo','Schwelm Cruz','Adolfo Schwelm Cruz','28/06/1923',26,'http://en.wikipedia.org/wiki/Adolfo_Schewelm_Cruz'),</v>
      </c>
    </row>
    <row r="185" spans="1:11">
      <c r="A185" t="s">
        <v>744</v>
      </c>
      <c r="B185" t="str">
        <f t="shared" si="6"/>
        <v>Ian</v>
      </c>
      <c r="C185" t="s">
        <v>1329</v>
      </c>
      <c r="D185" t="str">
        <f t="shared" si="7"/>
        <v>Ian Stewart</v>
      </c>
      <c r="E185" s="6">
        <v>17401</v>
      </c>
      <c r="F185">
        <v>184</v>
      </c>
      <c r="G185" t="s">
        <v>1178</v>
      </c>
      <c r="H185">
        <f>VLOOKUP(G185,Country!A:B,2,FALSE)</f>
        <v>3</v>
      </c>
      <c r="I185" t="s">
        <v>1756</v>
      </c>
      <c r="K185" s="4" t="str">
        <f t="shared" si="8"/>
        <v>(184,'Ian','Stewart','Ian Stewart','22/08/1947',3,'http://en.wikipedia.org/wiki/Ian_Scheckter'),</v>
      </c>
    </row>
    <row r="186" spans="1:11">
      <c r="A186" t="s">
        <v>746</v>
      </c>
      <c r="B186" t="str">
        <f t="shared" si="6"/>
        <v>Jimmy</v>
      </c>
      <c r="C186" t="s">
        <v>1329</v>
      </c>
      <c r="D186" t="str">
        <f t="shared" si="7"/>
        <v>Jimmy Stewart</v>
      </c>
      <c r="E186" s="6">
        <v>9525</v>
      </c>
      <c r="F186">
        <v>185</v>
      </c>
      <c r="G186" t="s">
        <v>1178</v>
      </c>
      <c r="H186">
        <f>VLOOKUP(G186,Country!A:B,2,FALSE)</f>
        <v>3</v>
      </c>
      <c r="I186" t="s">
        <v>1890</v>
      </c>
      <c r="K186" s="4" t="str">
        <f t="shared" si="8"/>
        <v>(185,'Jimmy','Stewart','Jimmy Stewart','28/01/1926',3,'http://en.wikipedia.org/wiki/Jimmy_Bryan'),</v>
      </c>
    </row>
    <row r="187" spans="1:11">
      <c r="A187" t="s">
        <v>73</v>
      </c>
      <c r="B187" t="str">
        <f t="shared" si="6"/>
        <v>Georges</v>
      </c>
      <c r="C187" t="s">
        <v>2119</v>
      </c>
      <c r="D187" t="str">
        <f t="shared" si="7"/>
        <v>Georges Berger</v>
      </c>
      <c r="E187" s="6">
        <v>6832</v>
      </c>
      <c r="F187">
        <v>186</v>
      </c>
      <c r="G187" t="s">
        <v>1169</v>
      </c>
      <c r="H187">
        <f>VLOOKUP(G187,Country!A:B,2,FALSE)</f>
        <v>12</v>
      </c>
      <c r="I187" t="s">
        <v>1941</v>
      </c>
      <c r="K187" s="4" t="str">
        <f t="shared" si="8"/>
        <v>(186,'Georges','Berger','Georges Berger','14/09/1918',12,'http://en.wikipedia.org/wiki/Georges_Berger'),</v>
      </c>
    </row>
    <row r="188" spans="1:11">
      <c r="A188" t="s">
        <v>435</v>
      </c>
      <c r="B188" t="str">
        <f t="shared" si="6"/>
        <v>Hermann</v>
      </c>
      <c r="C188" t="s">
        <v>2345</v>
      </c>
      <c r="D188" t="str">
        <f t="shared" si="7"/>
        <v>Hermann Lang</v>
      </c>
      <c r="E188" s="6">
        <v>3384</v>
      </c>
      <c r="F188">
        <v>187</v>
      </c>
      <c r="G188" t="s">
        <v>1309</v>
      </c>
      <c r="H188">
        <f>VLOOKUP(G188,Country!A:B,2,FALSE)</f>
        <v>40</v>
      </c>
      <c r="I188" t="s">
        <v>1944</v>
      </c>
      <c r="K188" s="4" t="str">
        <f t="shared" si="8"/>
        <v>(187,'Hermann','Lang','Hermann Lang','06/04/1909',40,'http://en.wikipedia.org/wiki/Hermann_Lang'),</v>
      </c>
    </row>
    <row r="189" spans="1:11">
      <c r="A189" t="s">
        <v>510</v>
      </c>
      <c r="B189" t="str">
        <f t="shared" si="6"/>
        <v>Ernie</v>
      </c>
      <c r="C189" t="s">
        <v>2346</v>
      </c>
      <c r="D189" t="str">
        <f t="shared" si="7"/>
        <v>Ernie McCoy</v>
      </c>
      <c r="E189" s="6">
        <v>14065</v>
      </c>
      <c r="F189">
        <v>188</v>
      </c>
      <c r="G189" t="s">
        <v>1167</v>
      </c>
      <c r="H189">
        <f>VLOOKUP(G189,Country!A:B,2,FALSE)</f>
        <v>10</v>
      </c>
      <c r="I189" t="s">
        <v>1841</v>
      </c>
      <c r="K189" s="4" t="str">
        <f t="shared" si="8"/>
        <v>(188,'Ernie','McCoy','Ernie McCoy','04/07/1938',10,'http://en.wikipedia.org/wiki/Ernie_Pieterse'),</v>
      </c>
    </row>
    <row r="190" spans="1:11">
      <c r="A190" t="s">
        <v>819</v>
      </c>
      <c r="B190" t="str">
        <f t="shared" si="6"/>
        <v>Fred</v>
      </c>
      <c r="C190" t="s">
        <v>2347</v>
      </c>
      <c r="D190" t="str">
        <f t="shared" si="7"/>
        <v>Fred Wacker</v>
      </c>
      <c r="E190" s="6">
        <v>11765</v>
      </c>
      <c r="F190">
        <v>189</v>
      </c>
      <c r="G190" t="s">
        <v>1167</v>
      </c>
      <c r="H190">
        <f>VLOOKUP(G190,Country!A:B,2,FALSE)</f>
        <v>10</v>
      </c>
      <c r="I190" t="s">
        <v>1899</v>
      </c>
      <c r="K190" s="4" t="str">
        <f t="shared" si="8"/>
        <v>(189,'Fred','Wacker','Fred Wacker','17/03/1932',10,'http://en.wikipedia.org/wiki/Fred_Gamble_(racing_driver)'),</v>
      </c>
    </row>
    <row r="191" spans="1:11">
      <c r="A191" t="s">
        <v>776</v>
      </c>
      <c r="B191" t="str">
        <f t="shared" si="6"/>
        <v>Marshall</v>
      </c>
      <c r="C191" t="s">
        <v>2348</v>
      </c>
      <c r="D191" t="str">
        <f t="shared" si="7"/>
        <v>Marshall Teague</v>
      </c>
      <c r="E191" s="6">
        <v>7724</v>
      </c>
      <c r="F191">
        <v>190</v>
      </c>
      <c r="G191" t="s">
        <v>1167</v>
      </c>
      <c r="H191">
        <f>VLOOKUP(G191,Country!A:B,2,FALSE)</f>
        <v>10</v>
      </c>
      <c r="I191" t="s">
        <v>1923</v>
      </c>
      <c r="K191" s="4" t="str">
        <f t="shared" si="8"/>
        <v>(190,'Marshall','Teague','Marshall Teague','22/02/1921',10,'http://en.wikipedia.org/wiki/Marshall_Teague'),</v>
      </c>
    </row>
    <row r="192" spans="1:11">
      <c r="A192" t="s">
        <v>490</v>
      </c>
      <c r="B192" t="str">
        <f t="shared" si="6"/>
        <v>Sergio</v>
      </c>
      <c r="C192" t="s">
        <v>2349</v>
      </c>
      <c r="D192" t="str">
        <f t="shared" si="7"/>
        <v>Sergio Mantovani</v>
      </c>
      <c r="E192" s="6">
        <v>10735</v>
      </c>
      <c r="F192">
        <v>191</v>
      </c>
      <c r="G192" t="s">
        <v>1255</v>
      </c>
      <c r="H192">
        <f>VLOOKUP(G192,Country!A:B,2,FALSE)</f>
        <v>5</v>
      </c>
      <c r="I192" t="s">
        <v>1931</v>
      </c>
      <c r="K192" s="4" t="str">
        <f t="shared" si="8"/>
        <v>(191,'Sergio','Mantovani','Sergio Mantovani','22/05/1929',5,'http://en.wikipedia.org/wiki/Sergio_Mantovani'),</v>
      </c>
    </row>
    <row r="193" spans="1:11">
      <c r="A193" t="s">
        <v>522</v>
      </c>
      <c r="B193" t="str">
        <f t="shared" si="6"/>
        <v>Roberto</v>
      </c>
      <c r="C193" t="s">
        <v>2057</v>
      </c>
      <c r="D193" t="str">
        <f t="shared" si="7"/>
        <v>Roberto Mieres</v>
      </c>
      <c r="E193" s="6">
        <v>21592</v>
      </c>
      <c r="F193">
        <v>192</v>
      </c>
      <c r="G193" t="s">
        <v>1270</v>
      </c>
      <c r="H193">
        <f>VLOOKUP(G193,Country!A:B,2,FALSE)</f>
        <v>26</v>
      </c>
      <c r="I193" t="s">
        <v>1645</v>
      </c>
      <c r="K193" s="4" t="str">
        <f t="shared" si="8"/>
        <v>(192,'Roberto','Mieres','Roberto Mieres','11/02/1959',26,'http://en.wikipedia.org/wiki/Roberto_Moreno'),</v>
      </c>
    </row>
    <row r="194" spans="1:11">
      <c r="A194" t="s">
        <v>560</v>
      </c>
      <c r="B194" t="str">
        <f t="shared" si="6"/>
        <v>Cal</v>
      </c>
      <c r="C194" t="s">
        <v>2350</v>
      </c>
      <c r="D194" t="str">
        <f t="shared" si="7"/>
        <v>Cal Niday</v>
      </c>
      <c r="E194" s="6">
        <v>5233</v>
      </c>
      <c r="F194">
        <v>193</v>
      </c>
      <c r="G194" t="s">
        <v>1167</v>
      </c>
      <c r="H194">
        <f>VLOOKUP(G194,Country!A:B,2,FALSE)</f>
        <v>10</v>
      </c>
      <c r="I194" t="s">
        <v>1935</v>
      </c>
      <c r="K194" s="4" t="str">
        <f t="shared" si="8"/>
        <v>(193,'Cal','Niday','Cal Niday','29/04/1914',10,'http://en.wikipedia.org/wiki/Cal_Niday'),</v>
      </c>
    </row>
    <row r="195" spans="1:11">
      <c r="A195" t="s">
        <v>361</v>
      </c>
      <c r="B195" t="str">
        <f t="shared" ref="B195:B258" si="9">LEFT(A195, SEARCH(" ",A195,1)-1)</f>
        <v>Hans</v>
      </c>
      <c r="C195" t="s">
        <v>2055</v>
      </c>
      <c r="D195" t="str">
        <f t="shared" ref="D195:D258" si="10">_xlfn.CONCAT(B195," ",C195)</f>
        <v>Hans Herrmann</v>
      </c>
      <c r="E195" s="6">
        <v>17696</v>
      </c>
      <c r="F195">
        <v>194</v>
      </c>
      <c r="G195" t="s">
        <v>1309</v>
      </c>
      <c r="H195">
        <f>VLOOKUP(G195,Country!A:B,2,FALSE)</f>
        <v>40</v>
      </c>
      <c r="I195" t="s">
        <v>1753</v>
      </c>
      <c r="K195" s="4" t="str">
        <f t="shared" ref="K195:K258" si="11">_xlfn.CONCAT("(",F195,",","'",B195,"'",",","'",C195,"'",",","'",D195,"'",",","'",TEXT(E195,"dd/MM/yyyy"),"'",",",H195,",","'",I195,"'","),")</f>
        <v>(194,'Hans','Herrmann','Hans Herrmann','12/06/1948',40,'http://en.wikipedia.org/wiki/Hans_Binder'),</v>
      </c>
    </row>
    <row r="196" spans="1:11">
      <c r="A196" t="s">
        <v>483</v>
      </c>
      <c r="B196" t="str">
        <f t="shared" si="9"/>
        <v>Umberto</v>
      </c>
      <c r="C196" t="s">
        <v>2351</v>
      </c>
      <c r="D196" t="str">
        <f t="shared" si="10"/>
        <v>Umberto Maglioli</v>
      </c>
      <c r="E196" s="6">
        <v>10384</v>
      </c>
      <c r="F196">
        <v>195</v>
      </c>
      <c r="G196" t="s">
        <v>1255</v>
      </c>
      <c r="H196">
        <f>VLOOKUP(G196,Country!A:B,2,FALSE)</f>
        <v>5</v>
      </c>
      <c r="I196" t="s">
        <v>1926</v>
      </c>
      <c r="K196" s="4" t="str">
        <f t="shared" si="11"/>
        <v>(195,'Umberto','Maglioli','Umberto Maglioli','05/06/1928',5,'http://en.wikipedia.org/wiki/Umberto_Maglioli'),</v>
      </c>
    </row>
    <row r="197" spans="1:11">
      <c r="A197" t="s">
        <v>201</v>
      </c>
      <c r="B197" t="str">
        <f t="shared" si="9"/>
        <v>Jimmy</v>
      </c>
      <c r="C197" t="s">
        <v>2352</v>
      </c>
      <c r="D197" t="str">
        <f t="shared" si="10"/>
        <v>Jimmy Daywalt</v>
      </c>
      <c r="E197" s="6">
        <v>9525</v>
      </c>
      <c r="F197">
        <v>196</v>
      </c>
      <c r="G197" t="s">
        <v>1167</v>
      </c>
      <c r="H197">
        <f>VLOOKUP(G197,Country!A:B,2,FALSE)</f>
        <v>10</v>
      </c>
      <c r="I197" t="s">
        <v>1890</v>
      </c>
      <c r="K197" s="4" t="str">
        <f t="shared" si="11"/>
        <v>(196,'Jimmy','Daywalt','Jimmy Daywalt','28/01/1926',10,'http://en.wikipedia.org/wiki/Jimmy_Bryan'),</v>
      </c>
    </row>
    <row r="198" spans="1:11">
      <c r="A198" t="s">
        <v>545</v>
      </c>
      <c r="B198" t="str">
        <f t="shared" si="9"/>
        <v>Luigi</v>
      </c>
      <c r="C198" t="s">
        <v>2061</v>
      </c>
      <c r="D198" t="str">
        <f t="shared" si="10"/>
        <v>Luigi Musso</v>
      </c>
      <c r="E198" s="6">
        <v>8976</v>
      </c>
      <c r="F198">
        <v>197</v>
      </c>
      <c r="G198" t="s">
        <v>1255</v>
      </c>
      <c r="H198">
        <f>VLOOKUP(G198,Country!A:B,2,FALSE)</f>
        <v>5</v>
      </c>
      <c r="I198" t="s">
        <v>1909</v>
      </c>
      <c r="K198" s="4" t="str">
        <f t="shared" si="11"/>
        <v>(197,'Luigi','Musso','Luigi Musso','28/07/1924',5,'http://en.wikipedia.org/wiki/Luigi_Musso'),</v>
      </c>
    </row>
    <row r="199" spans="1:11">
      <c r="A199" t="s">
        <v>518</v>
      </c>
      <c r="B199" t="str">
        <f t="shared" si="9"/>
        <v>Carlos</v>
      </c>
      <c r="C199" t="s">
        <v>2353</v>
      </c>
      <c r="D199" t="str">
        <f t="shared" si="10"/>
        <v>Carlos Menditeguy</v>
      </c>
      <c r="E199" s="6">
        <v>15443</v>
      </c>
      <c r="F199">
        <v>198</v>
      </c>
      <c r="G199" t="s">
        <v>1270</v>
      </c>
      <c r="H199">
        <f>VLOOKUP(G199,Country!A:B,2,FALSE)</f>
        <v>26</v>
      </c>
      <c r="I199" t="s">
        <v>1719</v>
      </c>
      <c r="K199" s="4" t="str">
        <f t="shared" si="11"/>
        <v>(198,'Carlos','Menditeguy','Carlos Menditeguy','12/04/1942',26,'http://en.wikipedia.org/wiki/Carlos_Reutemann'),</v>
      </c>
    </row>
    <row r="200" spans="1:11">
      <c r="A200" t="s">
        <v>271</v>
      </c>
      <c r="B200" t="str">
        <f t="shared" si="9"/>
        <v>Don</v>
      </c>
      <c r="C200" t="s">
        <v>2354</v>
      </c>
      <c r="D200" t="str">
        <f t="shared" si="10"/>
        <v>Don Freeland</v>
      </c>
      <c r="E200" s="6">
        <v>7459</v>
      </c>
      <c r="F200">
        <v>199</v>
      </c>
      <c r="G200" t="s">
        <v>1167</v>
      </c>
      <c r="H200">
        <f>VLOOKUP(G200,Country!A:B,2,FALSE)</f>
        <v>10</v>
      </c>
      <c r="I200" t="s">
        <v>1884</v>
      </c>
      <c r="K200" s="4" t="str">
        <f t="shared" si="11"/>
        <v>(199,'Don','Freeland','Don Freeland','02/06/1920',10,'http://en.wikipedia.org/wiki/Don_Branson'),</v>
      </c>
    </row>
    <row r="201" spans="1:11">
      <c r="A201" t="s">
        <v>783</v>
      </c>
      <c r="B201" t="str">
        <f t="shared" si="9"/>
        <v>Johnny</v>
      </c>
      <c r="C201" t="s">
        <v>2065</v>
      </c>
      <c r="D201" t="str">
        <f t="shared" si="10"/>
        <v>Johnny Thomson</v>
      </c>
      <c r="E201" s="6">
        <v>23553</v>
      </c>
      <c r="F201">
        <v>200</v>
      </c>
      <c r="G201" t="s">
        <v>1167</v>
      </c>
      <c r="H201">
        <f>VLOOKUP(G201,Country!A:B,2,FALSE)</f>
        <v>10</v>
      </c>
      <c r="I201" t="s">
        <v>1625</v>
      </c>
      <c r="K201" s="4" t="str">
        <f t="shared" si="11"/>
        <v>(200,'Johnny','Thomson','Johnny Thomson','25/06/1964',10,'http://en.wikipedia.org/wiki/Johnny_Herbert'),</v>
      </c>
    </row>
    <row r="202" spans="1:11">
      <c r="A202" t="s">
        <v>86</v>
      </c>
      <c r="B202" t="str">
        <f t="shared" si="9"/>
        <v>Pablo</v>
      </c>
      <c r="C202" t="s">
        <v>2355</v>
      </c>
      <c r="D202" t="str">
        <f t="shared" si="10"/>
        <v>Pablo Birger</v>
      </c>
      <c r="E202" s="6">
        <v>8773</v>
      </c>
      <c r="F202">
        <v>201</v>
      </c>
      <c r="G202" t="s">
        <v>1270</v>
      </c>
      <c r="H202">
        <f>VLOOKUP(G202,Country!A:B,2,FALSE)</f>
        <v>26</v>
      </c>
      <c r="I202" t="s">
        <v>1933</v>
      </c>
      <c r="K202" s="4" t="str">
        <f t="shared" si="11"/>
        <v>(201,'Pablo','Birger','Pablo Birger','07/01/1924',26,'http://en.wikipedia.org/wiki/Pablo_Birger'),</v>
      </c>
    </row>
    <row r="203" spans="1:11">
      <c r="A203" t="s">
        <v>250</v>
      </c>
      <c r="B203" t="str">
        <f t="shared" si="9"/>
        <v>John</v>
      </c>
      <c r="C203" t="s">
        <v>2356</v>
      </c>
      <c r="D203" t="str">
        <f t="shared" si="10"/>
        <v>John Fitch</v>
      </c>
      <c r="E203" s="6">
        <v>16926</v>
      </c>
      <c r="F203">
        <v>202</v>
      </c>
      <c r="G203" t="s">
        <v>1167</v>
      </c>
      <c r="H203">
        <f>VLOOKUP(G203,Country!A:B,2,FALSE)</f>
        <v>10</v>
      </c>
      <c r="I203" t="s">
        <v>1710</v>
      </c>
      <c r="K203" s="4" t="str">
        <f t="shared" si="11"/>
        <v>(202,'John','Fitch','John Fitch','04/05/1946',10,'http://en.wikipedia.org/wiki/John_Watson_(racing_driver)'),</v>
      </c>
    </row>
    <row r="204" spans="1:11">
      <c r="A204" t="s">
        <v>239</v>
      </c>
      <c r="B204" t="str">
        <f t="shared" si="9"/>
        <v>Jack</v>
      </c>
      <c r="C204" t="s">
        <v>2357</v>
      </c>
      <c r="D204" t="str">
        <f t="shared" si="10"/>
        <v>Jack Fairman</v>
      </c>
      <c r="E204" s="6">
        <v>9589</v>
      </c>
      <c r="F204">
        <v>203</v>
      </c>
      <c r="G204" t="s">
        <v>1178</v>
      </c>
      <c r="H204">
        <f>VLOOKUP(G204,Country!A:B,2,FALSE)</f>
        <v>3</v>
      </c>
      <c r="I204" t="s">
        <v>1818</v>
      </c>
      <c r="K204" s="4" t="str">
        <f t="shared" si="11"/>
        <v>(203,'Jack','Fairman','Jack Fairman','02/04/1926',3,'http://en.wikipedia.org/wiki/Jack_Brabham'),</v>
      </c>
    </row>
    <row r="205" spans="1:11">
      <c r="A205" t="s">
        <v>59</v>
      </c>
      <c r="B205" t="str">
        <f t="shared" si="9"/>
        <v>Edgar</v>
      </c>
      <c r="C205" t="s">
        <v>2358</v>
      </c>
      <c r="D205" t="str">
        <f t="shared" si="10"/>
        <v>Edgar Barth</v>
      </c>
      <c r="E205" s="6">
        <v>6236</v>
      </c>
      <c r="F205">
        <v>204</v>
      </c>
      <c r="G205" t="s">
        <v>1311</v>
      </c>
      <c r="H205">
        <f>VLOOKUP(G205,Country!A:B,2,FALSE)</f>
        <v>42</v>
      </c>
      <c r="I205" t="s">
        <v>1847</v>
      </c>
      <c r="K205" s="4" t="str">
        <f t="shared" si="11"/>
        <v>(204,'Edgar','Barth','Edgar Barth','26/01/1917',42,'http://en.wikipedia.org/wiki/Edgar_Barth'),</v>
      </c>
    </row>
    <row r="206" spans="1:11">
      <c r="A206" t="s">
        <v>715</v>
      </c>
      <c r="B206" t="str">
        <f t="shared" si="9"/>
        <v>Wolfgang</v>
      </c>
      <c r="C206" t="s">
        <v>2359</v>
      </c>
      <c r="D206" t="str">
        <f t="shared" si="10"/>
        <v>Wolfgang Seidel</v>
      </c>
      <c r="E206" s="6">
        <v>9682</v>
      </c>
      <c r="F206">
        <v>205</v>
      </c>
      <c r="G206" t="s">
        <v>1309</v>
      </c>
      <c r="H206">
        <f>VLOOKUP(G206,Country!A:B,2,FALSE)</f>
        <v>40</v>
      </c>
      <c r="I206" t="s">
        <v>1857</v>
      </c>
      <c r="K206" s="4" t="str">
        <f t="shared" si="11"/>
        <v>(205,'Wolfgang','Seidel','Wolfgang Seidel','04/07/1926',40,'http://en.wikipedia.org/wiki/Wolfgang_Seidel'),</v>
      </c>
    </row>
    <row r="207" spans="1:11">
      <c r="A207" t="s">
        <v>34</v>
      </c>
      <c r="B207" t="str">
        <f t="shared" si="9"/>
        <v>Frank</v>
      </c>
      <c r="C207" t="s">
        <v>2360</v>
      </c>
      <c r="D207" t="str">
        <f t="shared" si="10"/>
        <v>Frank Armi</v>
      </c>
      <c r="E207" s="6">
        <v>11232</v>
      </c>
      <c r="F207">
        <v>206</v>
      </c>
      <c r="G207" t="s">
        <v>1167</v>
      </c>
      <c r="H207">
        <f>VLOOKUP(G207,Country!A:B,2,FALSE)</f>
        <v>10</v>
      </c>
      <c r="I207" t="s">
        <v>1831</v>
      </c>
      <c r="K207" s="4" t="str">
        <f t="shared" si="11"/>
        <v>(206,'Frank','Armi','Frank Armi','01/10/1930',10,'http://en.wikipedia.org/wiki/Frank_Gardner_(driver)'),</v>
      </c>
    </row>
    <row r="208" spans="1:11">
      <c r="A208" t="s">
        <v>64</v>
      </c>
      <c r="B208" t="str">
        <f t="shared" si="9"/>
        <v>Don</v>
      </c>
      <c r="C208" t="s">
        <v>2361</v>
      </c>
      <c r="D208" t="str">
        <f t="shared" si="10"/>
        <v>Don Beauman</v>
      </c>
      <c r="E208" s="6">
        <v>7459</v>
      </c>
      <c r="F208">
        <v>207</v>
      </c>
      <c r="G208" t="s">
        <v>1178</v>
      </c>
      <c r="H208">
        <f>VLOOKUP(G208,Country!A:B,2,FALSE)</f>
        <v>3</v>
      </c>
      <c r="I208" t="s">
        <v>1884</v>
      </c>
      <c r="K208" s="4" t="str">
        <f t="shared" si="11"/>
        <v>(207,'Don','Beauman','Don Beauman','02/06/1920',3,'http://en.wikipedia.org/wiki/Don_Branson'),</v>
      </c>
    </row>
    <row r="209" spans="1:11">
      <c r="A209" t="s">
        <v>188</v>
      </c>
      <c r="B209" t="str">
        <f t="shared" si="9"/>
        <v>Larry</v>
      </c>
      <c r="C209" t="s">
        <v>2362</v>
      </c>
      <c r="D209" t="str">
        <f t="shared" si="10"/>
        <v>Larry Crockett</v>
      </c>
      <c r="E209" s="6">
        <v>18340</v>
      </c>
      <c r="F209">
        <v>208</v>
      </c>
      <c r="G209" t="s">
        <v>1167</v>
      </c>
      <c r="H209">
        <f>VLOOKUP(G209,Country!A:B,2,FALSE)</f>
        <v>10</v>
      </c>
      <c r="I209" t="s">
        <v>1761</v>
      </c>
      <c r="K209" s="4" t="str">
        <f t="shared" si="11"/>
        <v>(208,'Larry','Crockett','Larry Crockett','18/03/1950',10,'http://en.wikipedia.org/wiki/Larry_Perkins'),</v>
      </c>
    </row>
    <row r="210" spans="1:11">
      <c r="A210" t="s">
        <v>197</v>
      </c>
      <c r="B210" t="str">
        <f t="shared" si="9"/>
        <v>Jorge</v>
      </c>
      <c r="C210" t="s">
        <v>2363</v>
      </c>
      <c r="D210" t="str">
        <f t="shared" si="10"/>
        <v>Jorge Daponte</v>
      </c>
      <c r="E210" s="6">
        <v>8557</v>
      </c>
      <c r="F210">
        <v>209</v>
      </c>
      <c r="G210" t="s">
        <v>1270</v>
      </c>
      <c r="H210">
        <f>VLOOKUP(G210,Country!A:B,2,FALSE)</f>
        <v>26</v>
      </c>
      <c r="I210" t="s">
        <v>1939</v>
      </c>
      <c r="K210" s="4" t="str">
        <f t="shared" si="11"/>
        <v>(209,'Jorge','Daponte','Jorge Daponte','05/06/1923',26,'http://en.wikipedia.org/wiki/Jorge_Daponte'),</v>
      </c>
    </row>
    <row r="211" spans="1:11">
      <c r="A211" t="s">
        <v>218</v>
      </c>
      <c r="B211" t="str">
        <f t="shared" si="9"/>
        <v>Len</v>
      </c>
      <c r="C211" t="s">
        <v>2364</v>
      </c>
      <c r="D211" t="str">
        <f t="shared" si="10"/>
        <v>Len Duncan</v>
      </c>
      <c r="E211" s="6">
        <v>9353</v>
      </c>
      <c r="F211">
        <v>210</v>
      </c>
      <c r="G211" t="s">
        <v>1167</v>
      </c>
      <c r="H211">
        <f>VLOOKUP(G211,Country!A:B,2,FALSE)</f>
        <v>10</v>
      </c>
      <c r="I211" t="s">
        <v>1893</v>
      </c>
      <c r="K211" s="4" t="str">
        <f t="shared" si="11"/>
        <v>(210,'Len','Duncan','Len Duncan','09/08/1925',10,'http://en.wikipedia.org/wiki/Len_Sutton'),</v>
      </c>
    </row>
    <row r="212" spans="1:11">
      <c r="A212" t="s">
        <v>413</v>
      </c>
      <c r="B212" t="str">
        <f t="shared" si="9"/>
        <v>Danny</v>
      </c>
      <c r="C212" t="s">
        <v>2365</v>
      </c>
      <c r="D212" t="str">
        <f t="shared" si="10"/>
        <v>Danny Kladis</v>
      </c>
      <c r="E212" s="6">
        <v>18331</v>
      </c>
      <c r="F212">
        <v>211</v>
      </c>
      <c r="G212" t="s">
        <v>1167</v>
      </c>
      <c r="H212">
        <f>VLOOKUP(G212,Country!A:B,2,FALSE)</f>
        <v>10</v>
      </c>
      <c r="I212" t="s">
        <v>1715</v>
      </c>
      <c r="K212" s="4" t="str">
        <f t="shared" si="11"/>
        <v>(211,'Danny','Kladis','Danny Kladis','09/03/1950',10,'http://en.wikipedia.org/wiki/Danny_Sullivan'),</v>
      </c>
    </row>
    <row r="213" spans="1:11">
      <c r="A213" t="s">
        <v>471</v>
      </c>
      <c r="B213" t="str">
        <f t="shared" si="9"/>
        <v>Roger</v>
      </c>
      <c r="C213" t="s">
        <v>2366</v>
      </c>
      <c r="D213" t="str">
        <f t="shared" si="10"/>
        <v>Roger Loyer</v>
      </c>
      <c r="E213" s="6">
        <v>17565</v>
      </c>
      <c r="F213">
        <v>212</v>
      </c>
      <c r="G213" t="s">
        <v>1257</v>
      </c>
      <c r="H213">
        <f>VLOOKUP(G213,Country!A:B,2,FALSE)</f>
        <v>2</v>
      </c>
      <c r="I213" t="s">
        <v>1809</v>
      </c>
      <c r="K213" s="4" t="str">
        <f t="shared" si="11"/>
        <v>(212,'Roger','Loyer','Roger Loyer','02/02/1948',2,'http://en.wikipedia.org/wiki/Roger_Williamson'),</v>
      </c>
    </row>
    <row r="214" spans="1:11">
      <c r="A214" t="s">
        <v>657</v>
      </c>
      <c r="B214" t="str">
        <f t="shared" si="9"/>
        <v>John</v>
      </c>
      <c r="C214" t="s">
        <v>2367</v>
      </c>
      <c r="D214" t="str">
        <f t="shared" si="10"/>
        <v>John Riseley-Prichard</v>
      </c>
      <c r="E214" s="6">
        <v>16926</v>
      </c>
      <c r="F214">
        <v>213</v>
      </c>
      <c r="G214" t="s">
        <v>1178</v>
      </c>
      <c r="H214">
        <f>VLOOKUP(G214,Country!A:B,2,FALSE)</f>
        <v>3</v>
      </c>
      <c r="I214" t="s">
        <v>1710</v>
      </c>
      <c r="K214" s="4" t="str">
        <f t="shared" si="11"/>
        <v>(213,'John','Riseley-Prichard','John Riseley-Prichard','04/05/1946',3,'http://en.wikipedia.org/wiki/John_Watson_(racing_driver)'),</v>
      </c>
    </row>
    <row r="215" spans="1:11">
      <c r="A215" t="s">
        <v>658</v>
      </c>
      <c r="B215" t="str">
        <f t="shared" si="9"/>
        <v>Giovanni</v>
      </c>
      <c r="C215" t="s">
        <v>2368</v>
      </c>
      <c r="D215" t="str">
        <f t="shared" si="10"/>
        <v>Giovanni de Riu</v>
      </c>
      <c r="E215" s="6">
        <v>21234</v>
      </c>
      <c r="F215">
        <v>214</v>
      </c>
      <c r="G215" t="s">
        <v>1255</v>
      </c>
      <c r="H215">
        <f>VLOOKUP(G215,Country!A:B,2,FALSE)</f>
        <v>5</v>
      </c>
      <c r="I215" t="s">
        <v>1642</v>
      </c>
      <c r="K215" s="4" t="str">
        <f t="shared" si="11"/>
        <v>(214,'Giovanni','de Riu','Giovanni de Riu','18/02/1958',5,'http://en.wikipedia.org/wiki/Giovanni_Lavaggi'),</v>
      </c>
    </row>
    <row r="216" spans="1:11">
      <c r="A216" t="s">
        <v>784</v>
      </c>
      <c r="B216" t="str">
        <f t="shared" si="9"/>
        <v>Leslie</v>
      </c>
      <c r="C216" t="s">
        <v>2369</v>
      </c>
      <c r="D216" t="str">
        <f t="shared" si="10"/>
        <v>Leslie Thorne</v>
      </c>
      <c r="E216" s="6">
        <v>8262</v>
      </c>
      <c r="F216">
        <v>215</v>
      </c>
      <c r="G216" t="s">
        <v>1178</v>
      </c>
      <c r="H216">
        <f>VLOOKUP(G216,Country!A:B,2,FALSE)</f>
        <v>3</v>
      </c>
      <c r="I216" t="s">
        <v>1937</v>
      </c>
      <c r="K216" s="4" t="str">
        <f t="shared" si="11"/>
        <v>(215,'Leslie','Thorne','Leslie Thorne','14/08/1922',3,'http://en.wikipedia.org/wiki/Leslie_Marr'),</v>
      </c>
    </row>
    <row r="217" spans="1:11">
      <c r="A217" t="s">
        <v>839</v>
      </c>
      <c r="B217" t="str">
        <f t="shared" si="9"/>
        <v>Bill</v>
      </c>
      <c r="C217" t="s">
        <v>2370</v>
      </c>
      <c r="D217" t="str">
        <f t="shared" si="10"/>
        <v>Bill Whitehouse</v>
      </c>
      <c r="E217" s="6">
        <v>13144</v>
      </c>
      <c r="F217">
        <v>216</v>
      </c>
      <c r="G217" t="s">
        <v>1178</v>
      </c>
      <c r="H217">
        <f>VLOOKUP(G217,Country!A:B,2,FALSE)</f>
        <v>3</v>
      </c>
      <c r="I217" t="s">
        <v>1812</v>
      </c>
      <c r="K217" s="4" t="str">
        <f t="shared" si="11"/>
        <v>(216,'Bill','Whitehouse','Bill Whitehouse','26/12/1935',3,'http://en.wikipedia.org/wiki/Bill_Brack'),</v>
      </c>
    </row>
    <row r="218" spans="1:11">
      <c r="A218" t="s">
        <v>129</v>
      </c>
      <c r="B218" t="str">
        <f t="shared" si="9"/>
        <v>Clemar</v>
      </c>
      <c r="C218" t="s">
        <v>2371</v>
      </c>
      <c r="D218" t="str">
        <f t="shared" si="10"/>
        <v>Clemar Bucci</v>
      </c>
      <c r="E218" s="6">
        <v>7553</v>
      </c>
      <c r="F218">
        <v>217</v>
      </c>
      <c r="G218" t="s">
        <v>1270</v>
      </c>
      <c r="H218">
        <f>VLOOKUP(G218,Country!A:B,2,FALSE)</f>
        <v>26</v>
      </c>
      <c r="I218" t="s">
        <v>1932</v>
      </c>
      <c r="K218" s="4" t="str">
        <f t="shared" si="11"/>
        <v>(217,'Clemar','Bucci','Clemar Bucci','04/09/1920',26,'http://en.wikipedia.org/wiki/Clemar_Bucci'),</v>
      </c>
    </row>
    <row r="219" spans="1:11">
      <c r="A219" t="s">
        <v>417</v>
      </c>
      <c r="B219" t="str">
        <f t="shared" si="9"/>
        <v>Karl</v>
      </c>
      <c r="C219" t="s">
        <v>2056</v>
      </c>
      <c r="D219" t="str">
        <f t="shared" si="10"/>
        <v>Karl Kling</v>
      </c>
      <c r="E219" s="6">
        <v>25192</v>
      </c>
      <c r="F219">
        <v>218</v>
      </c>
      <c r="G219" t="s">
        <v>1309</v>
      </c>
      <c r="H219">
        <f>VLOOKUP(G219,Country!A:B,2,FALSE)</f>
        <v>40</v>
      </c>
      <c r="I219" t="s">
        <v>1646</v>
      </c>
      <c r="K219" s="4" t="str">
        <f t="shared" si="11"/>
        <v>(218,'Karl','Kling','Karl Kling','20/12/1968',40,'http://en.wikipedia.org/wiki/Karl_Wendlinger'),</v>
      </c>
    </row>
    <row r="220" spans="1:11">
      <c r="A220" t="s">
        <v>496</v>
      </c>
      <c r="B220" t="str">
        <f t="shared" si="9"/>
        <v>Leslie</v>
      </c>
      <c r="C220" t="s">
        <v>2372</v>
      </c>
      <c r="D220" t="str">
        <f t="shared" si="10"/>
        <v>Leslie Marr</v>
      </c>
      <c r="E220" s="6">
        <v>8262</v>
      </c>
      <c r="F220">
        <v>219</v>
      </c>
      <c r="G220" t="s">
        <v>1178</v>
      </c>
      <c r="H220">
        <f>VLOOKUP(G220,Country!A:B,2,FALSE)</f>
        <v>3</v>
      </c>
      <c r="I220" t="s">
        <v>1937</v>
      </c>
      <c r="K220" s="4" t="str">
        <f t="shared" si="11"/>
        <v>(219,'Leslie','Marr','Leslie Marr','14/08/1922',3,'http://en.wikipedia.org/wiki/Leslie_Marr'),</v>
      </c>
    </row>
    <row r="221" spans="1:11">
      <c r="A221" t="s">
        <v>618</v>
      </c>
      <c r="B221" t="str">
        <f t="shared" si="9"/>
        <v>Jacques</v>
      </c>
      <c r="C221" t="s">
        <v>2373</v>
      </c>
      <c r="D221" t="str">
        <f t="shared" si="10"/>
        <v>Jacques Pollet</v>
      </c>
      <c r="E221" s="6">
        <v>26032</v>
      </c>
      <c r="F221">
        <v>220</v>
      </c>
      <c r="G221" t="s">
        <v>1257</v>
      </c>
      <c r="H221">
        <f>VLOOKUP(G221,Country!A:B,2,FALSE)</f>
        <v>2</v>
      </c>
      <c r="I221" t="s">
        <v>1601</v>
      </c>
      <c r="K221" s="4" t="str">
        <f t="shared" si="11"/>
        <v>(220,'Jacques','Pollet','Jacques Pollet','09/04/1971',2,'http://en.wikipedia.org/wiki/Jacques_Villeneuve'),</v>
      </c>
    </row>
    <row r="222" spans="1:11">
      <c r="A222" t="s">
        <v>373</v>
      </c>
      <c r="B222" t="str">
        <f t="shared" si="9"/>
        <v>Bill</v>
      </c>
      <c r="C222" t="s">
        <v>2374</v>
      </c>
      <c r="D222" t="str">
        <f t="shared" si="10"/>
        <v>Bill Homeier</v>
      </c>
      <c r="E222" s="6">
        <v>13144</v>
      </c>
      <c r="F222">
        <v>221</v>
      </c>
      <c r="G222" t="s">
        <v>1167</v>
      </c>
      <c r="H222">
        <f>VLOOKUP(G222,Country!A:B,2,FALSE)</f>
        <v>10</v>
      </c>
      <c r="I222" t="s">
        <v>1812</v>
      </c>
      <c r="K222" s="4" t="str">
        <f t="shared" si="11"/>
        <v>(221,'Bill','Homeier','Bill Homeier','26/12/1935',10,'http://en.wikipedia.org/wiki/Bill_Brack'),</v>
      </c>
    </row>
    <row r="223" spans="1:11">
      <c r="A223" t="s">
        <v>225</v>
      </c>
      <c r="B223" t="str">
        <f t="shared" si="9"/>
        <v>Ed</v>
      </c>
      <c r="C223" t="s">
        <v>2375</v>
      </c>
      <c r="D223" t="str">
        <f t="shared" si="10"/>
        <v>Ed Elisian</v>
      </c>
      <c r="E223" s="6">
        <v>9840</v>
      </c>
      <c r="F223">
        <v>222</v>
      </c>
      <c r="G223" t="s">
        <v>1167</v>
      </c>
      <c r="H223">
        <f>VLOOKUP(G223,Country!A:B,2,FALSE)</f>
        <v>10</v>
      </c>
      <c r="I223" t="s">
        <v>1917</v>
      </c>
      <c r="K223" s="4" t="str">
        <f t="shared" si="11"/>
        <v>(222,'Ed','Elisian','Ed Elisian','09/12/1926',10,'http://en.wikipedia.org/wiki/Ed_Elisian'),</v>
      </c>
    </row>
    <row r="224" spans="1:11">
      <c r="A224" t="s">
        <v>569</v>
      </c>
      <c r="B224" t="str">
        <f t="shared" si="9"/>
        <v>Pat</v>
      </c>
      <c r="C224" t="s">
        <v>2376</v>
      </c>
      <c r="D224" t="str">
        <f t="shared" si="10"/>
        <v>Pat O'Connor</v>
      </c>
      <c r="E224" s="6">
        <v>9503</v>
      </c>
      <c r="F224">
        <v>223</v>
      </c>
      <c r="G224" t="s">
        <v>1167</v>
      </c>
      <c r="H224">
        <f>VLOOKUP(G224,Country!A:B,2,FALSE)</f>
        <v>10</v>
      </c>
      <c r="I224" t="s">
        <v>1904</v>
      </c>
      <c r="K224" s="4" t="str">
        <f t="shared" si="11"/>
        <v>(223,'Pat','O'Connor','Pat O'Connor','06/01/1926',10,'http://en.wikipedia.org/wiki/Pat_Flaherty_(racing_driver)'),</v>
      </c>
    </row>
    <row r="225" spans="1:11">
      <c r="A225" t="s">
        <v>315</v>
      </c>
      <c r="B225" t="str">
        <f t="shared" si="9"/>
        <v>Horace</v>
      </c>
      <c r="C225" t="s">
        <v>2377</v>
      </c>
      <c r="D225" t="str">
        <f t="shared" si="10"/>
        <v>Horace Gould</v>
      </c>
      <c r="E225" s="6">
        <v>6838</v>
      </c>
      <c r="F225">
        <v>224</v>
      </c>
      <c r="G225" t="s">
        <v>1178</v>
      </c>
      <c r="H225">
        <f>VLOOKUP(G225,Country!A:B,2,FALSE)</f>
        <v>3</v>
      </c>
      <c r="I225" t="s">
        <v>1901</v>
      </c>
      <c r="K225" s="4" t="str">
        <f t="shared" si="11"/>
        <v>(224,'Horace','Gould','Horace Gould','20/09/1918',3,'http://en.wikipedia.org/wiki/Horace_Gould'),</v>
      </c>
    </row>
    <row r="226" spans="1:11">
      <c r="A226" t="s">
        <v>814</v>
      </c>
      <c r="B226" t="str">
        <f t="shared" si="9"/>
        <v>Ottorino</v>
      </c>
      <c r="C226" t="s">
        <v>2378</v>
      </c>
      <c r="D226" t="str">
        <f t="shared" si="10"/>
        <v>Ottorino Volonterio</v>
      </c>
      <c r="E226" s="6">
        <v>6551</v>
      </c>
      <c r="F226">
        <v>225</v>
      </c>
      <c r="G226" t="s">
        <v>1164</v>
      </c>
      <c r="H226">
        <f>VLOOKUP(G226,Country!A:B,2,FALSE)</f>
        <v>6</v>
      </c>
      <c r="I226" t="s">
        <v>1930</v>
      </c>
      <c r="K226" s="4" t="str">
        <f t="shared" si="11"/>
        <v>(225,'Ottorino','Volonterio','Ottorino Volonterio','07/12/1917',6,'http://en.wikipedia.org/wiki/Ottorino_Volonterio'),</v>
      </c>
    </row>
    <row r="227" spans="1:11">
      <c r="A227" t="s">
        <v>258</v>
      </c>
      <c r="B227" t="str">
        <f t="shared" si="9"/>
        <v>Ron</v>
      </c>
      <c r="C227" t="s">
        <v>2379</v>
      </c>
      <c r="D227" t="str">
        <f t="shared" si="10"/>
        <v>Ron Flockhart</v>
      </c>
      <c r="E227" s="6">
        <v>8568</v>
      </c>
      <c r="F227">
        <v>226</v>
      </c>
      <c r="G227" t="s">
        <v>1178</v>
      </c>
      <c r="H227">
        <f>VLOOKUP(G227,Country!A:B,2,FALSE)</f>
        <v>3</v>
      </c>
      <c r="I227" t="s">
        <v>1896</v>
      </c>
      <c r="K227" s="4" t="str">
        <f t="shared" si="11"/>
        <v>(226,'Ron','Flockhart','Ron Flockhart','16/06/1923',3,'http://en.wikipedia.org/wiki/Ron_Flockhart_(auto_racing)'),</v>
      </c>
    </row>
    <row r="228" spans="1:11">
      <c r="A228" t="s">
        <v>383</v>
      </c>
      <c r="B228" t="str">
        <f t="shared" si="9"/>
        <v>Jesús</v>
      </c>
      <c r="C228" t="s">
        <v>2380</v>
      </c>
      <c r="D228" t="str">
        <f t="shared" si="10"/>
        <v>Jesús Iglesias</v>
      </c>
      <c r="E228" s="6"/>
      <c r="F228">
        <v>227</v>
      </c>
      <c r="G228" t="s">
        <v>1270</v>
      </c>
      <c r="H228">
        <f>VLOOKUP(G228,Country!A:B,2,FALSE)</f>
        <v>26</v>
      </c>
      <c r="K228" s="4" t="str">
        <f t="shared" si="11"/>
        <v>(227,'Jesús','Iglesias','Jesús Iglesias','00/01/1900',26,''),</v>
      </c>
    </row>
    <row r="229" spans="1:11">
      <c r="A229" t="s">
        <v>472</v>
      </c>
      <c r="B229" t="str">
        <f t="shared" si="9"/>
        <v>Jean</v>
      </c>
      <c r="C229" t="s">
        <v>2381</v>
      </c>
      <c r="D229" t="str">
        <f t="shared" si="10"/>
        <v>Jean Lucas</v>
      </c>
      <c r="E229" s="6">
        <v>23539</v>
      </c>
      <c r="F229">
        <v>228</v>
      </c>
      <c r="G229" t="s">
        <v>1257</v>
      </c>
      <c r="H229">
        <f>VLOOKUP(G229,Country!A:B,2,FALSE)</f>
        <v>2</v>
      </c>
      <c r="I229" t="s">
        <v>1619</v>
      </c>
      <c r="K229" s="4" t="str">
        <f t="shared" si="11"/>
        <v>(228,'Jean','Lucas','Jean Lucas','11/06/1964',2,'http://en.wikipedia.org/wiki/Jean_Alesi'),</v>
      </c>
    </row>
    <row r="230" spans="1:11">
      <c r="A230" t="s">
        <v>737</v>
      </c>
      <c r="B230" t="str">
        <f t="shared" si="9"/>
        <v>Mike</v>
      </c>
      <c r="C230" t="s">
        <v>2382</v>
      </c>
      <c r="D230" t="str">
        <f t="shared" si="10"/>
        <v>Mike Sparken</v>
      </c>
      <c r="E230" s="6">
        <v>22370</v>
      </c>
      <c r="F230">
        <v>229</v>
      </c>
      <c r="G230" t="s">
        <v>1257</v>
      </c>
      <c r="H230">
        <f>VLOOKUP(G230,Country!A:B,2,FALSE)</f>
        <v>2</v>
      </c>
      <c r="I230" t="s">
        <v>1713</v>
      </c>
      <c r="K230" s="4" t="str">
        <f t="shared" si="11"/>
        <v>(229,'Mike','Sparken','Mike Sparken','30/03/1961',2,'http://en.wikipedia.org/wiki/Mike_Thackwell'),</v>
      </c>
    </row>
    <row r="231" spans="1:11">
      <c r="A231" t="s">
        <v>836</v>
      </c>
      <c r="B231" t="str">
        <f t="shared" si="9"/>
        <v>Ted</v>
      </c>
      <c r="C231" t="s">
        <v>2383</v>
      </c>
      <c r="D231" t="str">
        <f t="shared" si="10"/>
        <v>Ted Whiteaway</v>
      </c>
      <c r="E231" s="6">
        <v>10533</v>
      </c>
      <c r="F231">
        <v>230</v>
      </c>
      <c r="G231" t="s">
        <v>1178</v>
      </c>
      <c r="H231">
        <f>VLOOKUP(G231,Country!A:B,2,FALSE)</f>
        <v>3</v>
      </c>
      <c r="I231" t="s">
        <v>1934</v>
      </c>
      <c r="K231" s="4" t="str">
        <f t="shared" si="11"/>
        <v>(230,'Ted','Whiteaway','Ted Whiteaway','01/11/1928',3,'http://en.wikipedia.org/wiki/Ted_Whiteaway'),</v>
      </c>
    </row>
    <row r="232" spans="1:11">
      <c r="A232" t="s">
        <v>30</v>
      </c>
      <c r="B232" t="str">
        <f t="shared" si="9"/>
        <v>Keith</v>
      </c>
      <c r="C232" t="s">
        <v>2384</v>
      </c>
      <c r="D232" t="str">
        <f t="shared" si="10"/>
        <v>Keith Andrews</v>
      </c>
      <c r="E232" s="6">
        <v>13885</v>
      </c>
      <c r="F232">
        <v>231</v>
      </c>
      <c r="G232" t="s">
        <v>1167</v>
      </c>
      <c r="H232">
        <f>VLOOKUP(G232,Country!A:B,2,FALSE)</f>
        <v>10</v>
      </c>
      <c r="I232" t="s">
        <v>1865</v>
      </c>
      <c r="K232" s="4" t="str">
        <f t="shared" si="11"/>
        <v>(231,'Keith','Andrews','Keith Andrews','05/01/1938',10,'http://en.wikipedia.org/wiki/Keith_Greene'),</v>
      </c>
    </row>
    <row r="233" spans="1:11">
      <c r="A233" t="s">
        <v>635</v>
      </c>
      <c r="B233" t="str">
        <f t="shared" si="9"/>
        <v>Hermano</v>
      </c>
      <c r="C233" t="s">
        <v>2385</v>
      </c>
      <c r="D233" t="str">
        <f t="shared" si="10"/>
        <v>Hermano da Silva Ramos</v>
      </c>
      <c r="E233" s="6"/>
      <c r="F233">
        <v>232</v>
      </c>
      <c r="G233" t="s">
        <v>1180</v>
      </c>
      <c r="H233">
        <f>VLOOKUP(G233,Country!A:B,2,FALSE)</f>
        <v>13</v>
      </c>
      <c r="K233" s="4" t="str">
        <f t="shared" si="11"/>
        <v>(232,'Hermano','da Silva Ramos','Hermano da Silva Ramos','00/01/1900',13,''),</v>
      </c>
    </row>
    <row r="234" spans="1:11">
      <c r="A234" t="s">
        <v>802</v>
      </c>
      <c r="B234" t="str">
        <f t="shared" si="9"/>
        <v>Alberto</v>
      </c>
      <c r="C234" t="s">
        <v>2386</v>
      </c>
      <c r="D234" t="str">
        <f t="shared" si="10"/>
        <v>Alberto Uria</v>
      </c>
      <c r="E234" s="6">
        <v>16856</v>
      </c>
      <c r="F234">
        <v>233</v>
      </c>
      <c r="G234" t="s">
        <v>1315</v>
      </c>
      <c r="H234">
        <f>VLOOKUP(G234,Country!A:B,2,FALSE)</f>
        <v>46</v>
      </c>
      <c r="I234" t="s">
        <v>1751</v>
      </c>
      <c r="K234" s="4" t="str">
        <f t="shared" si="11"/>
        <v>(233,'Alberto','Uria','Alberto Uria','23/02/1946',46,'http://en.wikipedia.org/wiki/Alberto_Colombo'),</v>
      </c>
    </row>
    <row r="235" spans="1:11">
      <c r="A235" t="s">
        <v>185</v>
      </c>
      <c r="B235" t="str">
        <f t="shared" si="9"/>
        <v>Ray</v>
      </c>
      <c r="C235" t="s">
        <v>2387</v>
      </c>
      <c r="D235" t="str">
        <f t="shared" si="10"/>
        <v>Ray Crawford</v>
      </c>
      <c r="E235" s="6">
        <v>11809</v>
      </c>
      <c r="F235">
        <v>234</v>
      </c>
      <c r="G235" t="s">
        <v>1167</v>
      </c>
      <c r="H235">
        <f>VLOOKUP(G235,Country!A:B,2,FALSE)</f>
        <v>10</v>
      </c>
      <c r="I235" t="s">
        <v>1843</v>
      </c>
      <c r="K235" s="4" t="str">
        <f t="shared" si="11"/>
        <v>(234,'Ray','Crawford','Ray Crawford','30/04/1932',10,'http://en.wikipedia.org/wiki/Ray_Reed'),</v>
      </c>
    </row>
    <row r="236" spans="1:11">
      <c r="A236" t="s">
        <v>150</v>
      </c>
      <c r="B236" t="str">
        <f t="shared" si="9"/>
        <v>Eugenio</v>
      </c>
      <c r="C236" t="s">
        <v>2388</v>
      </c>
      <c r="D236" t="str">
        <f t="shared" si="10"/>
        <v>Eugenio Castellotti</v>
      </c>
      <c r="E236" s="6">
        <v>11241</v>
      </c>
      <c r="F236">
        <v>235</v>
      </c>
      <c r="G236" t="s">
        <v>1255</v>
      </c>
      <c r="H236">
        <f>VLOOKUP(G236,Country!A:B,2,FALSE)</f>
        <v>5</v>
      </c>
      <c r="I236" t="s">
        <v>1921</v>
      </c>
      <c r="K236" s="4" t="str">
        <f t="shared" si="11"/>
        <v>(235,'Eugenio','Castellotti','Eugenio Castellotti','10/10/1930',5,'http://en.wikipedia.org/wiki/Eugenio_Castellotti'),</v>
      </c>
    </row>
    <row r="237" spans="1:11">
      <c r="A237" t="s">
        <v>593</v>
      </c>
      <c r="B237" t="str">
        <f t="shared" si="9"/>
        <v>Cesare</v>
      </c>
      <c r="C237" t="s">
        <v>2389</v>
      </c>
      <c r="D237" t="str">
        <f t="shared" si="10"/>
        <v>Cesare Perdisa</v>
      </c>
      <c r="E237" s="6">
        <v>11983</v>
      </c>
      <c r="F237">
        <v>236</v>
      </c>
      <c r="G237" t="s">
        <v>1255</v>
      </c>
      <c r="H237">
        <f>VLOOKUP(G237,Country!A:B,2,FALSE)</f>
        <v>5</v>
      </c>
      <c r="I237" t="s">
        <v>1920</v>
      </c>
      <c r="K237" s="4" t="str">
        <f t="shared" si="11"/>
        <v>(236,'Cesare','Perdisa','Cesare Perdisa','21/10/1932',5,'http://en.wikipedia.org/wiki/Cesare_Perdisa'),</v>
      </c>
    </row>
    <row r="238" spans="1:11">
      <c r="A238" t="s">
        <v>360</v>
      </c>
      <c r="B238" t="str">
        <f t="shared" si="9"/>
        <v>Al</v>
      </c>
      <c r="C238" t="s">
        <v>2390</v>
      </c>
      <c r="D238" t="str">
        <f t="shared" si="10"/>
        <v>Al Herman</v>
      </c>
      <c r="E238" s="6">
        <v>7959</v>
      </c>
      <c r="F238">
        <v>237</v>
      </c>
      <c r="G238" t="s">
        <v>1167</v>
      </c>
      <c r="H238">
        <f>VLOOKUP(G238,Country!A:B,2,FALSE)</f>
        <v>10</v>
      </c>
      <c r="I238" t="s">
        <v>1826</v>
      </c>
      <c r="K238" s="4" t="str">
        <f t="shared" si="11"/>
        <v>(237,'Al','Herman','Al Herman','15/10/1921',10,'http://en.wikipedia.org/wiki/Al_Pease'),</v>
      </c>
    </row>
    <row r="239" spans="1:11">
      <c r="A239" t="s">
        <v>679</v>
      </c>
      <c r="B239" t="str">
        <f t="shared" si="9"/>
        <v>Eddie</v>
      </c>
      <c r="C239" t="s">
        <v>2059</v>
      </c>
      <c r="D239" t="str">
        <f t="shared" si="10"/>
        <v>Eddie Russo</v>
      </c>
      <c r="E239" s="6">
        <v>24056</v>
      </c>
      <c r="F239">
        <v>238</v>
      </c>
      <c r="G239" t="s">
        <v>1167</v>
      </c>
      <c r="H239">
        <f>VLOOKUP(G239,Country!A:B,2,FALSE)</f>
        <v>10</v>
      </c>
      <c r="I239" t="s">
        <v>1620</v>
      </c>
      <c r="K239" s="4" t="str">
        <f t="shared" si="11"/>
        <v>(238,'Eddie','Russo','Eddie Russo','10/11/1965',10,'http://en.wikipedia.org/wiki/Eddie_Irvine'),</v>
      </c>
    </row>
    <row r="240" spans="1:11">
      <c r="A240" t="s">
        <v>609</v>
      </c>
      <c r="B240" t="str">
        <f t="shared" si="9"/>
        <v>Luigi</v>
      </c>
      <c r="C240" t="s">
        <v>2391</v>
      </c>
      <c r="D240" t="str">
        <f t="shared" si="10"/>
        <v>Luigi Piotti</v>
      </c>
      <c r="E240" s="6">
        <v>8976</v>
      </c>
      <c r="F240">
        <v>239</v>
      </c>
      <c r="G240" t="s">
        <v>1255</v>
      </c>
      <c r="H240">
        <f>VLOOKUP(G240,Country!A:B,2,FALSE)</f>
        <v>5</v>
      </c>
      <c r="I240" t="s">
        <v>1909</v>
      </c>
      <c r="K240" s="4" t="str">
        <f t="shared" si="11"/>
        <v>(239,'Luigi','Piotti','Luigi Piotti','28/07/1924',5,'http://en.wikipedia.org/wiki/Luigi_Musso'),</v>
      </c>
    </row>
    <row r="241" spans="1:11">
      <c r="A241" t="s">
        <v>406</v>
      </c>
      <c r="B241" t="str">
        <f t="shared" si="9"/>
        <v>Al</v>
      </c>
      <c r="C241" t="s">
        <v>2392</v>
      </c>
      <c r="D241" t="str">
        <f t="shared" si="10"/>
        <v>Al Keller</v>
      </c>
      <c r="E241" s="6">
        <v>7959</v>
      </c>
      <c r="F241">
        <v>240</v>
      </c>
      <c r="G241" t="s">
        <v>1167</v>
      </c>
      <c r="H241">
        <f>VLOOKUP(G241,Country!A:B,2,FALSE)</f>
        <v>10</v>
      </c>
      <c r="I241" t="s">
        <v>1826</v>
      </c>
      <c r="K241" s="4" t="str">
        <f t="shared" si="11"/>
        <v>(240,'Al','Keller','Al Keller','15/10/1921',10,'http://en.wikipedia.org/wiki/Al_Pease'),</v>
      </c>
    </row>
    <row r="242" spans="1:11">
      <c r="A242" t="s">
        <v>106</v>
      </c>
      <c r="B242" t="str">
        <f t="shared" si="9"/>
        <v>Johnny</v>
      </c>
      <c r="C242" t="s">
        <v>2393</v>
      </c>
      <c r="D242" t="str">
        <f t="shared" si="10"/>
        <v>Johnny Boyd</v>
      </c>
      <c r="E242" s="6">
        <v>23553</v>
      </c>
      <c r="F242">
        <v>241</v>
      </c>
      <c r="G242" t="s">
        <v>1167</v>
      </c>
      <c r="H242">
        <f>VLOOKUP(G242,Country!A:B,2,FALSE)</f>
        <v>10</v>
      </c>
      <c r="I242" t="s">
        <v>1625</v>
      </c>
      <c r="K242" s="4" t="str">
        <f t="shared" si="11"/>
        <v>(241,'Johnny','Boyd','Johnny Boyd','25/06/1964',10,'http://en.wikipedia.org/wiki/Johnny_Herbert'),</v>
      </c>
    </row>
    <row r="243" spans="1:11">
      <c r="A243" t="s">
        <v>2040</v>
      </c>
      <c r="B243" t="str">
        <f t="shared" si="9"/>
        <v>Jack</v>
      </c>
      <c r="C243" t="s">
        <v>881</v>
      </c>
      <c r="D243" t="str">
        <f t="shared" si="10"/>
        <v>Jack Brabham</v>
      </c>
      <c r="E243" s="6">
        <v>9589</v>
      </c>
      <c r="F243">
        <v>242</v>
      </c>
      <c r="G243" t="s">
        <v>1176</v>
      </c>
      <c r="H243">
        <f>VLOOKUP(G243,Country!A:B,2,FALSE)</f>
        <v>19</v>
      </c>
      <c r="I243" t="s">
        <v>1818</v>
      </c>
      <c r="K243" s="4" t="str">
        <f t="shared" si="11"/>
        <v>(242,'Jack','Brabham','Jack Brabham','02/04/1926',19,'http://en.wikipedia.org/wiki/Jack_Brabham'),</v>
      </c>
    </row>
    <row r="244" spans="1:11">
      <c r="A244" t="s">
        <v>834</v>
      </c>
      <c r="B244" t="str">
        <f t="shared" si="9"/>
        <v>Chuck</v>
      </c>
      <c r="C244" t="s">
        <v>2394</v>
      </c>
      <c r="D244" t="str">
        <f t="shared" si="10"/>
        <v>Chuck Weyant</v>
      </c>
      <c r="E244" s="6">
        <v>8734</v>
      </c>
      <c r="F244">
        <v>243</v>
      </c>
      <c r="G244" t="s">
        <v>1167</v>
      </c>
      <c r="H244">
        <f>VLOOKUP(G244,Country!A:B,2,FALSE)</f>
        <v>10</v>
      </c>
      <c r="I244" t="s">
        <v>1882</v>
      </c>
      <c r="K244" s="4" t="str">
        <f t="shared" si="11"/>
        <v>(243,'Chuck','Weyant','Chuck Weyant','29/11/1923',10,'http://en.wikipedia.org/wiki/Chuck_Daigh'),</v>
      </c>
    </row>
    <row r="245" spans="1:11">
      <c r="A245" t="s">
        <v>777</v>
      </c>
      <c r="B245" t="str">
        <f t="shared" si="9"/>
        <v>Shorty</v>
      </c>
      <c r="C245" t="s">
        <v>2395</v>
      </c>
      <c r="D245" t="str">
        <f t="shared" si="10"/>
        <v>Shorty Templeman</v>
      </c>
      <c r="E245" s="6">
        <v>7164</v>
      </c>
      <c r="F245">
        <v>244</v>
      </c>
      <c r="G245" t="s">
        <v>1167</v>
      </c>
      <c r="H245">
        <f>VLOOKUP(G245,Country!A:B,2,FALSE)</f>
        <v>10</v>
      </c>
      <c r="I245" t="s">
        <v>1889</v>
      </c>
      <c r="K245" s="4" t="str">
        <f t="shared" si="11"/>
        <v>(244,'Shorty','Templeman','Shorty Templeman','12/08/1919',10,'http://en.wikipedia.org/wiki/Shorty_Templeman'),</v>
      </c>
    </row>
    <row r="246" spans="1:11">
      <c r="A246" t="s">
        <v>158</v>
      </c>
      <c r="B246" t="str">
        <f t="shared" si="9"/>
        <v>Colin</v>
      </c>
      <c r="C246" t="s">
        <v>2396</v>
      </c>
      <c r="D246" t="str">
        <f t="shared" si="10"/>
        <v>Colin Chapman</v>
      </c>
      <c r="E246" s="6">
        <v>12264</v>
      </c>
      <c r="F246">
        <v>245</v>
      </c>
      <c r="G246" t="s">
        <v>1178</v>
      </c>
      <c r="H246">
        <f>VLOOKUP(G246,Country!A:B,2,FALSE)</f>
        <v>3</v>
      </c>
      <c r="I246" t="s">
        <v>1863</v>
      </c>
      <c r="K246" s="4" t="str">
        <f t="shared" si="11"/>
        <v>(245,'Colin','Chapman','Colin Chapman','29/07/1933',3,'http://en.wikipedia.org/wiki/Colin_Davis_(driver)'),</v>
      </c>
    </row>
    <row r="247" spans="1:11">
      <c r="A247" t="s">
        <v>313</v>
      </c>
      <c r="B247" t="str">
        <f t="shared" si="9"/>
        <v>Óscar</v>
      </c>
      <c r="C247" t="s">
        <v>2397</v>
      </c>
      <c r="D247" t="str">
        <f t="shared" si="10"/>
        <v>Óscar González</v>
      </c>
      <c r="E247" s="6"/>
      <c r="F247">
        <v>246</v>
      </c>
      <c r="G247" t="s">
        <v>1315</v>
      </c>
      <c r="H247">
        <f>VLOOKUP(G247,Country!A:B,2,FALSE)</f>
        <v>46</v>
      </c>
      <c r="K247" s="4" t="str">
        <f t="shared" si="11"/>
        <v>(246,'Óscar','González','Óscar González','00/01/1900',46,''),</v>
      </c>
    </row>
    <row r="248" spans="1:11">
      <c r="A248" t="s">
        <v>526</v>
      </c>
      <c r="B248" t="str">
        <f t="shared" si="9"/>
        <v>André</v>
      </c>
      <c r="C248" t="s">
        <v>2398</v>
      </c>
      <c r="D248" t="str">
        <f t="shared" si="10"/>
        <v>André Milhoux</v>
      </c>
      <c r="E248" s="6"/>
      <c r="F248">
        <v>247</v>
      </c>
      <c r="G248" t="s">
        <v>1169</v>
      </c>
      <c r="H248">
        <f>VLOOKUP(G248,Country!A:B,2,FALSE)</f>
        <v>12</v>
      </c>
      <c r="K248" s="4" t="str">
        <f t="shared" si="11"/>
        <v>(247,'André','Milhoux','André Milhoux','00/01/1900',12,''),</v>
      </c>
    </row>
    <row r="249" spans="1:11">
      <c r="A249" t="s">
        <v>713</v>
      </c>
      <c r="B249" t="str">
        <f t="shared" si="9"/>
        <v>Archie</v>
      </c>
      <c r="C249" t="s">
        <v>2399</v>
      </c>
      <c r="D249" t="str">
        <f t="shared" si="10"/>
        <v>Archie Scott Brown</v>
      </c>
      <c r="E249" s="6">
        <v>9995</v>
      </c>
      <c r="F249">
        <v>248</v>
      </c>
      <c r="G249" t="s">
        <v>1178</v>
      </c>
      <c r="H249">
        <f>VLOOKUP(G249,Country!A:B,2,FALSE)</f>
        <v>3</v>
      </c>
      <c r="I249" t="s">
        <v>1929</v>
      </c>
      <c r="K249" s="4" t="str">
        <f t="shared" si="11"/>
        <v>(248,'Archie','Scott Brown','Archie Scott Brown','13/05/1927',3,'http://en.wikipedia.org/wiki/Archie_Scott_Brown'),</v>
      </c>
    </row>
    <row r="250" spans="1:11">
      <c r="A250" t="s">
        <v>714</v>
      </c>
      <c r="B250" t="str">
        <f t="shared" si="9"/>
        <v>Piero</v>
      </c>
      <c r="C250" t="s">
        <v>2400</v>
      </c>
      <c r="D250" t="str">
        <f t="shared" si="10"/>
        <v>Piero Scotti</v>
      </c>
      <c r="E250" s="6">
        <v>9717</v>
      </c>
      <c r="F250">
        <v>249</v>
      </c>
      <c r="G250" t="s">
        <v>1255</v>
      </c>
      <c r="H250">
        <f>VLOOKUP(G250,Country!A:B,2,FALSE)</f>
        <v>5</v>
      </c>
      <c r="I250" t="s">
        <v>1898</v>
      </c>
      <c r="K250" s="4" t="str">
        <f t="shared" si="11"/>
        <v>(249,'Piero','Scotti','Piero Scotti','08/08/1926',5,'http://en.wikipedia.org/wiki/Piero_Drogo'),</v>
      </c>
    </row>
    <row r="251" spans="1:11">
      <c r="A251" t="s">
        <v>787</v>
      </c>
      <c r="B251" t="str">
        <f t="shared" si="9"/>
        <v>Desmond</v>
      </c>
      <c r="C251" t="s">
        <v>2401</v>
      </c>
      <c r="D251" t="str">
        <f t="shared" si="10"/>
        <v>Desmond Titterington</v>
      </c>
      <c r="E251" s="6">
        <v>10349</v>
      </c>
      <c r="F251">
        <v>250</v>
      </c>
      <c r="G251" t="s">
        <v>1178</v>
      </c>
      <c r="H251">
        <f>VLOOKUP(G251,Country!A:B,2,FALSE)</f>
        <v>3</v>
      </c>
      <c r="I251" t="s">
        <v>1928</v>
      </c>
      <c r="K251" s="4" t="str">
        <f t="shared" si="11"/>
        <v>(250,'Desmond','Titterington','Desmond Titterington','01/05/1928',3,'http://en.wikipedia.org/wiki/Desmond_Titterington'),</v>
      </c>
    </row>
    <row r="252" spans="1:11">
      <c r="A252" t="s">
        <v>454</v>
      </c>
      <c r="B252" t="str">
        <f t="shared" si="9"/>
        <v>Les</v>
      </c>
      <c r="C252" t="s">
        <v>2402</v>
      </c>
      <c r="D252" t="str">
        <f t="shared" si="10"/>
        <v>Les Leston</v>
      </c>
      <c r="E252" s="6">
        <v>7656</v>
      </c>
      <c r="F252">
        <v>251</v>
      </c>
      <c r="G252" t="s">
        <v>1178</v>
      </c>
      <c r="H252">
        <f>VLOOKUP(G252,Country!A:B,2,FALSE)</f>
        <v>3</v>
      </c>
      <c r="I252" t="s">
        <v>1922</v>
      </c>
      <c r="K252" s="4" t="str">
        <f t="shared" si="11"/>
        <v>(251,'Les','Leston','Les Leston','16/12/1920',3,'http://en.wikipedia.org/wiki/Les_Leston'),</v>
      </c>
    </row>
    <row r="253" spans="1:11">
      <c r="A253" t="s">
        <v>621</v>
      </c>
      <c r="B253" t="str">
        <f t="shared" si="9"/>
        <v>Alfonso</v>
      </c>
      <c r="C253" t="s">
        <v>2403</v>
      </c>
      <c r="D253" t="str">
        <f t="shared" si="10"/>
        <v>Alfonso de Portago</v>
      </c>
      <c r="E253" s="6">
        <v>7401</v>
      </c>
      <c r="F253">
        <v>252</v>
      </c>
      <c r="G253" t="s">
        <v>1262</v>
      </c>
      <c r="H253">
        <f>VLOOKUP(G253,Country!A:B,2,FALSE)</f>
        <v>15</v>
      </c>
      <c r="I253" t="s">
        <v>1874</v>
      </c>
      <c r="K253" s="4" t="str">
        <f t="shared" si="11"/>
        <v>(252,'Alfonso','de Portago','Alfonso de Portago','05/04/1920',15,'http://en.wikipedia.org/wiki/Alfonso_Thiele'),</v>
      </c>
    </row>
    <row r="254" spans="1:11">
      <c r="A254" t="s">
        <v>337</v>
      </c>
      <c r="B254" t="str">
        <f t="shared" si="9"/>
        <v>Bruce</v>
      </c>
      <c r="C254" t="s">
        <v>2404</v>
      </c>
      <c r="D254" t="str">
        <f t="shared" si="10"/>
        <v>Bruce Halford</v>
      </c>
      <c r="E254" s="6">
        <v>13757</v>
      </c>
      <c r="F254">
        <v>253</v>
      </c>
      <c r="G254" t="s">
        <v>1178</v>
      </c>
      <c r="H254">
        <f>VLOOKUP(G254,Country!A:B,2,FALSE)</f>
        <v>3</v>
      </c>
      <c r="I254" t="s">
        <v>1819</v>
      </c>
      <c r="K254" s="4" t="str">
        <f t="shared" si="11"/>
        <v>(253,'Bruce','Halford','Bruce Halford','30/08/1937',3,'http://en.wikipedia.org/wiki/Bruce_McLaren'),</v>
      </c>
    </row>
    <row r="255" spans="1:11">
      <c r="A255" t="s">
        <v>788</v>
      </c>
      <c r="B255" t="str">
        <f t="shared" si="9"/>
        <v>Johnnie</v>
      </c>
      <c r="C255" t="s">
        <v>2405</v>
      </c>
      <c r="D255" t="str">
        <f t="shared" si="10"/>
        <v>Johnnie Tolan</v>
      </c>
      <c r="E255" s="6">
        <v>6760</v>
      </c>
      <c r="F255">
        <v>254</v>
      </c>
      <c r="G255" t="s">
        <v>1167</v>
      </c>
      <c r="H255">
        <f>VLOOKUP(G255,Country!A:B,2,FALSE)</f>
        <v>10</v>
      </c>
      <c r="I255" t="s">
        <v>1915</v>
      </c>
      <c r="K255" s="4" t="str">
        <f t="shared" si="11"/>
        <v>(254,'Johnnie','Tolan','Johnnie Tolan','04/07/1918',10,'http://en.wikipedia.org/wiki/Johnnie_Parsons'),</v>
      </c>
    </row>
    <row r="256" spans="1:11">
      <c r="A256" t="s">
        <v>798</v>
      </c>
      <c r="B256" t="str">
        <f t="shared" si="9"/>
        <v>Jack</v>
      </c>
      <c r="C256" t="s">
        <v>2406</v>
      </c>
      <c r="D256" t="str">
        <f t="shared" si="10"/>
        <v>Jack Turner</v>
      </c>
      <c r="E256" s="6">
        <v>9589</v>
      </c>
      <c r="F256">
        <v>255</v>
      </c>
      <c r="G256" t="s">
        <v>1167</v>
      </c>
      <c r="H256">
        <f>VLOOKUP(G256,Country!A:B,2,FALSE)</f>
        <v>10</v>
      </c>
      <c r="I256" t="s">
        <v>1818</v>
      </c>
      <c r="K256" s="4" t="str">
        <f t="shared" si="11"/>
        <v>(255,'Jack','Turner','Jack Turner','02/04/1926',10,'http://en.wikipedia.org/wiki/Jack_Brabham'),</v>
      </c>
    </row>
    <row r="257" spans="1:11">
      <c r="A257" t="s">
        <v>168</v>
      </c>
      <c r="B257" t="str">
        <f t="shared" si="9"/>
        <v>Bob</v>
      </c>
      <c r="C257" t="s">
        <v>2407</v>
      </c>
      <c r="D257" t="str">
        <f t="shared" si="10"/>
        <v>Bob Christie</v>
      </c>
      <c r="E257" s="6">
        <v>17329</v>
      </c>
      <c r="F257">
        <v>256</v>
      </c>
      <c r="G257" t="s">
        <v>1167</v>
      </c>
      <c r="H257">
        <f>VLOOKUP(G257,Country!A:B,2,FALSE)</f>
        <v>10</v>
      </c>
      <c r="I257" t="s">
        <v>1776</v>
      </c>
      <c r="K257" s="4" t="str">
        <f t="shared" si="11"/>
        <v>(256,'Bob','Christie','Bob Christie','11/06/1947',10,'http://en.wikipedia.org/wiki/Bob_Evans_(race_driver)'),</v>
      </c>
    </row>
    <row r="258" spans="1:11">
      <c r="A258" t="s">
        <v>805</v>
      </c>
      <c r="B258" t="str">
        <f t="shared" si="9"/>
        <v>Bob</v>
      </c>
      <c r="C258" t="s">
        <v>2408</v>
      </c>
      <c r="D258" t="str">
        <f t="shared" si="10"/>
        <v>Bob Veith</v>
      </c>
      <c r="E258" s="6">
        <v>17329</v>
      </c>
      <c r="F258">
        <v>257</v>
      </c>
      <c r="G258" t="s">
        <v>1167</v>
      </c>
      <c r="H258">
        <f>VLOOKUP(G258,Country!A:B,2,FALSE)</f>
        <v>10</v>
      </c>
      <c r="I258" t="s">
        <v>1776</v>
      </c>
      <c r="K258" s="4" t="str">
        <f t="shared" si="11"/>
        <v>(257,'Bob','Veith','Bob Veith','11/06/1947',10,'http://en.wikipedia.org/wiki/Bob_Evans_(race_driver)'),</v>
      </c>
    </row>
    <row r="259" spans="1:11">
      <c r="A259" t="s">
        <v>121</v>
      </c>
      <c r="B259" t="str">
        <f t="shared" ref="B259:B322" si="12">LEFT(A259, SEARCH(" ",A259,1)-1)</f>
        <v>Tony</v>
      </c>
      <c r="C259" t="s">
        <v>2062</v>
      </c>
      <c r="D259" t="str">
        <f t="shared" ref="D259:D322" si="13">_xlfn.CONCAT(B259," ",C259)</f>
        <v>Tony Brooks</v>
      </c>
      <c r="E259" s="6">
        <v>15730</v>
      </c>
      <c r="F259">
        <v>258</v>
      </c>
      <c r="G259" t="s">
        <v>1178</v>
      </c>
      <c r="H259">
        <f>VLOOKUP(G259,Country!A:B,2,FALSE)</f>
        <v>3</v>
      </c>
      <c r="I259" t="s">
        <v>1752</v>
      </c>
      <c r="K259" s="4" t="str">
        <f t="shared" ref="K259:K322" si="14">_xlfn.CONCAT("(",F259,",","'",B259,"'",",","'",C259,"'",",","'",D259,"'",",","'",TEXT(E259,"dd/MM/yyyy"),"'",",",H259,",","'",I259,"'","),")</f>
        <v>(258,'Tony','Brooks','Tony Brooks','24/01/1943',3,'http://en.wikipedia.org/wiki/Tony_Trimmer'),</v>
      </c>
    </row>
    <row r="260" spans="1:11">
      <c r="A260" t="s">
        <v>693</v>
      </c>
      <c r="B260" t="str">
        <f t="shared" si="12"/>
        <v>Giorgio</v>
      </c>
      <c r="C260" t="s">
        <v>2409</v>
      </c>
      <c r="D260" t="str">
        <f t="shared" si="13"/>
        <v>Giorgio Scarlatti</v>
      </c>
      <c r="E260" s="6">
        <v>28890</v>
      </c>
      <c r="F260">
        <v>259</v>
      </c>
      <c r="G260" t="s">
        <v>1255</v>
      </c>
      <c r="H260">
        <f>VLOOKUP(G260,Country!A:B,2,FALSE)</f>
        <v>5</v>
      </c>
      <c r="I260" t="s">
        <v>1609</v>
      </c>
      <c r="K260" s="4" t="str">
        <f t="shared" si="14"/>
        <v>(259,'Giorgio','Scarlatti','Giorgio Scarlatti','04/02/1979',5,'http://en.wikipedia.org/wiki/Giorgio_Pantano'),</v>
      </c>
    </row>
    <row r="261" spans="1:11">
      <c r="A261" t="s">
        <v>793</v>
      </c>
      <c r="B261" t="str">
        <f t="shared" si="12"/>
        <v>Wolfgang</v>
      </c>
      <c r="C261" t="s">
        <v>2410</v>
      </c>
      <c r="D261" t="str">
        <f t="shared" si="13"/>
        <v>Wolfgang von Trips</v>
      </c>
      <c r="E261" s="6">
        <v>9682</v>
      </c>
      <c r="F261">
        <v>260</v>
      </c>
      <c r="G261" t="s">
        <v>1309</v>
      </c>
      <c r="H261">
        <f>VLOOKUP(G261,Country!A:B,2,FALSE)</f>
        <v>40</v>
      </c>
      <c r="I261" t="s">
        <v>1857</v>
      </c>
      <c r="K261" s="4" t="str">
        <f t="shared" si="14"/>
        <v>(260,'Wolfgang','von Trips','Wolfgang von Trips','04/07/1926',40,'http://en.wikipedia.org/wiki/Wolfgang_Seidel'),</v>
      </c>
    </row>
    <row r="262" spans="1:11">
      <c r="A262" t="s">
        <v>97</v>
      </c>
      <c r="B262" t="str">
        <f t="shared" si="12"/>
        <v>Jo</v>
      </c>
      <c r="C262" t="s">
        <v>2411</v>
      </c>
      <c r="D262" t="str">
        <f t="shared" si="13"/>
        <v>Jo Bonnier</v>
      </c>
      <c r="E262" s="6">
        <v>19748</v>
      </c>
      <c r="F262">
        <v>261</v>
      </c>
      <c r="G262" t="s">
        <v>1280</v>
      </c>
      <c r="H262">
        <f>VLOOKUP(G262,Country!A:B,2,FALSE)</f>
        <v>37</v>
      </c>
      <c r="I262" t="s">
        <v>1711</v>
      </c>
      <c r="K262" s="4" t="str">
        <f t="shared" si="14"/>
        <v>(261,'Jo','Bonnier','Jo Bonnier','24/01/1954',37,'http://en.wikipedia.org/wiki/Jo_Gartner'),</v>
      </c>
    </row>
    <row r="263" spans="1:11">
      <c r="A263" t="s">
        <v>226</v>
      </c>
      <c r="B263" t="str">
        <f t="shared" si="12"/>
        <v>Paul</v>
      </c>
      <c r="C263" t="s">
        <v>2412</v>
      </c>
      <c r="D263" t="str">
        <f t="shared" si="13"/>
        <v>Paul Emery</v>
      </c>
      <c r="E263" s="6">
        <v>23124</v>
      </c>
      <c r="F263">
        <v>262</v>
      </c>
      <c r="G263" t="s">
        <v>1178</v>
      </c>
      <c r="H263">
        <f>VLOOKUP(G263,Country!A:B,2,FALSE)</f>
        <v>3</v>
      </c>
      <c r="I263" t="s">
        <v>1658</v>
      </c>
      <c r="K263" s="4" t="str">
        <f t="shared" si="14"/>
        <v>(262,'Paul','Emery','Paul Emery','23/04/1963',3,'http://en.wikipedia.org/wiki/Paul_Belmondo'),</v>
      </c>
    </row>
    <row r="264" spans="1:11">
      <c r="A264" t="s">
        <v>287</v>
      </c>
      <c r="B264" t="str">
        <f t="shared" si="12"/>
        <v>Billy</v>
      </c>
      <c r="C264" t="s">
        <v>2413</v>
      </c>
      <c r="D264" t="str">
        <f t="shared" si="13"/>
        <v>Billy Garrett</v>
      </c>
      <c r="E264" s="6">
        <v>12168</v>
      </c>
      <c r="F264">
        <v>263</v>
      </c>
      <c r="G264" t="s">
        <v>1167</v>
      </c>
      <c r="H264">
        <f>VLOOKUP(G264,Country!A:B,2,FALSE)</f>
        <v>10</v>
      </c>
      <c r="I264" t="s">
        <v>1916</v>
      </c>
      <c r="K264" s="4" t="str">
        <f t="shared" si="14"/>
        <v>(263,'Billy','Garrett','Billy Garrett','24/04/1933',10,'http://en.wikipedia.org/wiki/Billy_Garrett'),</v>
      </c>
    </row>
    <row r="265" spans="1:11">
      <c r="A265" t="s">
        <v>296</v>
      </c>
      <c r="B265" t="str">
        <f t="shared" si="12"/>
        <v>Gerino</v>
      </c>
      <c r="C265" t="s">
        <v>2414</v>
      </c>
      <c r="D265" t="str">
        <f t="shared" si="13"/>
        <v>Gerino Gerini</v>
      </c>
      <c r="E265" s="6">
        <v>10450</v>
      </c>
      <c r="F265">
        <v>264</v>
      </c>
      <c r="G265" t="s">
        <v>1255</v>
      </c>
      <c r="H265">
        <f>VLOOKUP(G265,Country!A:B,2,FALSE)</f>
        <v>5</v>
      </c>
      <c r="I265" t="s">
        <v>1911</v>
      </c>
      <c r="K265" s="4" t="str">
        <f t="shared" si="14"/>
        <v>(264,'Gerino','Gerini','Gerino Gerini','10/08/1928',5,'http://en.wikipedia.org/wiki/Gerino_Gerini_(racing_driver)'),</v>
      </c>
    </row>
    <row r="266" spans="1:11">
      <c r="A266" t="s">
        <v>292</v>
      </c>
      <c r="B266" t="str">
        <f t="shared" si="12"/>
        <v>Olivier</v>
      </c>
      <c r="C266" t="s">
        <v>2415</v>
      </c>
      <c r="D266" t="str">
        <f t="shared" si="13"/>
        <v>Olivier Gendebien</v>
      </c>
      <c r="E266" s="6">
        <v>24352</v>
      </c>
      <c r="F266">
        <v>265</v>
      </c>
      <c r="G266" t="s">
        <v>1169</v>
      </c>
      <c r="H266">
        <f>VLOOKUP(G266,Country!A:B,2,FALSE)</f>
        <v>12</v>
      </c>
      <c r="I266" t="s">
        <v>1608</v>
      </c>
      <c r="K266" s="4" t="str">
        <f t="shared" si="14"/>
        <v>(265,'Olivier','Gendebien','Olivier Gendebien','02/09/1966',12,'http://en.wikipedia.org/wiki/Olivier_Panis'),</v>
      </c>
    </row>
    <row r="267" spans="1:11">
      <c r="A267" t="s">
        <v>222</v>
      </c>
      <c r="B267" t="str">
        <f t="shared" si="12"/>
        <v>Don</v>
      </c>
      <c r="C267" t="s">
        <v>2416</v>
      </c>
      <c r="D267" t="str">
        <f t="shared" si="13"/>
        <v>Don Edmunds</v>
      </c>
      <c r="E267" s="6">
        <v>7459</v>
      </c>
      <c r="F267">
        <v>266</v>
      </c>
      <c r="G267" t="s">
        <v>1167</v>
      </c>
      <c r="H267">
        <f>VLOOKUP(G267,Country!A:B,2,FALSE)</f>
        <v>10</v>
      </c>
      <c r="I267" t="s">
        <v>1884</v>
      </c>
      <c r="K267" s="4" t="str">
        <f t="shared" si="14"/>
        <v>(266,'Don','Edmunds','Don Edmunds','02/06/1920',10,'http://en.wikipedia.org/wiki/Don_Branson'),</v>
      </c>
    </row>
    <row r="268" spans="1:11">
      <c r="A268" t="s">
        <v>228</v>
      </c>
      <c r="B268" t="str">
        <f t="shared" si="12"/>
        <v>Paul</v>
      </c>
      <c r="C268" t="s">
        <v>2417</v>
      </c>
      <c r="D268" t="str">
        <f t="shared" si="13"/>
        <v>Paul England</v>
      </c>
      <c r="E268" s="6">
        <v>23124</v>
      </c>
      <c r="F268">
        <v>267</v>
      </c>
      <c r="G268" t="s">
        <v>1176</v>
      </c>
      <c r="H268">
        <f>VLOOKUP(G268,Country!A:B,2,FALSE)</f>
        <v>19</v>
      </c>
      <c r="I268" t="s">
        <v>1658</v>
      </c>
      <c r="K268" s="4" t="str">
        <f t="shared" si="14"/>
        <v>(267,'Paul','England','Paul England','23/04/1963',19,'http://en.wikipedia.org/wiki/Paul_Belmondo'),</v>
      </c>
    </row>
    <row r="269" spans="1:11">
      <c r="A269" t="s">
        <v>294</v>
      </c>
      <c r="B269" t="str">
        <f t="shared" si="12"/>
        <v>Elmer</v>
      </c>
      <c r="C269" t="s">
        <v>2418</v>
      </c>
      <c r="D269" t="str">
        <f t="shared" si="13"/>
        <v>Elmer George</v>
      </c>
      <c r="E269" s="6">
        <v>10424</v>
      </c>
      <c r="F269">
        <v>268</v>
      </c>
      <c r="G269" t="s">
        <v>1167</v>
      </c>
      <c r="H269">
        <f>VLOOKUP(G269,Country!A:B,2,FALSE)</f>
        <v>10</v>
      </c>
      <c r="I269" t="s">
        <v>1924</v>
      </c>
      <c r="K269" s="4" t="str">
        <f t="shared" si="14"/>
        <v>(268,'Elmer','George','Elmer George','15/07/1928',10,'http://en.wikipedia.org/wiki/Elmer_George'),</v>
      </c>
    </row>
    <row r="270" spans="1:11">
      <c r="A270" t="s">
        <v>476</v>
      </c>
      <c r="B270" t="str">
        <f t="shared" si="12"/>
        <v>Mike</v>
      </c>
      <c r="C270" t="s">
        <v>2419</v>
      </c>
      <c r="D270" t="str">
        <f t="shared" si="13"/>
        <v>Mike MacDowel</v>
      </c>
      <c r="E270" s="6">
        <v>22370</v>
      </c>
      <c r="F270">
        <v>269</v>
      </c>
      <c r="G270" t="s">
        <v>1178</v>
      </c>
      <c r="H270">
        <f>VLOOKUP(G270,Country!A:B,2,FALSE)</f>
        <v>3</v>
      </c>
      <c r="I270" t="s">
        <v>1713</v>
      </c>
      <c r="K270" s="4" t="str">
        <f t="shared" si="14"/>
        <v>(269,'Mike','MacDowel','Mike MacDowel','30/03/1961',3,'http://en.wikipedia.org/wiki/Mike_Thackwell'),</v>
      </c>
    </row>
    <row r="271" spans="1:11">
      <c r="A271" t="s">
        <v>477</v>
      </c>
      <c r="B271" t="str">
        <f t="shared" si="12"/>
        <v>Herbert</v>
      </c>
      <c r="C271" t="s">
        <v>2420</v>
      </c>
      <c r="D271" t="str">
        <f t="shared" si="13"/>
        <v>Herbert MacKay-Fraser</v>
      </c>
      <c r="E271" s="6">
        <v>10036</v>
      </c>
      <c r="F271">
        <v>270</v>
      </c>
      <c r="G271" t="s">
        <v>1167</v>
      </c>
      <c r="H271">
        <f>VLOOKUP(G271,Country!A:B,2,FALSE)</f>
        <v>10</v>
      </c>
      <c r="I271" t="s">
        <v>1925</v>
      </c>
      <c r="K271" s="4" t="str">
        <f t="shared" si="14"/>
        <v>(270,'Herbert','MacKay-Fraser','Herbert MacKay-Fraser','23/06/1927',10,'http://en.wikipedia.org/wiki/Herbert_MacKay-Fraser'),</v>
      </c>
    </row>
    <row r="272" spans="1:11">
      <c r="A272" t="s">
        <v>300</v>
      </c>
      <c r="B272" t="str">
        <f t="shared" si="12"/>
        <v>Dick</v>
      </c>
      <c r="C272" t="s">
        <v>2421</v>
      </c>
      <c r="D272" t="str">
        <f t="shared" si="13"/>
        <v>Dick Gibson</v>
      </c>
      <c r="E272" s="6">
        <v>8772</v>
      </c>
      <c r="F272">
        <v>271</v>
      </c>
      <c r="G272" t="s">
        <v>1178</v>
      </c>
      <c r="H272">
        <f>VLOOKUP(G272,Country!A:B,2,FALSE)</f>
        <v>3</v>
      </c>
      <c r="I272" t="s">
        <v>1894</v>
      </c>
      <c r="K272" s="4" t="str">
        <f t="shared" si="14"/>
        <v>(271,'Dick','Gibson','Dick Gibson','06/01/1924',3,'http://en.wikipedia.org/wiki/Dick_Rathmann'),</v>
      </c>
    </row>
    <row r="273" spans="1:11">
      <c r="A273" t="s">
        <v>458</v>
      </c>
      <c r="B273" t="str">
        <f t="shared" si="12"/>
        <v>Stuart</v>
      </c>
      <c r="C273" t="s">
        <v>2422</v>
      </c>
      <c r="D273" t="str">
        <f t="shared" si="13"/>
        <v>Stuart Lewis-Evans</v>
      </c>
      <c r="E273" s="6">
        <v>11068</v>
      </c>
      <c r="F273">
        <v>272</v>
      </c>
      <c r="G273" t="s">
        <v>1178</v>
      </c>
      <c r="H273">
        <f>VLOOKUP(G273,Country!A:B,2,FALSE)</f>
        <v>3</v>
      </c>
      <c r="I273" t="s">
        <v>1914</v>
      </c>
      <c r="K273" s="4" t="str">
        <f t="shared" si="14"/>
        <v>(272,'Stuart','Lewis-Evans','Stuart Lewis-Evans','20/04/1930',3,'http://en.wikipedia.org/wiki/Stuart_Lewis-Evans'),</v>
      </c>
    </row>
    <row r="274" spans="1:11">
      <c r="A274" t="s">
        <v>497</v>
      </c>
      <c r="B274" t="str">
        <f t="shared" si="12"/>
        <v>Tony</v>
      </c>
      <c r="C274" t="s">
        <v>2423</v>
      </c>
      <c r="D274" t="str">
        <f t="shared" si="13"/>
        <v>Tony Marsh</v>
      </c>
      <c r="E274" s="6">
        <v>15730</v>
      </c>
      <c r="F274">
        <v>273</v>
      </c>
      <c r="G274" t="s">
        <v>1178</v>
      </c>
      <c r="H274">
        <f>VLOOKUP(G274,Country!A:B,2,FALSE)</f>
        <v>3</v>
      </c>
      <c r="I274" t="s">
        <v>1752</v>
      </c>
      <c r="K274" s="4" t="str">
        <f t="shared" si="14"/>
        <v>(273,'Tony','Marsh','Tony Marsh','24/01/1943',3,'http://en.wikipedia.org/wiki/Tony_Trimmer'),</v>
      </c>
    </row>
    <row r="275" spans="1:11">
      <c r="A275" t="s">
        <v>131</v>
      </c>
      <c r="B275" t="str">
        <f t="shared" si="12"/>
        <v>Ivor</v>
      </c>
      <c r="C275" t="s">
        <v>2424</v>
      </c>
      <c r="D275" t="str">
        <f t="shared" si="13"/>
        <v>Ivor Bueb</v>
      </c>
      <c r="E275" s="6">
        <v>8558</v>
      </c>
      <c r="F275">
        <v>274</v>
      </c>
      <c r="G275" t="s">
        <v>1178</v>
      </c>
      <c r="H275">
        <f>VLOOKUP(G275,Country!A:B,2,FALSE)</f>
        <v>3</v>
      </c>
      <c r="I275" t="s">
        <v>1902</v>
      </c>
      <c r="K275" s="4" t="str">
        <f t="shared" si="14"/>
        <v>(274,'Ivor','Bueb','Ivor Bueb','06/06/1923',3,'http://en.wikipedia.org/wiki/Ivor_Bueb'),</v>
      </c>
    </row>
    <row r="276" spans="1:11">
      <c r="A276" t="s">
        <v>161</v>
      </c>
      <c r="B276" t="str">
        <f t="shared" si="12"/>
        <v>Bill</v>
      </c>
      <c r="C276" t="s">
        <v>2425</v>
      </c>
      <c r="D276" t="str">
        <f t="shared" si="13"/>
        <v>Bill Cheesbourg</v>
      </c>
      <c r="E276" s="6">
        <v>13144</v>
      </c>
      <c r="F276">
        <v>275</v>
      </c>
      <c r="G276" t="s">
        <v>1167</v>
      </c>
      <c r="H276">
        <f>VLOOKUP(G276,Country!A:B,2,FALSE)</f>
        <v>10</v>
      </c>
      <c r="I276" t="s">
        <v>1812</v>
      </c>
      <c r="K276" s="4" t="str">
        <f t="shared" si="14"/>
        <v>(275,'Bill','Cheesbourg','Bill Cheesbourg','26/12/1935',10,'http://en.wikipedia.org/wiki/Bill_Brack'),</v>
      </c>
    </row>
    <row r="277" spans="1:11">
      <c r="A277" t="s">
        <v>482</v>
      </c>
      <c r="B277" t="str">
        <f t="shared" si="12"/>
        <v>Mike</v>
      </c>
      <c r="C277" t="s">
        <v>2426</v>
      </c>
      <c r="D277" t="str">
        <f t="shared" si="13"/>
        <v>Mike Magill</v>
      </c>
      <c r="E277" s="6">
        <v>22370</v>
      </c>
      <c r="F277">
        <v>276</v>
      </c>
      <c r="G277" t="s">
        <v>1167</v>
      </c>
      <c r="H277">
        <f>VLOOKUP(G277,Country!A:B,2,FALSE)</f>
        <v>10</v>
      </c>
      <c r="I277" t="s">
        <v>1713</v>
      </c>
      <c r="K277" s="4" t="str">
        <f t="shared" si="14"/>
        <v>(276,'Mike','Magill','Mike Magill','30/03/1961',10,'http://en.wikipedia.org/wiki/Mike_Thackwell'),</v>
      </c>
    </row>
    <row r="278" spans="1:11">
      <c r="A278" t="s">
        <v>683</v>
      </c>
      <c r="B278" t="str">
        <f t="shared" si="12"/>
        <v>Eddie</v>
      </c>
      <c r="C278" t="s">
        <v>2427</v>
      </c>
      <c r="D278" t="str">
        <f t="shared" si="13"/>
        <v>Eddie Sachs</v>
      </c>
      <c r="E278" s="6">
        <v>24056</v>
      </c>
      <c r="F278">
        <v>277</v>
      </c>
      <c r="G278" t="s">
        <v>1167</v>
      </c>
      <c r="H278">
        <f>VLOOKUP(G278,Country!A:B,2,FALSE)</f>
        <v>10</v>
      </c>
      <c r="I278" t="s">
        <v>1620</v>
      </c>
      <c r="K278" s="4" t="str">
        <f t="shared" si="14"/>
        <v>(277,'Eddie','Sachs','Eddie Sachs','10/11/1965',10,'http://en.wikipedia.org/wiki/Eddie_Irvine'),</v>
      </c>
    </row>
    <row r="279" spans="1:11">
      <c r="A279" t="s">
        <v>554</v>
      </c>
      <c r="B279" t="str">
        <f t="shared" si="12"/>
        <v>Brian</v>
      </c>
      <c r="C279" t="s">
        <v>2428</v>
      </c>
      <c r="D279" t="str">
        <f t="shared" si="13"/>
        <v>Brian Naylor</v>
      </c>
      <c r="E279" s="6">
        <v>17064</v>
      </c>
      <c r="F279">
        <v>278</v>
      </c>
      <c r="G279" t="s">
        <v>1178</v>
      </c>
      <c r="H279">
        <f>VLOOKUP(G279,Country!A:B,2,FALSE)</f>
        <v>3</v>
      </c>
      <c r="I279" t="s">
        <v>1724</v>
      </c>
      <c r="K279" s="4" t="str">
        <f t="shared" si="14"/>
        <v>(278,'Brian','Naylor','Brian Naylor','19/09/1946',3,'http://en.wikipedia.org/wiki/Brian_Henton'),</v>
      </c>
    </row>
    <row r="280" spans="1:11">
      <c r="A280" t="s">
        <v>321</v>
      </c>
      <c r="B280" t="str">
        <f t="shared" si="12"/>
        <v>Masten</v>
      </c>
      <c r="C280" t="s">
        <v>2429</v>
      </c>
      <c r="D280" t="str">
        <f t="shared" si="13"/>
        <v>Masten Gregory</v>
      </c>
      <c r="E280" s="6">
        <v>11748</v>
      </c>
      <c r="F280">
        <v>279</v>
      </c>
      <c r="G280" t="s">
        <v>1167</v>
      </c>
      <c r="H280">
        <f>VLOOKUP(G280,Country!A:B,2,FALSE)</f>
        <v>10</v>
      </c>
      <c r="I280" t="s">
        <v>1844</v>
      </c>
      <c r="K280" s="4" t="str">
        <f t="shared" si="14"/>
        <v>(279,'Masten','Gregory','Masten Gregory','29/02/1932',10,'http://en.wikipedia.org/wiki/Masten_Gregory'),</v>
      </c>
    </row>
    <row r="281" spans="1:11">
      <c r="A281" t="s">
        <v>309</v>
      </c>
      <c r="B281" t="str">
        <f t="shared" si="12"/>
        <v>Carel</v>
      </c>
      <c r="C281" t="s">
        <v>2430</v>
      </c>
      <c r="D281" t="str">
        <f t="shared" si="13"/>
        <v>Carel Godin de Beaufort</v>
      </c>
      <c r="E281" s="6"/>
      <c r="F281">
        <v>280</v>
      </c>
      <c r="G281" t="s">
        <v>1261</v>
      </c>
      <c r="H281">
        <f>VLOOKUP(G281,Country!A:B,2,FALSE)</f>
        <v>7</v>
      </c>
      <c r="K281" s="4" t="str">
        <f t="shared" si="14"/>
        <v>(280,'Carel','Godin de Beaufort','Carel Godin de Beaufort','00/01/1900',7,''),</v>
      </c>
    </row>
    <row r="282" spans="1:11">
      <c r="A282" t="s">
        <v>789</v>
      </c>
      <c r="B282" t="str">
        <f t="shared" si="12"/>
        <v>Alejandro</v>
      </c>
      <c r="C282" t="s">
        <v>2431</v>
      </c>
      <c r="D282" t="str">
        <f t="shared" si="13"/>
        <v>Alejandro de Tomaso</v>
      </c>
      <c r="E282" s="6"/>
      <c r="F282">
        <v>281</v>
      </c>
      <c r="G282" t="s">
        <v>1270</v>
      </c>
      <c r="H282">
        <f>VLOOKUP(G282,Country!A:B,2,FALSE)</f>
        <v>26</v>
      </c>
      <c r="K282" s="4" t="str">
        <f t="shared" si="14"/>
        <v>(281,'Alejandro','de Tomaso','Alejandro de Tomaso','00/01/1900',26,''),</v>
      </c>
    </row>
    <row r="283" spans="1:11">
      <c r="A283" t="s">
        <v>22</v>
      </c>
      <c r="B283" t="str">
        <f t="shared" si="12"/>
        <v>George</v>
      </c>
      <c r="C283" t="s">
        <v>2432</v>
      </c>
      <c r="D283" t="str">
        <f t="shared" si="13"/>
        <v>George Amick</v>
      </c>
      <c r="E283" s="6">
        <v>12446</v>
      </c>
      <c r="F283">
        <v>282</v>
      </c>
      <c r="G283" t="s">
        <v>1167</v>
      </c>
      <c r="H283">
        <f>VLOOKUP(G283,Country!A:B,2,FALSE)</f>
        <v>10</v>
      </c>
      <c r="I283" t="s">
        <v>1808</v>
      </c>
      <c r="K283" s="4" t="str">
        <f t="shared" si="14"/>
        <v>(282,'George','Amick','George Amick','27/01/1934',10,'http://en.wikipedia.org/wiki/George_Follmer'),</v>
      </c>
    </row>
    <row r="284" spans="1:11">
      <c r="A284" t="s">
        <v>87</v>
      </c>
      <c r="B284" t="str">
        <f t="shared" si="12"/>
        <v>Art</v>
      </c>
      <c r="C284" t="s">
        <v>2433</v>
      </c>
      <c r="D284" t="str">
        <f t="shared" si="13"/>
        <v>Art Bisch</v>
      </c>
      <c r="E284" s="6">
        <v>9811</v>
      </c>
      <c r="F284">
        <v>283</v>
      </c>
      <c r="G284" t="s">
        <v>1167</v>
      </c>
      <c r="H284">
        <f>VLOOKUP(G284,Country!A:B,2,FALSE)</f>
        <v>10</v>
      </c>
      <c r="I284" t="s">
        <v>1919</v>
      </c>
      <c r="K284" s="4" t="str">
        <f t="shared" si="14"/>
        <v>(283,'Art','Bisch','Art Bisch','10/11/1926',10,'http://en.wikipedia.org/wiki/Art_Bisch'),</v>
      </c>
    </row>
    <row r="285" spans="1:11">
      <c r="A285" t="s">
        <v>117</v>
      </c>
      <c r="B285" t="str">
        <f t="shared" si="12"/>
        <v>Tom</v>
      </c>
      <c r="C285" t="s">
        <v>2434</v>
      </c>
      <c r="D285" t="str">
        <f t="shared" si="13"/>
        <v>Tom Bridger</v>
      </c>
      <c r="E285" s="6">
        <v>18060</v>
      </c>
      <c r="F285">
        <v>284</v>
      </c>
      <c r="G285" t="s">
        <v>1178</v>
      </c>
      <c r="H285">
        <f>VLOOKUP(G285,Country!A:B,2,FALSE)</f>
        <v>3</v>
      </c>
      <c r="I285" t="s">
        <v>1757</v>
      </c>
      <c r="K285" s="4" t="str">
        <f t="shared" si="14"/>
        <v>(284,'Tom','Bridger','Tom Bridger','11/06/1949',3,'http://en.wikipedia.org/wiki/Tom_Pryce'),</v>
      </c>
    </row>
    <row r="286" spans="1:11">
      <c r="A286" t="s">
        <v>221</v>
      </c>
      <c r="B286" t="str">
        <f t="shared" si="12"/>
        <v>Bernie</v>
      </c>
      <c r="C286" t="s">
        <v>2435</v>
      </c>
      <c r="D286" t="str">
        <f t="shared" si="13"/>
        <v>Bernie Ecclestone</v>
      </c>
      <c r="E286" s="6">
        <v>11259</v>
      </c>
      <c r="F286">
        <v>285</v>
      </c>
      <c r="G286" t="s">
        <v>1178</v>
      </c>
      <c r="H286">
        <f>VLOOKUP(G286,Country!A:B,2,FALSE)</f>
        <v>3</v>
      </c>
      <c r="I286" t="s">
        <v>1912</v>
      </c>
      <c r="K286" s="4" t="str">
        <f t="shared" si="14"/>
        <v>(285,'Bernie','Ecclestone','Bernie Ecclestone','28/10/1930',3,'http://en.wikipedia.org/wiki/Bernie_Ecclestone'),</v>
      </c>
    </row>
    <row r="287" spans="1:11">
      <c r="A287" t="s">
        <v>310</v>
      </c>
      <c r="B287" t="str">
        <f t="shared" si="12"/>
        <v>Christian</v>
      </c>
      <c r="C287" t="s">
        <v>2436</v>
      </c>
      <c r="D287" t="str">
        <f t="shared" si="13"/>
        <v>Christian Goethals</v>
      </c>
      <c r="E287" s="6">
        <v>30354</v>
      </c>
      <c r="F287">
        <v>286</v>
      </c>
      <c r="G287" t="s">
        <v>1169</v>
      </c>
      <c r="H287">
        <f>VLOOKUP(G287,Country!A:B,2,FALSE)</f>
        <v>12</v>
      </c>
      <c r="I287" t="s">
        <v>1598</v>
      </c>
      <c r="K287" s="4" t="str">
        <f t="shared" si="14"/>
        <v>(286,'Christian','Goethals','Christian Goethals','07/02/1983',12,'http://en.wikipedia.org/wiki/Christian_Klien'),</v>
      </c>
    </row>
    <row r="288" spans="1:11">
      <c r="A288" t="s">
        <v>328</v>
      </c>
      <c r="B288" t="str">
        <f t="shared" si="12"/>
        <v>André</v>
      </c>
      <c r="C288" t="s">
        <v>2437</v>
      </c>
      <c r="D288" t="str">
        <f t="shared" si="13"/>
        <v>André Guelfi</v>
      </c>
      <c r="E288" s="6"/>
      <c r="F288">
        <v>287</v>
      </c>
      <c r="G288" t="s">
        <v>1257</v>
      </c>
      <c r="H288">
        <f>VLOOKUP(G288,Country!A:B,2,FALSE)</f>
        <v>2</v>
      </c>
      <c r="K288" s="4" t="str">
        <f t="shared" si="14"/>
        <v>(287,'André','Guelfi','André Guelfi','00/01/1900',2,''),</v>
      </c>
    </row>
    <row r="289" spans="1:11">
      <c r="A289" t="s">
        <v>403</v>
      </c>
      <c r="B289" t="str">
        <f t="shared" si="12"/>
        <v>Ken</v>
      </c>
      <c r="C289" t="s">
        <v>2438</v>
      </c>
      <c r="D289" t="str">
        <f t="shared" si="13"/>
        <v>Ken Kavanagh</v>
      </c>
      <c r="E289" s="6">
        <v>6880</v>
      </c>
      <c r="F289">
        <v>288</v>
      </c>
      <c r="G289" t="s">
        <v>1176</v>
      </c>
      <c r="H289">
        <f>VLOOKUP(G289,Country!A:B,2,FALSE)</f>
        <v>19</v>
      </c>
      <c r="I289" t="s">
        <v>1877</v>
      </c>
      <c r="K289" s="4" t="str">
        <f t="shared" si="14"/>
        <v>(288,'Ken','Kavanagh','Ken Kavanagh','01/11/1918',19,'http://en.wikipedia.org/wiki/Ken_Miles'),</v>
      </c>
    </row>
    <row r="290" spans="1:11">
      <c r="A290" t="s">
        <v>410</v>
      </c>
      <c r="B290" t="str">
        <f t="shared" si="12"/>
        <v>Bruce</v>
      </c>
      <c r="C290" t="s">
        <v>2439</v>
      </c>
      <c r="D290" t="str">
        <f t="shared" si="13"/>
        <v>Bruce Kessler</v>
      </c>
      <c r="E290" s="6">
        <v>13757</v>
      </c>
      <c r="F290">
        <v>289</v>
      </c>
      <c r="G290" t="s">
        <v>1167</v>
      </c>
      <c r="H290">
        <f>VLOOKUP(G290,Country!A:B,2,FALSE)</f>
        <v>10</v>
      </c>
      <c r="I290" t="s">
        <v>1819</v>
      </c>
      <c r="K290" s="4" t="str">
        <f t="shared" si="14"/>
        <v>(289,'Bruce','Kessler','Bruce Kessler','30/08/1937',10,'http://en.wikipedia.org/wiki/Bruce_McLaren'),</v>
      </c>
    </row>
    <row r="291" spans="1:11">
      <c r="A291" t="s">
        <v>429</v>
      </c>
      <c r="B291" t="str">
        <f t="shared" si="12"/>
        <v>Robert</v>
      </c>
      <c r="C291" t="s">
        <v>2440</v>
      </c>
      <c r="D291" t="str">
        <f t="shared" si="13"/>
        <v>Robert La Caze</v>
      </c>
      <c r="E291" s="6">
        <v>31023</v>
      </c>
      <c r="F291">
        <v>290</v>
      </c>
      <c r="G291" t="s">
        <v>1177</v>
      </c>
      <c r="H291">
        <f>VLOOKUP(G291,Country!A:B,2,FALSE)</f>
        <v>24</v>
      </c>
      <c r="I291" t="s">
        <v>1575</v>
      </c>
      <c r="K291" s="4" t="str">
        <f t="shared" si="14"/>
        <v>(290,'Robert','La Caze','Robert La Caze','07/12/1984',24,'http://en.wikipedia.org/wiki/Robert_Kubica'),</v>
      </c>
    </row>
    <row r="292" spans="1:11">
      <c r="A292" t="s">
        <v>570</v>
      </c>
      <c r="B292" t="str">
        <f t="shared" si="12"/>
        <v>Casimiro</v>
      </c>
      <c r="C292" t="s">
        <v>2441</v>
      </c>
      <c r="D292" t="str">
        <f t="shared" si="13"/>
        <v>Casimiro de Oliveira</v>
      </c>
      <c r="E292" s="6"/>
      <c r="F292">
        <v>291</v>
      </c>
      <c r="G292" t="s">
        <v>1179</v>
      </c>
      <c r="H292">
        <f>VLOOKUP(G292,Country!A:B,2,FALSE)</f>
        <v>25</v>
      </c>
      <c r="K292" s="4" t="str">
        <f t="shared" si="14"/>
        <v>(291,'Casimiro','de Oliveira','Casimiro de Oliveira','00/01/1900',25,''),</v>
      </c>
    </row>
    <row r="293" spans="1:11">
      <c r="A293" t="s">
        <v>604</v>
      </c>
      <c r="B293" t="str">
        <f t="shared" si="12"/>
        <v>François</v>
      </c>
      <c r="C293" t="s">
        <v>2442</v>
      </c>
      <c r="D293" t="str">
        <f t="shared" si="13"/>
        <v>François Picard</v>
      </c>
      <c r="E293" s="6"/>
      <c r="F293">
        <v>292</v>
      </c>
      <c r="G293" t="s">
        <v>1257</v>
      </c>
      <c r="H293">
        <f>VLOOKUP(G293,Country!A:B,2,FALSE)</f>
        <v>2</v>
      </c>
      <c r="K293" s="4" t="str">
        <f t="shared" si="14"/>
        <v>(292,'François','Picard','François Picard','00/01/1900',2,''),</v>
      </c>
    </row>
    <row r="294" spans="1:11">
      <c r="A294" t="s">
        <v>768</v>
      </c>
      <c r="B294" t="str">
        <f t="shared" si="12"/>
        <v>Luigi</v>
      </c>
      <c r="C294" t="s">
        <v>2443</v>
      </c>
      <c r="D294" t="str">
        <f t="shared" si="13"/>
        <v>Luigi Taramazzo</v>
      </c>
      <c r="E294" s="6">
        <v>8976</v>
      </c>
      <c r="F294">
        <v>293</v>
      </c>
      <c r="G294" t="s">
        <v>1255</v>
      </c>
      <c r="H294">
        <f>VLOOKUP(G294,Country!A:B,2,FALSE)</f>
        <v>5</v>
      </c>
      <c r="I294" t="s">
        <v>1909</v>
      </c>
      <c r="K294" s="4" t="str">
        <f t="shared" si="14"/>
        <v>(293,'Luigi','Taramazzo','Luigi Taramazzo','28/07/1924',5,'http://en.wikipedia.org/wiki/Luigi_Musso'),</v>
      </c>
    </row>
    <row r="295" spans="1:11">
      <c r="A295" t="s">
        <v>801</v>
      </c>
      <c r="B295" t="str">
        <f t="shared" si="12"/>
        <v>Jerry</v>
      </c>
      <c r="C295" t="s">
        <v>2444</v>
      </c>
      <c r="D295" t="str">
        <f t="shared" si="13"/>
        <v>Jerry Unser Jr.</v>
      </c>
      <c r="E295" s="6">
        <v>12008</v>
      </c>
      <c r="F295">
        <v>294</v>
      </c>
      <c r="G295" t="s">
        <v>1167</v>
      </c>
      <c r="H295">
        <f>VLOOKUP(G295,Country!A:B,2,FALSE)</f>
        <v>10</v>
      </c>
      <c r="I295" t="s">
        <v>1918</v>
      </c>
      <c r="K295" s="4" t="str">
        <f t="shared" si="14"/>
        <v>(294,'Jerry','Unser Jr.','Jerry Unser Jr.','15/11/1932',10,'http://en.wikipedia.org/wiki/Jerry_Unser'),</v>
      </c>
    </row>
    <row r="296" spans="1:11">
      <c r="A296" t="s">
        <v>244</v>
      </c>
      <c r="B296" t="str">
        <f t="shared" si="12"/>
        <v>Maria</v>
      </c>
      <c r="C296" t="s">
        <v>2445</v>
      </c>
      <c r="D296" t="str">
        <f t="shared" si="13"/>
        <v>Maria Teresa de Filippis</v>
      </c>
      <c r="E296" s="6">
        <v>9812</v>
      </c>
      <c r="F296">
        <v>295</v>
      </c>
      <c r="G296" t="s">
        <v>1255</v>
      </c>
      <c r="H296">
        <f>VLOOKUP(G296,Country!A:B,2,FALSE)</f>
        <v>5</v>
      </c>
      <c r="I296" t="s">
        <v>1903</v>
      </c>
      <c r="K296" s="4" t="str">
        <f t="shared" si="14"/>
        <v>(295,'Maria','Teresa de Filippis','Maria Teresa de Filippis','11/11/1926',5,'http://en.wikipedia.org/wiki/Maria_Teresa_de_Filippis'),</v>
      </c>
    </row>
    <row r="297" spans="1:11">
      <c r="A297" t="s">
        <v>440</v>
      </c>
      <c r="B297" t="str">
        <f t="shared" si="12"/>
        <v>Jud</v>
      </c>
      <c r="C297" t="s">
        <v>2446</v>
      </c>
      <c r="D297" t="str">
        <f t="shared" si="13"/>
        <v>Jud Larson</v>
      </c>
      <c r="E297" s="6">
        <v>8422</v>
      </c>
      <c r="F297">
        <v>296</v>
      </c>
      <c r="G297" t="s">
        <v>1167</v>
      </c>
      <c r="H297">
        <f>VLOOKUP(G297,Country!A:B,2,FALSE)</f>
        <v>10</v>
      </c>
      <c r="I297" t="s">
        <v>1905</v>
      </c>
      <c r="K297" s="4" t="str">
        <f t="shared" si="14"/>
        <v>(296,'Jud','Larson','Jud Larson','21/01/1923',10,'http://en.wikipedia.org/wiki/Jud_Larson'),</v>
      </c>
    </row>
    <row r="298" spans="1:11">
      <c r="A298" t="s">
        <v>726</v>
      </c>
      <c r="B298" t="str">
        <f t="shared" si="12"/>
        <v>Carroll</v>
      </c>
      <c r="C298" t="s">
        <v>2447</v>
      </c>
      <c r="D298" t="str">
        <f t="shared" si="13"/>
        <v>Carroll Shelby</v>
      </c>
      <c r="E298" s="6">
        <v>8412</v>
      </c>
      <c r="F298">
        <v>297</v>
      </c>
      <c r="G298" t="s">
        <v>1167</v>
      </c>
      <c r="H298">
        <f>VLOOKUP(G298,Country!A:B,2,FALSE)</f>
        <v>10</v>
      </c>
      <c r="I298" t="s">
        <v>1906</v>
      </c>
      <c r="K298" s="4" t="str">
        <f t="shared" si="14"/>
        <v>(297,'Carroll','Shelby','Carroll Shelby','11/01/1923',10,'http://en.wikipedia.org/wiki/Carroll_Shelby'),</v>
      </c>
    </row>
    <row r="299" spans="1:11">
      <c r="A299" t="s">
        <v>779</v>
      </c>
      <c r="B299" t="str">
        <f t="shared" si="12"/>
        <v>André</v>
      </c>
      <c r="C299" t="s">
        <v>2448</v>
      </c>
      <c r="D299" t="str">
        <f t="shared" si="13"/>
        <v>André Testut</v>
      </c>
      <c r="E299" s="6"/>
      <c r="F299">
        <v>298</v>
      </c>
      <c r="G299" t="s">
        <v>1273</v>
      </c>
      <c r="H299">
        <f>VLOOKUP(G299,Country!A:B,2,FALSE)</f>
        <v>29</v>
      </c>
      <c r="K299" s="4" t="str">
        <f t="shared" si="14"/>
        <v>(298,'André','Testut','André Testut','00/01/1900',29,''),</v>
      </c>
    </row>
    <row r="300" spans="1:11">
      <c r="A300" t="s">
        <v>139</v>
      </c>
      <c r="B300" t="str">
        <f t="shared" si="12"/>
        <v>Giulio</v>
      </c>
      <c r="C300" t="s">
        <v>2449</v>
      </c>
      <c r="D300" t="str">
        <f t="shared" si="13"/>
        <v>Giulio Cabianca</v>
      </c>
      <c r="E300" s="6">
        <v>8451</v>
      </c>
      <c r="F300">
        <v>299</v>
      </c>
      <c r="G300" t="s">
        <v>1255</v>
      </c>
      <c r="H300">
        <f>VLOOKUP(G300,Country!A:B,2,FALSE)</f>
        <v>5</v>
      </c>
      <c r="I300" t="s">
        <v>1897</v>
      </c>
      <c r="K300" s="4" t="str">
        <f t="shared" si="14"/>
        <v>(299,'Giulio','Cabianca','Giulio Cabianca','19/02/1923',5,'http://en.wikipedia.org/wiki/Giulio_Cabianca'),</v>
      </c>
    </row>
    <row r="301" spans="1:11">
      <c r="A301" t="s">
        <v>269</v>
      </c>
      <c r="B301" t="str">
        <f t="shared" si="12"/>
        <v>A.</v>
      </c>
      <c r="C301" t="s">
        <v>2450</v>
      </c>
      <c r="D301" t="str">
        <f t="shared" si="13"/>
        <v>A. J. Foyt</v>
      </c>
      <c r="E301" s="6"/>
      <c r="F301">
        <v>300</v>
      </c>
      <c r="G301" t="s">
        <v>1167</v>
      </c>
      <c r="H301">
        <f>VLOOKUP(G301,Country!A:B,2,FALSE)</f>
        <v>10</v>
      </c>
      <c r="K301" s="4" t="str">
        <f t="shared" si="14"/>
        <v>(300,'A.','J. Foyt','A. J. Foyt','00/01/1900',10,''),</v>
      </c>
    </row>
    <row r="302" spans="1:11">
      <c r="A302" t="s">
        <v>311</v>
      </c>
      <c r="B302" t="str">
        <f t="shared" si="12"/>
        <v>Paul</v>
      </c>
      <c r="C302" t="s">
        <v>2451</v>
      </c>
      <c r="D302" t="str">
        <f t="shared" si="13"/>
        <v>Paul Goldsmith</v>
      </c>
      <c r="E302" s="6">
        <v>23124</v>
      </c>
      <c r="F302">
        <v>301</v>
      </c>
      <c r="G302" t="s">
        <v>1167</v>
      </c>
      <c r="H302">
        <f>VLOOKUP(G302,Country!A:B,2,FALSE)</f>
        <v>10</v>
      </c>
      <c r="I302" t="s">
        <v>1658</v>
      </c>
      <c r="K302" s="4" t="str">
        <f t="shared" si="14"/>
        <v>(301,'Paul','Goldsmith','Paul Goldsmith','23/04/1963',10,'http://en.wikipedia.org/wiki/Paul_Belmondo'),</v>
      </c>
    </row>
    <row r="303" spans="1:11">
      <c r="A303" t="s">
        <v>740</v>
      </c>
      <c r="B303" t="str">
        <f t="shared" si="12"/>
        <v>Alan</v>
      </c>
      <c r="C303" t="s">
        <v>2452</v>
      </c>
      <c r="D303" t="str">
        <f t="shared" si="13"/>
        <v>Alan Stacey</v>
      </c>
      <c r="E303" s="6">
        <v>17108</v>
      </c>
      <c r="F303">
        <v>302</v>
      </c>
      <c r="G303" t="s">
        <v>1178</v>
      </c>
      <c r="H303">
        <f>VLOOKUP(G303,Country!A:B,2,FALSE)</f>
        <v>3</v>
      </c>
      <c r="I303" t="s">
        <v>1703</v>
      </c>
      <c r="K303" s="4" t="str">
        <f t="shared" si="14"/>
        <v>(302,'Alan','Stacey','Alan Stacey','02/11/1946',3,'http://en.wikipedia.org/wiki/Alan_Jones_(Formula_1)'),</v>
      </c>
    </row>
    <row r="304" spans="1:11">
      <c r="A304" t="s">
        <v>759</v>
      </c>
      <c r="B304" t="str">
        <f t="shared" si="12"/>
        <v>Len</v>
      </c>
      <c r="C304" t="s">
        <v>2453</v>
      </c>
      <c r="D304" t="str">
        <f t="shared" si="13"/>
        <v>Len Sutton</v>
      </c>
      <c r="E304" s="6">
        <v>9353</v>
      </c>
      <c r="F304">
        <v>303</v>
      </c>
      <c r="G304" t="s">
        <v>1167</v>
      </c>
      <c r="H304">
        <f>VLOOKUP(G304,Country!A:B,2,FALSE)</f>
        <v>10</v>
      </c>
      <c r="I304" t="s">
        <v>1893</v>
      </c>
      <c r="K304" s="4" t="str">
        <f t="shared" si="14"/>
        <v>(303,'Len','Sutton','Len Sutton','09/08/1925',10,'http://en.wikipedia.org/wiki/Len_Sutton'),</v>
      </c>
    </row>
    <row r="305" spans="1:11">
      <c r="A305" t="s">
        <v>19</v>
      </c>
      <c r="B305" t="str">
        <f t="shared" si="12"/>
        <v>Cliff</v>
      </c>
      <c r="C305" t="s">
        <v>2454</v>
      </c>
      <c r="D305" t="str">
        <f t="shared" si="13"/>
        <v>Cliff Allison</v>
      </c>
      <c r="E305" s="6">
        <v>11727</v>
      </c>
      <c r="F305">
        <v>304</v>
      </c>
      <c r="G305" t="s">
        <v>1178</v>
      </c>
      <c r="H305">
        <f>VLOOKUP(G305,Country!A:B,2,FALSE)</f>
        <v>3</v>
      </c>
      <c r="I305" t="s">
        <v>1870</v>
      </c>
      <c r="K305" s="4" t="str">
        <f t="shared" si="14"/>
        <v>(304,'Cliff','Allison','Cliff Allison','08/02/1932',3,'http://en.wikipedia.org/wiki/Cliff_Allison'),</v>
      </c>
    </row>
    <row r="306" spans="1:11">
      <c r="A306" t="s">
        <v>134</v>
      </c>
      <c r="B306" t="str">
        <f t="shared" si="12"/>
        <v>Ian</v>
      </c>
      <c r="C306" t="s">
        <v>2455</v>
      </c>
      <c r="D306" t="str">
        <f t="shared" si="13"/>
        <v>Ian Burgess</v>
      </c>
      <c r="E306" s="6">
        <v>17401</v>
      </c>
      <c r="F306">
        <v>305</v>
      </c>
      <c r="G306" t="s">
        <v>1178</v>
      </c>
      <c r="H306">
        <f>VLOOKUP(G306,Country!A:B,2,FALSE)</f>
        <v>3</v>
      </c>
      <c r="I306" t="s">
        <v>1756</v>
      </c>
      <c r="K306" s="4" t="str">
        <f t="shared" si="14"/>
        <v>(305,'Ian','Burgess','Ian Burgess','22/08/1947',3,'http://en.wikipedia.org/wiki/Ian_Scheckter'),</v>
      </c>
    </row>
    <row r="307" spans="1:11">
      <c r="A307" t="s">
        <v>2039</v>
      </c>
      <c r="B307" t="str">
        <f t="shared" si="12"/>
        <v>Phil</v>
      </c>
      <c r="C307" t="s">
        <v>913</v>
      </c>
      <c r="D307" t="str">
        <f t="shared" si="13"/>
        <v>Phil Hill</v>
      </c>
      <c r="E307" s="6">
        <v>9972</v>
      </c>
      <c r="F307">
        <v>306</v>
      </c>
      <c r="G307" t="s">
        <v>1167</v>
      </c>
      <c r="H307">
        <f>VLOOKUP(G307,Country!A:B,2,FALSE)</f>
        <v>10</v>
      </c>
      <c r="I307" t="s">
        <v>1836</v>
      </c>
      <c r="K307" s="4" t="str">
        <f t="shared" si="14"/>
        <v>(306,'Phil','Hill','Phil Hill','20/04/1927',10,'http://en.wikipedia.org/wiki/Phil_Hill'),</v>
      </c>
    </row>
    <row r="308" spans="1:11">
      <c r="A308" t="s">
        <v>514</v>
      </c>
      <c r="B308" t="str">
        <f t="shared" si="12"/>
        <v>Bruce</v>
      </c>
      <c r="C308" t="s">
        <v>1386</v>
      </c>
      <c r="D308" t="str">
        <f t="shared" si="13"/>
        <v>Bruce McLaren</v>
      </c>
      <c r="E308" s="6">
        <v>13757</v>
      </c>
      <c r="F308">
        <v>307</v>
      </c>
      <c r="G308" t="s">
        <v>1258</v>
      </c>
      <c r="H308">
        <f>VLOOKUP(G308,Country!A:B,2,FALSE)</f>
        <v>4</v>
      </c>
      <c r="I308" t="s">
        <v>1819</v>
      </c>
      <c r="K308" s="4" t="str">
        <f t="shared" si="14"/>
        <v>(307,'Bruce','McLaren','Bruce McLaren','30/08/1937',4,'http://en.wikipedia.org/wiki/Bruce_McLaren'),</v>
      </c>
    </row>
    <row r="309" spans="1:11">
      <c r="A309" t="s">
        <v>2041</v>
      </c>
      <c r="B309" t="str">
        <f t="shared" si="12"/>
        <v>Graham</v>
      </c>
      <c r="C309" t="s">
        <v>913</v>
      </c>
      <c r="D309" t="str">
        <f t="shared" si="13"/>
        <v>Graham Hill</v>
      </c>
      <c r="E309" s="6">
        <v>10639</v>
      </c>
      <c r="F309">
        <v>308</v>
      </c>
      <c r="G309" t="s">
        <v>1178</v>
      </c>
      <c r="H309">
        <f>VLOOKUP(G309,Country!A:B,2,FALSE)</f>
        <v>3</v>
      </c>
      <c r="I309" t="s">
        <v>1785</v>
      </c>
      <c r="K309" s="4" t="str">
        <f t="shared" si="14"/>
        <v>(308,'Graham','Hill','Graham Hill','15/02/1929',3,'http://en.wikipedia.org/wiki/Graham_Hill'),</v>
      </c>
    </row>
    <row r="310" spans="1:11">
      <c r="A310" t="s">
        <v>845</v>
      </c>
      <c r="B310" t="str">
        <f t="shared" si="12"/>
        <v>Dempsey</v>
      </c>
      <c r="C310" t="s">
        <v>2456</v>
      </c>
      <c r="D310" t="str">
        <f t="shared" si="13"/>
        <v>Dempsey Wilson</v>
      </c>
      <c r="E310" s="6">
        <v>9932</v>
      </c>
      <c r="F310">
        <v>309</v>
      </c>
      <c r="G310" t="s">
        <v>1167</v>
      </c>
      <c r="H310">
        <f>VLOOKUP(G310,Country!A:B,2,FALSE)</f>
        <v>10</v>
      </c>
      <c r="I310" t="s">
        <v>1895</v>
      </c>
      <c r="K310" s="4" t="str">
        <f t="shared" si="14"/>
        <v>(309,'Dempsey','Wilson','Dempsey Wilson','11/03/1927',10,'http://en.wikipedia.org/wiki/Dempsey_Wilson'),</v>
      </c>
    </row>
    <row r="311" spans="1:11">
      <c r="A311" t="s">
        <v>35</v>
      </c>
      <c r="B311" t="str">
        <f t="shared" si="12"/>
        <v>Chuck</v>
      </c>
      <c r="C311" t="s">
        <v>2457</v>
      </c>
      <c r="D311" t="str">
        <f t="shared" si="13"/>
        <v>Chuck Arnold</v>
      </c>
      <c r="E311" s="6">
        <v>8734</v>
      </c>
      <c r="F311">
        <v>310</v>
      </c>
      <c r="G311" t="s">
        <v>1167</v>
      </c>
      <c r="H311">
        <f>VLOOKUP(G311,Country!A:B,2,FALSE)</f>
        <v>10</v>
      </c>
      <c r="I311" t="s">
        <v>1882</v>
      </c>
      <c r="K311" s="4" t="str">
        <f t="shared" si="14"/>
        <v>(310,'Chuck','Arnold','Chuck Arnold','29/11/1923',10,'http://en.wikipedia.org/wiki/Chuck_Daigh'),</v>
      </c>
    </row>
    <row r="312" spans="1:11">
      <c r="A312" t="s">
        <v>39</v>
      </c>
      <c r="B312" t="str">
        <f t="shared" si="12"/>
        <v>Peter</v>
      </c>
      <c r="C312" t="s">
        <v>2458</v>
      </c>
      <c r="D312" t="str">
        <f t="shared" si="13"/>
        <v>Peter Ashdown</v>
      </c>
      <c r="E312" s="6">
        <v>14303</v>
      </c>
      <c r="F312">
        <v>311</v>
      </c>
      <c r="G312" t="s">
        <v>1178</v>
      </c>
      <c r="H312">
        <f>VLOOKUP(G312,Country!A:B,2,FALSE)</f>
        <v>3</v>
      </c>
      <c r="I312" t="s">
        <v>1795</v>
      </c>
      <c r="K312" s="4" t="str">
        <f t="shared" si="14"/>
        <v>(311,'Peter','Ashdown','Peter Ashdown','27/02/1939',3,'http://en.wikipedia.org/wiki/Peter_Revson'),</v>
      </c>
    </row>
    <row r="313" spans="1:11">
      <c r="A313" t="s">
        <v>88</v>
      </c>
      <c r="B313" t="str">
        <f t="shared" si="12"/>
        <v>Harry</v>
      </c>
      <c r="C313" t="s">
        <v>2459</v>
      </c>
      <c r="D313" t="str">
        <f t="shared" si="13"/>
        <v>Harry Blanchard</v>
      </c>
      <c r="E313" s="6">
        <v>7851</v>
      </c>
      <c r="F313">
        <v>312</v>
      </c>
      <c r="G313" t="s">
        <v>1167</v>
      </c>
      <c r="H313">
        <f>VLOOKUP(G313,Country!A:B,2,FALSE)</f>
        <v>10</v>
      </c>
      <c r="I313" t="s">
        <v>1879</v>
      </c>
      <c r="K313" s="4" t="str">
        <f t="shared" si="14"/>
        <v>(312,'Harry','Blanchard','Harry Blanchard','29/06/1921',10,'http://en.wikipedia.org/wiki/Harry_Schell'),</v>
      </c>
    </row>
    <row r="314" spans="1:11">
      <c r="A314" t="s">
        <v>140</v>
      </c>
      <c r="B314" t="str">
        <f t="shared" si="12"/>
        <v>Phil</v>
      </c>
      <c r="C314" t="s">
        <v>2460</v>
      </c>
      <c r="D314" t="str">
        <f t="shared" si="13"/>
        <v>Phil Cade</v>
      </c>
      <c r="E314" s="6">
        <v>9972</v>
      </c>
      <c r="F314">
        <v>313</v>
      </c>
      <c r="G314" t="s">
        <v>1167</v>
      </c>
      <c r="H314">
        <f>VLOOKUP(G314,Country!A:B,2,FALSE)</f>
        <v>10</v>
      </c>
      <c r="I314" t="s">
        <v>1836</v>
      </c>
      <c r="K314" s="4" t="str">
        <f t="shared" si="14"/>
        <v>(313,'Phil','Cade','Phil Cade','20/04/1927',10,'http://en.wikipedia.org/wiki/Phil_Hill'),</v>
      </c>
    </row>
    <row r="315" spans="1:11">
      <c r="A315" t="s">
        <v>157</v>
      </c>
      <c r="B315" t="str">
        <f t="shared" si="12"/>
        <v>Alain</v>
      </c>
      <c r="C315" t="s">
        <v>2461</v>
      </c>
      <c r="D315" t="str">
        <f t="shared" si="13"/>
        <v>Alain de Changy</v>
      </c>
      <c r="E315" s="6">
        <v>20144</v>
      </c>
      <c r="F315">
        <v>314</v>
      </c>
      <c r="G315" t="s">
        <v>1169</v>
      </c>
      <c r="H315">
        <f>VLOOKUP(G315,Country!A:B,2,FALSE)</f>
        <v>12</v>
      </c>
      <c r="I315" t="s">
        <v>1663</v>
      </c>
      <c r="K315" s="4" t="str">
        <f t="shared" si="14"/>
        <v>(314,'Alain','de Changy','Alain de Changy','24/02/1955',12,'http://en.wikipedia.org/wiki/Alain_Prost'),</v>
      </c>
    </row>
    <row r="316" spans="1:11">
      <c r="A316" t="s">
        <v>179</v>
      </c>
      <c r="B316" t="str">
        <f t="shared" si="12"/>
        <v>George</v>
      </c>
      <c r="C316" t="s">
        <v>2462</v>
      </c>
      <c r="D316" t="str">
        <f t="shared" si="13"/>
        <v>George Constantine</v>
      </c>
      <c r="E316" s="6">
        <v>12446</v>
      </c>
      <c r="F316">
        <v>315</v>
      </c>
      <c r="G316" t="s">
        <v>1167</v>
      </c>
      <c r="H316">
        <f>VLOOKUP(G316,Country!A:B,2,FALSE)</f>
        <v>10</v>
      </c>
      <c r="I316" t="s">
        <v>1808</v>
      </c>
      <c r="K316" s="4" t="str">
        <f t="shared" si="14"/>
        <v>(315,'George','Constantine','George Constantine','27/01/1934',10,'http://en.wikipedia.org/wiki/George_Follmer'),</v>
      </c>
    </row>
    <row r="317" spans="1:11">
      <c r="A317" t="s">
        <v>200</v>
      </c>
      <c r="B317" t="str">
        <f t="shared" si="12"/>
        <v>Colin</v>
      </c>
      <c r="C317" t="s">
        <v>2463</v>
      </c>
      <c r="D317" t="str">
        <f t="shared" si="13"/>
        <v>Colin Davis</v>
      </c>
      <c r="E317" s="6">
        <v>12264</v>
      </c>
      <c r="F317">
        <v>316</v>
      </c>
      <c r="G317" t="s">
        <v>1178</v>
      </c>
      <c r="H317">
        <f>VLOOKUP(G317,Country!A:B,2,FALSE)</f>
        <v>3</v>
      </c>
      <c r="I317" t="s">
        <v>1863</v>
      </c>
      <c r="K317" s="4" t="str">
        <f t="shared" si="14"/>
        <v>(316,'Colin','Davis','Colin Davis','29/07/1933',3,'http://en.wikipedia.org/wiki/Colin_Davis_(driver)'),</v>
      </c>
    </row>
    <row r="318" spans="1:11">
      <c r="A318" t="s">
        <v>264</v>
      </c>
      <c r="B318" t="str">
        <f t="shared" si="12"/>
        <v>Asdrúbal</v>
      </c>
      <c r="C318" t="s">
        <v>2464</v>
      </c>
      <c r="D318" t="str">
        <f t="shared" si="13"/>
        <v>Asdrúbal Fontes Bayardo</v>
      </c>
      <c r="E318" s="6"/>
      <c r="F318">
        <v>317</v>
      </c>
      <c r="G318" t="s">
        <v>1315</v>
      </c>
      <c r="H318">
        <f>VLOOKUP(G318,Country!A:B,2,FALSE)</f>
        <v>46</v>
      </c>
      <c r="K318" s="4" t="str">
        <f t="shared" si="14"/>
        <v>(317,'Asdrúbal','Fontes Bayardo','Asdrúbal Fontes Bayardo','00/01/1900',46,''),</v>
      </c>
    </row>
    <row r="319" spans="1:11">
      <c r="A319" t="s">
        <v>473</v>
      </c>
      <c r="B319" t="str">
        <f t="shared" si="12"/>
        <v>Jean</v>
      </c>
      <c r="C319" t="s">
        <v>2465</v>
      </c>
      <c r="D319" t="str">
        <f t="shared" si="13"/>
        <v>Jean Lucienbonnet</v>
      </c>
      <c r="E319" s="6">
        <v>23539</v>
      </c>
      <c r="F319">
        <v>318</v>
      </c>
      <c r="G319" t="s">
        <v>1257</v>
      </c>
      <c r="H319">
        <f>VLOOKUP(G319,Country!A:B,2,FALSE)</f>
        <v>2</v>
      </c>
      <c r="I319" t="s">
        <v>1619</v>
      </c>
      <c r="K319" s="4" t="str">
        <f t="shared" si="14"/>
        <v>(318,'Jean','Lucienbonnet','Jean Lucienbonnet','11/06/1964',2,'http://en.wikipedia.org/wiki/Jean_Alesi'),</v>
      </c>
    </row>
    <row r="320" spans="1:11">
      <c r="A320" t="s">
        <v>541</v>
      </c>
      <c r="B320" t="str">
        <f t="shared" si="12"/>
        <v>Bill</v>
      </c>
      <c r="C320" t="s">
        <v>2058</v>
      </c>
      <c r="D320" t="str">
        <f t="shared" si="13"/>
        <v>Bill Moss</v>
      </c>
      <c r="E320" s="6">
        <v>13144</v>
      </c>
      <c r="F320">
        <v>319</v>
      </c>
      <c r="G320" t="s">
        <v>1178</v>
      </c>
      <c r="H320">
        <f>VLOOKUP(G320,Country!A:B,2,FALSE)</f>
        <v>3</v>
      </c>
      <c r="I320" t="s">
        <v>1812</v>
      </c>
      <c r="K320" s="4" t="str">
        <f t="shared" si="14"/>
        <v>(319,'Bill','Moss','Bill Moss','26/12/1935',3,'http://en.wikipedia.org/wiki/Bill_Brack'),</v>
      </c>
    </row>
    <row r="321" spans="1:11">
      <c r="A321" t="s">
        <v>575</v>
      </c>
      <c r="B321" t="str">
        <f t="shared" si="12"/>
        <v>Fritz</v>
      </c>
      <c r="C321" t="s">
        <v>2466</v>
      </c>
      <c r="D321" t="str">
        <f t="shared" si="13"/>
        <v>Fritz d'Orey</v>
      </c>
      <c r="E321" s="6">
        <v>13964</v>
      </c>
      <c r="F321">
        <v>320</v>
      </c>
      <c r="G321" t="s">
        <v>1180</v>
      </c>
      <c r="H321">
        <f>VLOOKUP(G321,Country!A:B,2,FALSE)</f>
        <v>13</v>
      </c>
      <c r="I321" t="s">
        <v>1907</v>
      </c>
      <c r="K321" s="4" t="str">
        <f t="shared" si="14"/>
        <v>(320,'Fritz','d'Orey','Fritz d'Orey','25/03/1938',13,'http://en.wikipedia.org/wiki/Fritz_d%27Orey'),</v>
      </c>
    </row>
    <row r="322" spans="1:11">
      <c r="A322" t="s">
        <v>684</v>
      </c>
      <c r="B322" t="str">
        <f t="shared" si="12"/>
        <v>Bob</v>
      </c>
      <c r="C322" t="s">
        <v>2467</v>
      </c>
      <c r="D322" t="str">
        <f t="shared" si="13"/>
        <v>Bob Said</v>
      </c>
      <c r="E322" s="6">
        <v>17329</v>
      </c>
      <c r="F322">
        <v>321</v>
      </c>
      <c r="G322" t="s">
        <v>1167</v>
      </c>
      <c r="H322">
        <f>VLOOKUP(G322,Country!A:B,2,FALSE)</f>
        <v>10</v>
      </c>
      <c r="I322" t="s">
        <v>1776</v>
      </c>
      <c r="K322" s="4" t="str">
        <f t="shared" si="14"/>
        <v>(321,'Bob','Said','Bob Said','11/06/1947',10,'http://en.wikipedia.org/wiki/Bob_Evans_(race_driver)'),</v>
      </c>
    </row>
    <row r="323" spans="1:11">
      <c r="A323" t="s">
        <v>771</v>
      </c>
      <c r="B323" t="str">
        <f t="shared" ref="B323:B386" si="15">LEFT(A323, SEARCH(" ",A323,1)-1)</f>
        <v>Dennis</v>
      </c>
      <c r="C323" t="s">
        <v>2468</v>
      </c>
      <c r="D323" t="str">
        <f t="shared" ref="D323:D386" si="16">_xlfn.CONCAT(B323," ",C323)</f>
        <v>Dennis Taylor</v>
      </c>
      <c r="E323" s="6">
        <v>7834</v>
      </c>
      <c r="F323">
        <v>322</v>
      </c>
      <c r="G323" t="s">
        <v>1178</v>
      </c>
      <c r="H323">
        <f>VLOOKUP(G323,Country!A:B,2,FALSE)</f>
        <v>3</v>
      </c>
      <c r="I323" t="s">
        <v>1908</v>
      </c>
      <c r="K323" s="4" t="str">
        <f t="shared" ref="K323:K386" si="17">_xlfn.CONCAT("(",F323,",","'",B323,"'",",","'",C323,"'",",","'",D323,"'",",","'",TEXT(E323,"dd/MM/yyyy"),"'",",",H323,",","'",I323,"'","),")</f>
        <v>(322,'Dennis','Taylor','Dennis Taylor','12/06/1921',3,'http://en.wikipedia.org/wiki/Dennis_Taylor_(racing_driver)'),</v>
      </c>
    </row>
    <row r="324" spans="1:11">
      <c r="A324" t="s">
        <v>23</v>
      </c>
      <c r="B324" t="str">
        <f t="shared" si="15"/>
        <v>Red</v>
      </c>
      <c r="C324" t="s">
        <v>2432</v>
      </c>
      <c r="D324" t="str">
        <f t="shared" si="16"/>
        <v>Red Amick</v>
      </c>
      <c r="E324" s="6">
        <v>10612</v>
      </c>
      <c r="F324">
        <v>323</v>
      </c>
      <c r="G324" t="s">
        <v>1167</v>
      </c>
      <c r="H324">
        <f>VLOOKUP(G324,Country!A:B,2,FALSE)</f>
        <v>10</v>
      </c>
      <c r="I324" t="s">
        <v>1886</v>
      </c>
      <c r="K324" s="4" t="str">
        <f t="shared" si="17"/>
        <v>(323,'Red','Amick','Red Amick','19/01/1929',10,'http://en.wikipedia.org/wiki/Red_Amick'),</v>
      </c>
    </row>
    <row r="325" spans="1:11">
      <c r="A325" t="s">
        <v>116</v>
      </c>
      <c r="B325" t="str">
        <f t="shared" si="15"/>
        <v>Don</v>
      </c>
      <c r="C325" t="s">
        <v>2469</v>
      </c>
      <c r="D325" t="str">
        <f t="shared" si="16"/>
        <v>Don Branson</v>
      </c>
      <c r="E325" s="6">
        <v>7459</v>
      </c>
      <c r="F325">
        <v>324</v>
      </c>
      <c r="G325" t="s">
        <v>1167</v>
      </c>
      <c r="H325">
        <f>VLOOKUP(G325,Country!A:B,2,FALSE)</f>
        <v>10</v>
      </c>
      <c r="I325" t="s">
        <v>1884</v>
      </c>
      <c r="K325" s="4" t="str">
        <f t="shared" si="17"/>
        <v>(324,'Don','Branson','Don Branson','02/06/1920',10,'http://en.wikipedia.org/wiki/Don_Branson'),</v>
      </c>
    </row>
    <row r="326" spans="1:11">
      <c r="A326" t="s">
        <v>119</v>
      </c>
      <c r="B326" t="str">
        <f t="shared" si="15"/>
        <v>Chris</v>
      </c>
      <c r="C326" t="s">
        <v>2470</v>
      </c>
      <c r="D326" t="str">
        <f t="shared" si="16"/>
        <v>Chris Bristow</v>
      </c>
      <c r="E326" s="6">
        <v>15907</v>
      </c>
      <c r="F326">
        <v>325</v>
      </c>
      <c r="G326" t="s">
        <v>1178</v>
      </c>
      <c r="H326">
        <f>VLOOKUP(G326,Country!A:B,2,FALSE)</f>
        <v>3</v>
      </c>
      <c r="I326" t="s">
        <v>1778</v>
      </c>
      <c r="K326" s="4" t="str">
        <f t="shared" si="17"/>
        <v>(325,'Chris','Bristow','Chris Bristow','20/07/1943',3,'http://en.wikipedia.org/wiki/Chris_Amon'),</v>
      </c>
    </row>
    <row r="327" spans="1:11">
      <c r="A327" t="s">
        <v>324</v>
      </c>
      <c r="B327" t="str">
        <f t="shared" si="15"/>
        <v>Bobby</v>
      </c>
      <c r="C327" t="s">
        <v>2471</v>
      </c>
      <c r="D327" t="str">
        <f t="shared" si="16"/>
        <v>Bobby Grim</v>
      </c>
      <c r="E327" s="6">
        <v>19369</v>
      </c>
      <c r="F327">
        <v>326</v>
      </c>
      <c r="G327" t="s">
        <v>1167</v>
      </c>
      <c r="H327">
        <f>VLOOKUP(G327,Country!A:B,2,FALSE)</f>
        <v>10</v>
      </c>
      <c r="I327" t="s">
        <v>1755</v>
      </c>
      <c r="K327" s="4" t="str">
        <f t="shared" si="17"/>
        <v>(326,'Bobby','Grim','Bobby Grim','10/01/1953',10,'http://en.wikipedia.org/wiki/Bobby_Rahal'),</v>
      </c>
    </row>
    <row r="328" spans="1:11">
      <c r="A328" t="s">
        <v>517</v>
      </c>
      <c r="B328" t="str">
        <f t="shared" si="15"/>
        <v>Jim</v>
      </c>
      <c r="C328" t="s">
        <v>2472</v>
      </c>
      <c r="D328" t="str">
        <f t="shared" si="16"/>
        <v>Jim McWithey</v>
      </c>
      <c r="E328" s="6">
        <v>17576</v>
      </c>
      <c r="F328">
        <v>327</v>
      </c>
      <c r="G328" t="s">
        <v>1167</v>
      </c>
      <c r="H328">
        <f>VLOOKUP(G328,Country!A:B,2,FALSE)</f>
        <v>10</v>
      </c>
      <c r="I328" t="s">
        <v>1791</v>
      </c>
      <c r="K328" s="4" t="str">
        <f t="shared" si="17"/>
        <v>(327,'Jim','McWithey','Jim McWithey','13/02/1948',10,'http://en.wikipedia.org/wiki/Jim_Crawford_(driver)'),</v>
      </c>
    </row>
    <row r="329" spans="1:11">
      <c r="A329" t="s">
        <v>610</v>
      </c>
      <c r="B329" t="str">
        <f t="shared" si="15"/>
        <v>David</v>
      </c>
      <c r="C329" t="s">
        <v>2473</v>
      </c>
      <c r="D329" t="str">
        <f t="shared" si="16"/>
        <v>David Piper</v>
      </c>
      <c r="E329" s="6">
        <v>26019</v>
      </c>
      <c r="F329">
        <v>328</v>
      </c>
      <c r="G329" t="s">
        <v>1178</v>
      </c>
      <c r="H329">
        <f>VLOOKUP(G329,Country!A:B,2,FALSE)</f>
        <v>3</v>
      </c>
      <c r="I329" t="s">
        <v>1580</v>
      </c>
      <c r="K329" s="4" t="str">
        <f t="shared" si="17"/>
        <v>(328,'David','Piper','David Piper','27/03/1971',3,'http://en.wikipedia.org/wiki/David_Coulthard'),</v>
      </c>
    </row>
    <row r="330" spans="1:11">
      <c r="A330" t="s">
        <v>774</v>
      </c>
      <c r="B330" t="str">
        <f t="shared" si="15"/>
        <v>Mike</v>
      </c>
      <c r="C330" t="s">
        <v>2468</v>
      </c>
      <c r="D330" t="str">
        <f t="shared" si="16"/>
        <v>Mike Taylor</v>
      </c>
      <c r="E330" s="6">
        <v>22370</v>
      </c>
      <c r="F330">
        <v>329</v>
      </c>
      <c r="G330" t="s">
        <v>1178</v>
      </c>
      <c r="H330">
        <f>VLOOKUP(G330,Country!A:B,2,FALSE)</f>
        <v>3</v>
      </c>
      <c r="I330" t="s">
        <v>1713</v>
      </c>
      <c r="K330" s="4" t="str">
        <f t="shared" si="17"/>
        <v>(329,'Mike','Taylor','Mike Taylor','30/03/1961',3,'http://en.wikipedia.org/wiki/Mike_Thackwell'),</v>
      </c>
    </row>
    <row r="331" spans="1:11">
      <c r="A331" t="s">
        <v>33</v>
      </c>
      <c r="B331" t="str">
        <f t="shared" si="15"/>
        <v>Mário</v>
      </c>
      <c r="C331" t="s">
        <v>2474</v>
      </c>
      <c r="D331" t="str">
        <f t="shared" si="16"/>
        <v>Mário de Araújo Cabral</v>
      </c>
      <c r="E331" s="6"/>
      <c r="F331">
        <v>330</v>
      </c>
      <c r="G331" t="s">
        <v>1179</v>
      </c>
      <c r="H331">
        <f>VLOOKUP(G331,Country!A:B,2,FALSE)</f>
        <v>25</v>
      </c>
      <c r="K331" s="4" t="str">
        <f t="shared" si="17"/>
        <v>(330,'Mário','de Araújo Cabral','Mário de Araújo Cabral','00/01/1900',25,''),</v>
      </c>
    </row>
    <row r="332" spans="1:11">
      <c r="A332" t="s">
        <v>470</v>
      </c>
      <c r="B332" t="str">
        <f t="shared" si="15"/>
        <v>Pete</v>
      </c>
      <c r="C332" t="s">
        <v>2475</v>
      </c>
      <c r="D332" t="str">
        <f t="shared" si="16"/>
        <v>Pete Lovely</v>
      </c>
      <c r="E332" s="6">
        <v>9598</v>
      </c>
      <c r="F332">
        <v>331</v>
      </c>
      <c r="G332" t="s">
        <v>1167</v>
      </c>
      <c r="H332">
        <f>VLOOKUP(G332,Country!A:B,2,FALSE)</f>
        <v>10</v>
      </c>
      <c r="I332" t="s">
        <v>1817</v>
      </c>
      <c r="K332" s="4" t="str">
        <f t="shared" si="17"/>
        <v>(331,'Pete','Lovely','Pete Lovely','11/04/1926',10,'http://en.wikipedia.org/wiki/Pete_Lovely'),</v>
      </c>
    </row>
    <row r="333" spans="1:11">
      <c r="A333" t="s">
        <v>772</v>
      </c>
      <c r="B333" t="str">
        <f t="shared" si="15"/>
        <v>Henry</v>
      </c>
      <c r="C333" t="s">
        <v>2468</v>
      </c>
      <c r="D333" t="str">
        <f t="shared" si="16"/>
        <v>Henry Taylor</v>
      </c>
      <c r="E333" s="6">
        <v>12039</v>
      </c>
      <c r="F333">
        <v>332</v>
      </c>
      <c r="G333" t="s">
        <v>1178</v>
      </c>
      <c r="H333">
        <f>VLOOKUP(G333,Country!A:B,2,FALSE)</f>
        <v>3</v>
      </c>
      <c r="I333" t="s">
        <v>1871</v>
      </c>
      <c r="K333" s="4" t="str">
        <f t="shared" si="17"/>
        <v>(332,'Henry','Taylor','Henry Taylor','16/12/1932',3,'http://en.wikipedia.org/wiki/Henry_Taylor_(racing_driver)'),</v>
      </c>
    </row>
    <row r="334" spans="1:11">
      <c r="A334" t="s">
        <v>320</v>
      </c>
      <c r="B334" t="str">
        <f t="shared" si="15"/>
        <v>Keith</v>
      </c>
      <c r="C334" t="s">
        <v>2476</v>
      </c>
      <c r="D334" t="str">
        <f t="shared" si="16"/>
        <v>Keith Greene</v>
      </c>
      <c r="E334" s="6">
        <v>13885</v>
      </c>
      <c r="F334">
        <v>333</v>
      </c>
      <c r="G334" t="s">
        <v>1178</v>
      </c>
      <c r="H334">
        <f>VLOOKUP(G334,Country!A:B,2,FALSE)</f>
        <v>3</v>
      </c>
      <c r="I334" t="s">
        <v>1865</v>
      </c>
      <c r="K334" s="4" t="str">
        <f t="shared" si="17"/>
        <v>(333,'Keith','Greene','Keith Greene','05/01/1938',3,'http://en.wikipedia.org/wiki/Keith_Greene'),</v>
      </c>
    </row>
    <row r="335" spans="1:11">
      <c r="A335" t="s">
        <v>82</v>
      </c>
      <c r="B335" t="str">
        <f t="shared" si="15"/>
        <v>Lucien</v>
      </c>
      <c r="C335" t="s">
        <v>2477</v>
      </c>
      <c r="D335" t="str">
        <f t="shared" si="16"/>
        <v>Lucien Bianchi</v>
      </c>
      <c r="E335" s="6">
        <v>12733</v>
      </c>
      <c r="F335">
        <v>334</v>
      </c>
      <c r="G335" t="s">
        <v>1169</v>
      </c>
      <c r="H335">
        <f>VLOOKUP(G335,Country!A:B,2,FALSE)</f>
        <v>12</v>
      </c>
      <c r="I335" t="s">
        <v>1828</v>
      </c>
      <c r="K335" s="4" t="str">
        <f t="shared" si="17"/>
        <v>(334,'Lucien','Bianchi','Lucien Bianchi','10/11/1934',12,'http://en.wikipedia.org/wiki/Lucien_Bianchi'),</v>
      </c>
    </row>
    <row r="336" spans="1:11">
      <c r="A336" t="s">
        <v>385</v>
      </c>
      <c r="B336" t="str">
        <f t="shared" si="15"/>
        <v>Innes</v>
      </c>
      <c r="C336" t="s">
        <v>1264</v>
      </c>
      <c r="D336" t="str">
        <f t="shared" si="16"/>
        <v>Innes Ireland</v>
      </c>
      <c r="E336" s="6">
        <v>11121</v>
      </c>
      <c r="F336">
        <v>335</v>
      </c>
      <c r="G336" t="s">
        <v>1178</v>
      </c>
      <c r="H336">
        <f>VLOOKUP(G336,Country!A:B,2,FALSE)</f>
        <v>3</v>
      </c>
      <c r="I336" t="s">
        <v>1837</v>
      </c>
      <c r="K336" s="4" t="str">
        <f t="shared" si="17"/>
        <v>(335,'Innes','Ireland','Innes Ireland','12/06/1930',3,'http://en.wikipedia.org/wiki/Innes_Ireland'),</v>
      </c>
    </row>
    <row r="337" spans="1:11">
      <c r="A337" t="s">
        <v>332</v>
      </c>
      <c r="B337" t="str">
        <f t="shared" si="15"/>
        <v>Dan</v>
      </c>
      <c r="C337" t="s">
        <v>2070</v>
      </c>
      <c r="D337" t="str">
        <f t="shared" si="16"/>
        <v>Dan Gurney</v>
      </c>
      <c r="E337" s="6">
        <v>11426</v>
      </c>
      <c r="F337">
        <v>336</v>
      </c>
      <c r="G337" t="s">
        <v>1167</v>
      </c>
      <c r="H337">
        <f>VLOOKUP(G337,Country!A:B,2,FALSE)</f>
        <v>10</v>
      </c>
      <c r="I337" t="s">
        <v>1822</v>
      </c>
      <c r="K337" s="4" t="str">
        <f t="shared" si="17"/>
        <v>(336,'Dan','Gurney','Dan Gurney','13/04/1931',10,'http://en.wikipedia.org/wiki/Dan_Gurney'),</v>
      </c>
    </row>
    <row r="338" spans="1:11">
      <c r="A338" t="s">
        <v>775</v>
      </c>
      <c r="B338" t="str">
        <f t="shared" si="15"/>
        <v>Trevor</v>
      </c>
      <c r="C338" t="s">
        <v>2468</v>
      </c>
      <c r="D338" t="str">
        <f t="shared" si="16"/>
        <v>Trevor Taylor</v>
      </c>
      <c r="E338" s="6">
        <v>13510</v>
      </c>
      <c r="F338">
        <v>337</v>
      </c>
      <c r="G338" t="s">
        <v>1178</v>
      </c>
      <c r="H338">
        <f>VLOOKUP(G338,Country!A:B,2,FALSE)</f>
        <v>3</v>
      </c>
      <c r="I338" t="s">
        <v>1835</v>
      </c>
      <c r="K338" s="4" t="str">
        <f t="shared" si="17"/>
        <v>(337,'Trevor','Taylor','Trevor Taylor','26/12/1936',3,'http://en.wikipedia.org/wiki/Trevor_Taylor'),</v>
      </c>
    </row>
    <row r="339" spans="1:11">
      <c r="A339" t="s">
        <v>588</v>
      </c>
      <c r="B339" t="str">
        <f t="shared" si="15"/>
        <v>Tim</v>
      </c>
      <c r="C339" t="s">
        <v>2231</v>
      </c>
      <c r="D339" t="str">
        <f t="shared" si="16"/>
        <v>Tim Parnell</v>
      </c>
      <c r="E339" s="6">
        <v>15975</v>
      </c>
      <c r="F339">
        <v>338</v>
      </c>
      <c r="G339" t="s">
        <v>1178</v>
      </c>
      <c r="H339">
        <f>VLOOKUP(G339,Country!A:B,2,FALSE)</f>
        <v>3</v>
      </c>
      <c r="I339" t="s">
        <v>1799</v>
      </c>
      <c r="K339" s="4" t="str">
        <f t="shared" si="17"/>
        <v>(338,'Tim','Parnell','Tim Parnell','26/09/1943',3,'http://en.wikipedia.org/wiki/Tim_Schenken'),</v>
      </c>
    </row>
    <row r="340" spans="1:11">
      <c r="A340" t="s">
        <v>586</v>
      </c>
      <c r="B340" t="str">
        <f t="shared" si="15"/>
        <v>Mike</v>
      </c>
      <c r="C340" t="s">
        <v>2478</v>
      </c>
      <c r="D340" t="str">
        <f t="shared" si="16"/>
        <v>Mike Parkes</v>
      </c>
      <c r="E340" s="6">
        <v>22370</v>
      </c>
      <c r="F340">
        <v>339</v>
      </c>
      <c r="G340" t="s">
        <v>1178</v>
      </c>
      <c r="H340">
        <f>VLOOKUP(G340,Country!A:B,2,FALSE)</f>
        <v>3</v>
      </c>
      <c r="I340" t="s">
        <v>1713</v>
      </c>
      <c r="K340" s="4" t="str">
        <f t="shared" si="17"/>
        <v>(339,'Mike','Parkes','Mike Parkes','30/03/1961',3,'http://en.wikipedia.org/wiki/Mike_Thackwell'),</v>
      </c>
    </row>
    <row r="341" spans="1:11">
      <c r="A341" t="s">
        <v>98</v>
      </c>
      <c r="B341" t="str">
        <f t="shared" si="15"/>
        <v>Roberto</v>
      </c>
      <c r="C341" t="s">
        <v>2479</v>
      </c>
      <c r="D341" t="str">
        <f t="shared" si="16"/>
        <v>Roberto Bonomi</v>
      </c>
      <c r="E341" s="6">
        <v>21592</v>
      </c>
      <c r="F341">
        <v>340</v>
      </c>
      <c r="G341" t="s">
        <v>1270</v>
      </c>
      <c r="H341">
        <f>VLOOKUP(G341,Country!A:B,2,FALSE)</f>
        <v>26</v>
      </c>
      <c r="I341" t="s">
        <v>1645</v>
      </c>
      <c r="K341" s="4" t="str">
        <f t="shared" si="17"/>
        <v>(340,'Roberto','Bonomi','Roberto Bonomi','11/02/1959',26,'http://en.wikipedia.org/wiki/Roberto_Moreno'),</v>
      </c>
    </row>
    <row r="342" spans="1:11">
      <c r="A342" t="s">
        <v>165</v>
      </c>
      <c r="B342" t="str">
        <f t="shared" si="15"/>
        <v>Ettore</v>
      </c>
      <c r="C342" t="s">
        <v>2480</v>
      </c>
      <c r="D342" t="str">
        <f t="shared" si="16"/>
        <v>Ettore Chimeri</v>
      </c>
      <c r="E342" s="6">
        <v>7826</v>
      </c>
      <c r="F342">
        <v>341</v>
      </c>
      <c r="G342" t="s">
        <v>1316</v>
      </c>
      <c r="H342">
        <f>VLOOKUP(G342,Country!A:B,2,FALSE)</f>
        <v>47</v>
      </c>
      <c r="I342" t="s">
        <v>1880</v>
      </c>
      <c r="K342" s="4" t="str">
        <f t="shared" si="17"/>
        <v>(341,'Ettore','Chimeri','Ettore Chimeri','04/06/1921',47,'http://en.wikipedia.org/wiki/Ettore_Chimeri'),</v>
      </c>
    </row>
    <row r="343" spans="1:11">
      <c r="A343" t="s">
        <v>187</v>
      </c>
      <c r="B343" t="str">
        <f t="shared" si="15"/>
        <v>Antonio</v>
      </c>
      <c r="C343" t="s">
        <v>2481</v>
      </c>
      <c r="D343" t="str">
        <f t="shared" si="16"/>
        <v>Antonio Creus</v>
      </c>
      <c r="E343" s="6">
        <v>9068</v>
      </c>
      <c r="F343">
        <v>342</v>
      </c>
      <c r="G343" t="s">
        <v>1262</v>
      </c>
      <c r="H343">
        <f>VLOOKUP(G343,Country!A:B,2,FALSE)</f>
        <v>15</v>
      </c>
      <c r="I343" t="s">
        <v>1881</v>
      </c>
      <c r="K343" s="4" t="str">
        <f t="shared" si="17"/>
        <v>(342,'Antonio','Creus','Antonio Creus','28/10/1924',15,'http://en.wikipedia.org/wiki/Antonio_Creus'),</v>
      </c>
    </row>
    <row r="344" spans="1:11">
      <c r="A344" t="s">
        <v>193</v>
      </c>
      <c r="B344" t="str">
        <f t="shared" si="15"/>
        <v>Chuck</v>
      </c>
      <c r="C344" t="s">
        <v>2482</v>
      </c>
      <c r="D344" t="str">
        <f t="shared" si="16"/>
        <v>Chuck Daigh</v>
      </c>
      <c r="E344" s="6">
        <v>8734</v>
      </c>
      <c r="F344">
        <v>343</v>
      </c>
      <c r="G344" t="s">
        <v>1167</v>
      </c>
      <c r="H344">
        <f>VLOOKUP(G344,Country!A:B,2,FALSE)</f>
        <v>10</v>
      </c>
      <c r="I344" t="s">
        <v>1882</v>
      </c>
      <c r="K344" s="4" t="str">
        <f t="shared" si="17"/>
        <v>(343,'Chuck','Daigh','Chuck Daigh','29/11/1923',10,'http://en.wikipedia.org/wiki/Chuck_Daigh'),</v>
      </c>
    </row>
    <row r="345" spans="1:11">
      <c r="A345" t="s">
        <v>212</v>
      </c>
      <c r="B345" t="str">
        <f t="shared" si="15"/>
        <v>Bob</v>
      </c>
      <c r="C345" t="s">
        <v>2483</v>
      </c>
      <c r="D345" t="str">
        <f t="shared" si="16"/>
        <v>Bob Drake</v>
      </c>
      <c r="E345" s="6">
        <v>17329</v>
      </c>
      <c r="F345">
        <v>344</v>
      </c>
      <c r="G345" t="s">
        <v>1167</v>
      </c>
      <c r="H345">
        <f>VLOOKUP(G345,Country!A:B,2,FALSE)</f>
        <v>10</v>
      </c>
      <c r="I345" t="s">
        <v>1776</v>
      </c>
      <c r="K345" s="4" t="str">
        <f t="shared" si="17"/>
        <v>(344,'Bob','Drake','Bob Drake','11/06/1947',10,'http://en.wikipedia.org/wiki/Bob_Evans_(race_driver)'),</v>
      </c>
    </row>
    <row r="346" spans="1:11">
      <c r="A346" t="s">
        <v>214</v>
      </c>
      <c r="B346" t="str">
        <f t="shared" si="15"/>
        <v>Piero</v>
      </c>
      <c r="C346" t="s">
        <v>2484</v>
      </c>
      <c r="D346" t="str">
        <f t="shared" si="16"/>
        <v>Piero Drogo</v>
      </c>
      <c r="E346" s="6">
        <v>9717</v>
      </c>
      <c r="F346">
        <v>345</v>
      </c>
      <c r="G346" t="s">
        <v>1255</v>
      </c>
      <c r="H346">
        <f>VLOOKUP(G346,Country!A:B,2,FALSE)</f>
        <v>5</v>
      </c>
      <c r="I346" t="s">
        <v>1898</v>
      </c>
      <c r="K346" s="4" t="str">
        <f t="shared" si="17"/>
        <v>(345,'Piero','Drogo','Piero Drogo','08/08/1926',5,'http://en.wikipedia.org/wiki/Piero_Drogo'),</v>
      </c>
    </row>
    <row r="347" spans="1:11">
      <c r="A347" t="s">
        <v>283</v>
      </c>
      <c r="B347" t="str">
        <f t="shared" si="15"/>
        <v>Fred</v>
      </c>
      <c r="C347" t="s">
        <v>2485</v>
      </c>
      <c r="D347" t="str">
        <f t="shared" si="16"/>
        <v>Fred Gamble</v>
      </c>
      <c r="E347" s="6">
        <v>11765</v>
      </c>
      <c r="F347">
        <v>346</v>
      </c>
      <c r="G347" t="s">
        <v>1167</v>
      </c>
      <c r="H347">
        <f>VLOOKUP(G347,Country!A:B,2,FALSE)</f>
        <v>10</v>
      </c>
      <c r="I347" t="s">
        <v>1899</v>
      </c>
      <c r="K347" s="4" t="str">
        <f t="shared" si="17"/>
        <v>(346,'Fred','Gamble','Fred Gamble','17/03/1932',10,'http://en.wikipedia.org/wiki/Fred_Gamble_(racing_driver)'),</v>
      </c>
    </row>
    <row r="348" spans="1:11">
      <c r="A348" t="s">
        <v>379</v>
      </c>
      <c r="B348" t="str">
        <f t="shared" si="15"/>
        <v>Jim</v>
      </c>
      <c r="C348" t="s">
        <v>2486</v>
      </c>
      <c r="D348" t="str">
        <f t="shared" si="16"/>
        <v>Jim Hurtubise</v>
      </c>
      <c r="E348" s="6">
        <v>17576</v>
      </c>
      <c r="F348">
        <v>347</v>
      </c>
      <c r="G348" t="s">
        <v>1167</v>
      </c>
      <c r="H348">
        <f>VLOOKUP(G348,Country!A:B,2,FALSE)</f>
        <v>10</v>
      </c>
      <c r="I348" t="s">
        <v>1791</v>
      </c>
      <c r="K348" s="4" t="str">
        <f t="shared" si="17"/>
        <v>(347,'Jim','Hurtubise','Jim Hurtubise','13/02/1948',10,'http://en.wikipedia.org/wiki/Jim_Crawford_(driver)'),</v>
      </c>
    </row>
    <row r="349" spans="1:11">
      <c r="A349" t="s">
        <v>543</v>
      </c>
      <c r="B349" t="str">
        <f t="shared" si="15"/>
        <v>Gino</v>
      </c>
      <c r="C349" t="s">
        <v>2487</v>
      </c>
      <c r="D349" t="str">
        <f t="shared" si="16"/>
        <v>Gino Munaron</v>
      </c>
      <c r="E349" s="6">
        <v>10320</v>
      </c>
      <c r="F349">
        <v>348</v>
      </c>
      <c r="G349" t="s">
        <v>1255</v>
      </c>
      <c r="H349">
        <f>VLOOKUP(G349,Country!A:B,2,FALSE)</f>
        <v>5</v>
      </c>
      <c r="I349" t="s">
        <v>1878</v>
      </c>
      <c r="K349" s="4" t="str">
        <f t="shared" si="17"/>
        <v>(348,'Gino','Munaron','Gino Munaron','02/04/1928',5,'http://en.wikipedia.org/wiki/Gino_Munaron'),</v>
      </c>
    </row>
    <row r="350" spans="1:11">
      <c r="A350" t="s">
        <v>576</v>
      </c>
      <c r="B350" t="str">
        <f t="shared" si="15"/>
        <v>Arthur</v>
      </c>
      <c r="C350" t="s">
        <v>2488</v>
      </c>
      <c r="D350" t="str">
        <f t="shared" si="16"/>
        <v>Arthur Owen</v>
      </c>
      <c r="E350" s="6">
        <v>5561</v>
      </c>
      <c r="F350">
        <v>349</v>
      </c>
      <c r="G350" t="s">
        <v>1178</v>
      </c>
      <c r="H350">
        <f>VLOOKUP(G350,Country!A:B,2,FALSE)</f>
        <v>3</v>
      </c>
      <c r="I350" t="s">
        <v>1900</v>
      </c>
      <c r="K350" s="4" t="str">
        <f t="shared" si="17"/>
        <v>(349,'Arthur','Owen','Arthur Owen','23/03/1915',3,'http://en.wikipedia.org/wiki/Arthur_Owen'),</v>
      </c>
    </row>
    <row r="351" spans="1:11">
      <c r="A351" t="s">
        <v>648</v>
      </c>
      <c r="B351" t="str">
        <f t="shared" si="15"/>
        <v>Lance</v>
      </c>
      <c r="C351" t="s">
        <v>2489</v>
      </c>
      <c r="D351" t="str">
        <f t="shared" si="16"/>
        <v>Lance Reventlow</v>
      </c>
      <c r="E351" s="6">
        <v>13204</v>
      </c>
      <c r="F351">
        <v>350</v>
      </c>
      <c r="G351" t="s">
        <v>1167</v>
      </c>
      <c r="H351">
        <f>VLOOKUP(G351,Country!A:B,2,FALSE)</f>
        <v>10</v>
      </c>
      <c r="I351" t="s">
        <v>1883</v>
      </c>
      <c r="K351" s="4" t="str">
        <f t="shared" si="17"/>
        <v>(350,'Lance','Reventlow','Lance Reventlow','24/02/1936',10,'http://en.wikipedia.org/wiki/Lance_Reventlow'),</v>
      </c>
    </row>
    <row r="352" spans="1:11">
      <c r="A352" t="s">
        <v>662</v>
      </c>
      <c r="B352" t="str">
        <f t="shared" si="15"/>
        <v>Alberto</v>
      </c>
      <c r="C352" t="s">
        <v>2490</v>
      </c>
      <c r="D352" t="str">
        <f t="shared" si="16"/>
        <v>Alberto Rodriguez Larreta</v>
      </c>
      <c r="E352" s="6">
        <v>16856</v>
      </c>
      <c r="F352">
        <v>351</v>
      </c>
      <c r="G352" t="s">
        <v>1270</v>
      </c>
      <c r="H352">
        <f>VLOOKUP(G352,Country!A:B,2,FALSE)</f>
        <v>26</v>
      </c>
      <c r="I352" t="s">
        <v>1751</v>
      </c>
      <c r="K352" s="4" t="str">
        <f t="shared" si="17"/>
        <v>(351,'Alberto','Rodriguez Larreta','Alberto Rodriguez Larreta','23/02/1946',26,'http://en.wikipedia.org/wiki/Alberto_Colombo'),</v>
      </c>
    </row>
    <row r="353" spans="1:11">
      <c r="A353" t="s">
        <v>781</v>
      </c>
      <c r="B353" t="str">
        <f t="shared" si="15"/>
        <v>Alfonso</v>
      </c>
      <c r="C353" t="s">
        <v>2491</v>
      </c>
      <c r="D353" t="str">
        <f t="shared" si="16"/>
        <v>Alfonso Thiele</v>
      </c>
      <c r="E353" s="6">
        <v>7401</v>
      </c>
      <c r="F353">
        <v>352</v>
      </c>
      <c r="G353" t="s">
        <v>1167</v>
      </c>
      <c r="H353">
        <f>VLOOKUP(G353,Country!A:B,2,FALSE)</f>
        <v>10</v>
      </c>
      <c r="I353" t="s">
        <v>1874</v>
      </c>
      <c r="K353" s="4" t="str">
        <f t="shared" si="17"/>
        <v>(352,'Alfonso','Thiele','Alfonso Thiele','05/04/1920',10,'http://en.wikipedia.org/wiki/Alfonso_Thiele'),</v>
      </c>
    </row>
    <row r="354" spans="1:11">
      <c r="A354" t="s">
        <v>785</v>
      </c>
      <c r="B354" t="str">
        <f t="shared" si="15"/>
        <v>Bud</v>
      </c>
      <c r="C354" t="s">
        <v>2492</v>
      </c>
      <c r="D354" t="str">
        <f t="shared" si="16"/>
        <v>Bud Tingelstad</v>
      </c>
      <c r="E354" s="6">
        <v>10322</v>
      </c>
      <c r="F354">
        <v>353</v>
      </c>
      <c r="G354" t="s">
        <v>1167</v>
      </c>
      <c r="H354">
        <f>VLOOKUP(G354,Country!A:B,2,FALSE)</f>
        <v>10</v>
      </c>
      <c r="I354" t="s">
        <v>1885</v>
      </c>
      <c r="K354" s="4" t="str">
        <f t="shared" si="17"/>
        <v>(353,'Bud','Tingelstad','Bud Tingelstad','04/04/1928',10,'http://en.wikipedia.org/wiki/Bud_Tingelstad'),</v>
      </c>
    </row>
    <row r="355" spans="1:11">
      <c r="A355" t="s">
        <v>831</v>
      </c>
      <c r="B355" t="str">
        <f t="shared" si="15"/>
        <v>Wayne</v>
      </c>
      <c r="C355" t="s">
        <v>2493</v>
      </c>
      <c r="D355" t="str">
        <f t="shared" si="16"/>
        <v>Wayne Weiler</v>
      </c>
      <c r="E355" s="6">
        <v>12762</v>
      </c>
      <c r="F355">
        <v>354</v>
      </c>
      <c r="G355" t="s">
        <v>1167</v>
      </c>
      <c r="H355">
        <f>VLOOKUP(G355,Country!A:B,2,FALSE)</f>
        <v>10</v>
      </c>
      <c r="I355" t="s">
        <v>1892</v>
      </c>
      <c r="K355" s="4" t="str">
        <f t="shared" si="17"/>
        <v>(354,'Wayne','Weiler','Wayne Weiler','09/12/1934',10,'http://en.wikipedia.org/wiki/Wayne_Weiler'),</v>
      </c>
    </row>
    <row r="356" spans="1:11">
      <c r="A356" t="s">
        <v>676</v>
      </c>
      <c r="B356" t="str">
        <f t="shared" si="15"/>
        <v>Lloyd</v>
      </c>
      <c r="C356" t="s">
        <v>2494</v>
      </c>
      <c r="D356" t="str">
        <f t="shared" si="16"/>
        <v>Lloyd Ruby</v>
      </c>
      <c r="E356" s="6">
        <v>10239</v>
      </c>
      <c r="F356">
        <v>355</v>
      </c>
      <c r="G356" t="s">
        <v>1167</v>
      </c>
      <c r="H356">
        <f>VLOOKUP(G356,Country!A:B,2,FALSE)</f>
        <v>10</v>
      </c>
      <c r="I356" t="s">
        <v>1876</v>
      </c>
      <c r="K356" s="4" t="str">
        <f t="shared" si="17"/>
        <v>(355,'Lloyd','Ruby','Lloyd Ruby','12/01/1928',10,'http://en.wikipedia.org/wiki/Lloyd_Ruby'),</v>
      </c>
    </row>
    <row r="357" spans="1:11">
      <c r="A357" t="s">
        <v>338</v>
      </c>
      <c r="B357" t="str">
        <f t="shared" si="15"/>
        <v>Jim</v>
      </c>
      <c r="C357" t="s">
        <v>2495</v>
      </c>
      <c r="D357" t="str">
        <f t="shared" si="16"/>
        <v>Jim Hall</v>
      </c>
      <c r="E357" s="6">
        <v>17576</v>
      </c>
      <c r="F357">
        <v>356</v>
      </c>
      <c r="G357" t="s">
        <v>1167</v>
      </c>
      <c r="H357">
        <f>VLOOKUP(G357,Country!A:B,2,FALSE)</f>
        <v>10</v>
      </c>
      <c r="I357" t="s">
        <v>1791</v>
      </c>
      <c r="K357" s="4" t="str">
        <f t="shared" si="17"/>
        <v>(356,'Jim','Hall','Jim Hall','13/02/1948',10,'http://en.wikipedia.org/wiki/Jim_Crawford_(driver)'),</v>
      </c>
    </row>
    <row r="358" spans="1:11">
      <c r="A358" t="s">
        <v>487</v>
      </c>
      <c r="B358" t="str">
        <f t="shared" si="15"/>
        <v>Willy</v>
      </c>
      <c r="C358" t="s">
        <v>2212</v>
      </c>
      <c r="D358" t="str">
        <f t="shared" si="16"/>
        <v>Willy Mairesse</v>
      </c>
      <c r="E358" s="6">
        <v>10502</v>
      </c>
      <c r="F358">
        <v>357</v>
      </c>
      <c r="G358" t="s">
        <v>1169</v>
      </c>
      <c r="H358">
        <f>VLOOKUP(G358,Country!A:B,2,FALSE)</f>
        <v>12</v>
      </c>
      <c r="I358" t="s">
        <v>1850</v>
      </c>
      <c r="K358" s="4" t="str">
        <f t="shared" si="17"/>
        <v>(357,'Willy','Mairesse','Willy Mairesse','01/10/1928',12,'http://en.wikipedia.org/wiki/Willy_Mairesse'),</v>
      </c>
    </row>
    <row r="359" spans="1:11">
      <c r="A359" t="s">
        <v>302</v>
      </c>
      <c r="B359" t="str">
        <f t="shared" si="15"/>
        <v>Richie</v>
      </c>
      <c r="C359" t="s">
        <v>2067</v>
      </c>
      <c r="D359" t="str">
        <f t="shared" si="16"/>
        <v>Richie Ginther</v>
      </c>
      <c r="E359" s="6">
        <v>11175</v>
      </c>
      <c r="F359">
        <v>358</v>
      </c>
      <c r="G359" t="s">
        <v>1167</v>
      </c>
      <c r="H359">
        <f>VLOOKUP(G359,Country!A:B,2,FALSE)</f>
        <v>10</v>
      </c>
      <c r="I359" t="s">
        <v>1834</v>
      </c>
      <c r="K359" s="4" t="str">
        <f t="shared" si="17"/>
        <v>(358,'Richie','Ginther','Richie Ginther','05/08/1930',10,'http://en.wikipedia.org/wiki/Richie_Ginther'),</v>
      </c>
    </row>
    <row r="360" spans="1:11">
      <c r="A360" t="s">
        <v>2043</v>
      </c>
      <c r="B360" t="str">
        <f t="shared" si="15"/>
        <v>Jim</v>
      </c>
      <c r="C360" t="s">
        <v>2068</v>
      </c>
      <c r="D360" t="str">
        <f t="shared" si="16"/>
        <v>Jim Clark</v>
      </c>
      <c r="E360" s="6">
        <v>17576</v>
      </c>
      <c r="F360">
        <v>359</v>
      </c>
      <c r="G360" t="s">
        <v>1178</v>
      </c>
      <c r="H360">
        <f>VLOOKUP(G360,Country!A:B,2,FALSE)</f>
        <v>3</v>
      </c>
      <c r="I360" t="s">
        <v>1791</v>
      </c>
      <c r="K360" s="4" t="str">
        <f t="shared" si="17"/>
        <v>(359,'Jim','Clark','Jim Clark','13/02/1948',3,'http://en.wikipedia.org/wiki/Jim_Crawford_(driver)'),</v>
      </c>
    </row>
    <row r="361" spans="1:11">
      <c r="A361" t="s">
        <v>2042</v>
      </c>
      <c r="B361" t="str">
        <f t="shared" si="15"/>
        <v>John</v>
      </c>
      <c r="C361" t="s">
        <v>960</v>
      </c>
      <c r="D361" t="str">
        <f t="shared" si="16"/>
        <v>John Surtees</v>
      </c>
      <c r="E361" s="6">
        <v>16926</v>
      </c>
      <c r="F361">
        <v>360</v>
      </c>
      <c r="G361" t="s">
        <v>1178</v>
      </c>
      <c r="H361">
        <f>VLOOKUP(G361,Country!A:B,2,FALSE)</f>
        <v>3</v>
      </c>
      <c r="I361" t="s">
        <v>1710</v>
      </c>
      <c r="K361" s="4" t="str">
        <f t="shared" si="17"/>
        <v>(360,'John','Surtees','John Surtees','04/05/1946',3,'http://en.wikipedia.org/wiki/John_Watson_(racing_driver)'),</v>
      </c>
    </row>
    <row r="362" spans="1:11">
      <c r="A362" t="s">
        <v>231</v>
      </c>
      <c r="B362" t="str">
        <f t="shared" si="15"/>
        <v>Nasif</v>
      </c>
      <c r="C362" t="s">
        <v>2496</v>
      </c>
      <c r="D362" t="str">
        <f t="shared" si="16"/>
        <v>Nasif Estéfano</v>
      </c>
      <c r="E362" s="6">
        <v>12011</v>
      </c>
      <c r="F362">
        <v>361</v>
      </c>
      <c r="G362" t="s">
        <v>1270</v>
      </c>
      <c r="H362">
        <f>VLOOKUP(G362,Country!A:B,2,FALSE)</f>
        <v>26</v>
      </c>
      <c r="I362" t="s">
        <v>1851</v>
      </c>
      <c r="K362" s="4" t="str">
        <f t="shared" si="17"/>
        <v>(361,'Nasif','Estéfano','Nasif Estéfano','18/11/1932',26,'http://en.wikipedia.org/wiki/Nasif_Est%C3%A9fano'),</v>
      </c>
    </row>
    <row r="363" spans="1:11">
      <c r="A363" t="s">
        <v>848</v>
      </c>
      <c r="B363" t="str">
        <f t="shared" si="15"/>
        <v>Vic</v>
      </c>
      <c r="C363" t="s">
        <v>2456</v>
      </c>
      <c r="D363" t="str">
        <f t="shared" si="16"/>
        <v>Vic Wilson</v>
      </c>
      <c r="E363" s="6">
        <v>12945</v>
      </c>
      <c r="F363">
        <v>362</v>
      </c>
      <c r="G363" t="s">
        <v>1178</v>
      </c>
      <c r="H363">
        <f>VLOOKUP(G363,Country!A:B,2,FALSE)</f>
        <v>3</v>
      </c>
      <c r="I363" t="s">
        <v>1815</v>
      </c>
      <c r="K363" s="4" t="str">
        <f t="shared" si="17"/>
        <v>(362,'Vic','Wilson','Vic Wilson','10/06/1935',3,'http://en.wikipedia.org/wiki/Vic_Elford'),</v>
      </c>
    </row>
    <row r="364" spans="1:11">
      <c r="A364" t="s">
        <v>94</v>
      </c>
      <c r="B364" t="str">
        <f t="shared" si="15"/>
        <v>Menato</v>
      </c>
      <c r="C364" t="s">
        <v>2497</v>
      </c>
      <c r="D364" t="str">
        <f t="shared" si="16"/>
        <v>Menato Boffa</v>
      </c>
      <c r="E364" s="6">
        <v>10962</v>
      </c>
      <c r="F364">
        <v>363</v>
      </c>
      <c r="G364" t="s">
        <v>1255</v>
      </c>
      <c r="H364">
        <f>VLOOKUP(G364,Country!A:B,2,FALSE)</f>
        <v>5</v>
      </c>
      <c r="I364" t="s">
        <v>1875</v>
      </c>
      <c r="K364" s="4" t="str">
        <f t="shared" si="17"/>
        <v>(363,'Menato','Boffa','Menato Boffa','04/01/1930',5,'http://en.wikipedia.org/wiki/Menato_Boffa'),</v>
      </c>
    </row>
    <row r="365" spans="1:11">
      <c r="A365" t="s">
        <v>99</v>
      </c>
      <c r="B365" t="str">
        <f t="shared" si="15"/>
        <v>Juan</v>
      </c>
      <c r="C365" t="s">
        <v>2498</v>
      </c>
      <c r="D365" t="str">
        <f t="shared" si="16"/>
        <v>Juan Manuel Bordeu</v>
      </c>
      <c r="E365" s="6">
        <v>27657</v>
      </c>
      <c r="F365">
        <v>364</v>
      </c>
      <c r="G365" t="s">
        <v>1270</v>
      </c>
      <c r="H365">
        <f>VLOOKUP(G365,Country!A:B,2,FALSE)</f>
        <v>26</v>
      </c>
      <c r="I365" t="s">
        <v>1597</v>
      </c>
      <c r="K365" s="4" t="str">
        <f t="shared" si="17"/>
        <v>(364,'Juan','Manuel Bordeu','Juan Manuel Bordeu','20/09/1975',26,'http://en.wikipedia.org/wiki/Juan_Pablo_Montoya'),</v>
      </c>
    </row>
    <row r="366" spans="1:11">
      <c r="A366" t="s">
        <v>217</v>
      </c>
      <c r="B366" t="str">
        <f t="shared" si="15"/>
        <v>Geoff</v>
      </c>
      <c r="C366" t="s">
        <v>2499</v>
      </c>
      <c r="D366" t="str">
        <f t="shared" si="16"/>
        <v>Geoff Duke</v>
      </c>
      <c r="E366" s="6">
        <v>18749</v>
      </c>
      <c r="F366">
        <v>365</v>
      </c>
      <c r="G366" t="s">
        <v>1178</v>
      </c>
      <c r="H366">
        <f>VLOOKUP(G366,Country!A:B,2,FALSE)</f>
        <v>3</v>
      </c>
      <c r="I366" t="s">
        <v>1727</v>
      </c>
      <c r="K366" s="4" t="str">
        <f t="shared" si="17"/>
        <v>(365,'Geoff','Duke','Geoff Duke','01/05/1951',3,'http://en.wikipedia.org/wiki/Geoff_Lees'),</v>
      </c>
    </row>
    <row r="367" spans="1:11">
      <c r="A367" t="s">
        <v>503</v>
      </c>
      <c r="B367" t="str">
        <f t="shared" si="15"/>
        <v>Michael</v>
      </c>
      <c r="C367" t="s">
        <v>2500</v>
      </c>
      <c r="D367" t="str">
        <f t="shared" si="16"/>
        <v>Michael May</v>
      </c>
      <c r="E367" s="6">
        <v>25206</v>
      </c>
      <c r="F367">
        <v>366</v>
      </c>
      <c r="G367" t="s">
        <v>1164</v>
      </c>
      <c r="H367">
        <f>VLOOKUP(G367,Country!A:B,2,FALSE)</f>
        <v>6</v>
      </c>
      <c r="I367" t="s">
        <v>1596</v>
      </c>
      <c r="K367" s="4" t="str">
        <f t="shared" si="17"/>
        <v>(366,'Michael','May','Michael May','03/01/1969',6,'http://en.wikipedia.org/wiki/Michael_Schumacher'),</v>
      </c>
    </row>
    <row r="368" spans="1:11">
      <c r="A368" t="s">
        <v>525</v>
      </c>
      <c r="B368" t="str">
        <f t="shared" si="15"/>
        <v>Ken</v>
      </c>
      <c r="C368" t="s">
        <v>2501</v>
      </c>
      <c r="D368" t="str">
        <f t="shared" si="16"/>
        <v>Ken Miles</v>
      </c>
      <c r="E368" s="6">
        <v>6880</v>
      </c>
      <c r="F368">
        <v>367</v>
      </c>
      <c r="G368" t="s">
        <v>1178</v>
      </c>
      <c r="H368">
        <f>VLOOKUP(G368,Country!A:B,2,FALSE)</f>
        <v>3</v>
      </c>
      <c r="I368" t="s">
        <v>1877</v>
      </c>
      <c r="K368" s="4" t="str">
        <f t="shared" si="17"/>
        <v>(367,'Ken','Miles','Ken Miles','01/11/1918',3,'http://en.wikipedia.org/wiki/Ken_Miles'),</v>
      </c>
    </row>
    <row r="369" spans="1:11">
      <c r="A369" t="s">
        <v>534</v>
      </c>
      <c r="B369" t="str">
        <f t="shared" si="15"/>
        <v>Peter</v>
      </c>
      <c r="C369" t="s">
        <v>2502</v>
      </c>
      <c r="D369" t="str">
        <f t="shared" si="16"/>
        <v>Peter Monteverdi</v>
      </c>
      <c r="E369" s="6">
        <v>14303</v>
      </c>
      <c r="F369">
        <v>368</v>
      </c>
      <c r="G369" t="s">
        <v>1164</v>
      </c>
      <c r="H369">
        <f>VLOOKUP(G369,Country!A:B,2,FALSE)</f>
        <v>6</v>
      </c>
      <c r="I369" t="s">
        <v>1795</v>
      </c>
      <c r="K369" s="4" t="str">
        <f t="shared" si="17"/>
        <v>(368,'Peter','Monteverdi','Peter Monteverdi','27/02/1939',6,'http://en.wikipedia.org/wiki/Peter_Revson'),</v>
      </c>
    </row>
    <row r="370" spans="1:11">
      <c r="A370" t="s">
        <v>553</v>
      </c>
      <c r="B370" t="str">
        <f t="shared" si="15"/>
        <v>Massimo</v>
      </c>
      <c r="C370" t="s">
        <v>2503</v>
      </c>
      <c r="D370" t="str">
        <f t="shared" si="16"/>
        <v>Massimo Natili</v>
      </c>
      <c r="E370" s="6">
        <v>12993</v>
      </c>
      <c r="F370">
        <v>369</v>
      </c>
      <c r="G370" t="s">
        <v>1255</v>
      </c>
      <c r="H370">
        <f>VLOOKUP(G370,Country!A:B,2,FALSE)</f>
        <v>5</v>
      </c>
      <c r="I370" t="s">
        <v>1872</v>
      </c>
      <c r="K370" s="4" t="str">
        <f t="shared" si="17"/>
        <v>(369,'Massimo','Natili','Massimo Natili','28/07/1935',5,'http://en.wikipedia.org/wiki/Massimo_Natili'),</v>
      </c>
    </row>
    <row r="371" spans="1:11">
      <c r="A371" t="s">
        <v>613</v>
      </c>
      <c r="B371" t="str">
        <f t="shared" si="15"/>
        <v>Renato</v>
      </c>
      <c r="C371" t="s">
        <v>2504</v>
      </c>
      <c r="D371" t="str">
        <f t="shared" si="16"/>
        <v>Renato Pirocchi</v>
      </c>
      <c r="E371" s="6">
        <v>12139</v>
      </c>
      <c r="F371">
        <v>370</v>
      </c>
      <c r="G371" t="s">
        <v>1255</v>
      </c>
      <c r="H371">
        <f>VLOOKUP(G371,Country!A:B,2,FALSE)</f>
        <v>5</v>
      </c>
      <c r="I371" t="s">
        <v>1873</v>
      </c>
      <c r="K371" s="4" t="str">
        <f t="shared" si="17"/>
        <v>(370,'Renato','Pirocchi','Renato Pirocchi','26/03/1933',5,'http://en.wikipedia.org/wiki/Renato_Pirocchi'),</v>
      </c>
    </row>
    <row r="372" spans="1:11">
      <c r="A372" t="s">
        <v>682</v>
      </c>
      <c r="B372" t="str">
        <f t="shared" si="15"/>
        <v>Peter</v>
      </c>
      <c r="C372" t="s">
        <v>2505</v>
      </c>
      <c r="D372" t="str">
        <f t="shared" si="16"/>
        <v>Peter Ryan</v>
      </c>
      <c r="E372" s="6">
        <v>14303</v>
      </c>
      <c r="F372">
        <v>371</v>
      </c>
      <c r="G372" t="s">
        <v>1268</v>
      </c>
      <c r="H372">
        <f>VLOOKUP(G372,Country!A:B,2,FALSE)</f>
        <v>22</v>
      </c>
      <c r="I372" t="s">
        <v>1795</v>
      </c>
      <c r="K372" s="4" t="str">
        <f t="shared" si="17"/>
        <v>(371,'Peter','Ryan','Peter Ryan','27/02/1939',22,'http://en.wikipedia.org/wiki/Peter_Revson'),</v>
      </c>
    </row>
    <row r="373" spans="1:11">
      <c r="A373" t="s">
        <v>741</v>
      </c>
      <c r="B373" t="str">
        <f t="shared" si="15"/>
        <v>Gaetano</v>
      </c>
      <c r="C373" t="s">
        <v>2506</v>
      </c>
      <c r="D373" t="str">
        <f t="shared" si="16"/>
        <v>Gaetano Starrabba</v>
      </c>
      <c r="E373" s="6">
        <v>12026</v>
      </c>
      <c r="F373">
        <v>372</v>
      </c>
      <c r="G373" t="s">
        <v>1255</v>
      </c>
      <c r="H373">
        <f>VLOOKUP(G373,Country!A:B,2,FALSE)</f>
        <v>5</v>
      </c>
      <c r="I373" t="s">
        <v>1853</v>
      </c>
      <c r="K373" s="4" t="str">
        <f t="shared" si="17"/>
        <v>(372,'Gaetano','Starrabba','Gaetano Starrabba','03/12/1932',5,'http://en.wikipedia.org/wiki/Gaetano_Starrabba'),</v>
      </c>
    </row>
    <row r="374" spans="1:11">
      <c r="A374" t="s">
        <v>41</v>
      </c>
      <c r="B374" t="str">
        <f t="shared" si="15"/>
        <v>Gerry</v>
      </c>
      <c r="C374" t="s">
        <v>2507</v>
      </c>
      <c r="D374" t="str">
        <f t="shared" si="16"/>
        <v>Gerry Ashmore</v>
      </c>
      <c r="E374" s="6">
        <v>13356</v>
      </c>
      <c r="F374">
        <v>373</v>
      </c>
      <c r="G374" t="s">
        <v>1178</v>
      </c>
      <c r="H374">
        <f>VLOOKUP(G374,Country!A:B,2,FALSE)</f>
        <v>3</v>
      </c>
      <c r="I374" t="s">
        <v>1861</v>
      </c>
      <c r="K374" s="4" t="str">
        <f t="shared" si="17"/>
        <v>(373,'Gerry','Ashmore','Gerry Ashmore','25/07/1936',3,'http://en.wikipedia.org/wiki/Gerry_Ashmore'),</v>
      </c>
    </row>
    <row r="375" spans="1:11">
      <c r="A375" t="s">
        <v>457</v>
      </c>
      <c r="B375" t="str">
        <f t="shared" si="15"/>
        <v>Jackie</v>
      </c>
      <c r="C375" t="s">
        <v>2508</v>
      </c>
      <c r="D375" t="str">
        <f t="shared" si="16"/>
        <v>Jackie Lewis</v>
      </c>
      <c r="E375" s="6">
        <v>15567</v>
      </c>
      <c r="F375">
        <v>374</v>
      </c>
      <c r="G375" t="s">
        <v>1178</v>
      </c>
      <c r="H375">
        <f>VLOOKUP(G375,Country!A:B,2,FALSE)</f>
        <v>3</v>
      </c>
      <c r="I375" t="s">
        <v>1765</v>
      </c>
      <c r="K375" s="4" t="str">
        <f t="shared" si="17"/>
        <v>(374,'Jackie','Lewis','Jackie Lewis','14/08/1942',3,'http://en.wikipedia.org/wiki/Jackie_Oliver'),</v>
      </c>
    </row>
    <row r="376" spans="1:11">
      <c r="A376" t="s">
        <v>592</v>
      </c>
      <c r="B376" t="str">
        <f t="shared" si="15"/>
        <v>Roger</v>
      </c>
      <c r="C376" t="s">
        <v>944</v>
      </c>
      <c r="D376" t="str">
        <f t="shared" si="16"/>
        <v>Roger Penske</v>
      </c>
      <c r="E376" s="6">
        <v>17565</v>
      </c>
      <c r="F376">
        <v>375</v>
      </c>
      <c r="G376" t="s">
        <v>1167</v>
      </c>
      <c r="H376">
        <f>VLOOKUP(G376,Country!A:B,2,FALSE)</f>
        <v>10</v>
      </c>
      <c r="I376" t="s">
        <v>1809</v>
      </c>
      <c r="K376" s="4" t="str">
        <f t="shared" si="17"/>
        <v>(375,'Roger','Penske','Roger Penske','02/02/1948',10,'http://en.wikipedia.org/wiki/Roger_Williamson'),</v>
      </c>
    </row>
    <row r="377" spans="1:11">
      <c r="A377" t="s">
        <v>661</v>
      </c>
      <c r="B377" t="str">
        <f t="shared" si="15"/>
        <v>Ricardo</v>
      </c>
      <c r="C377" t="s">
        <v>2509</v>
      </c>
      <c r="D377" t="str">
        <f t="shared" si="16"/>
        <v>Ricardo Rodríguez</v>
      </c>
      <c r="E377" s="6">
        <v>27842</v>
      </c>
      <c r="F377">
        <v>376</v>
      </c>
      <c r="G377" t="s">
        <v>1267</v>
      </c>
      <c r="H377">
        <f>VLOOKUP(G377,Country!A:B,2,FALSE)</f>
        <v>21</v>
      </c>
      <c r="I377" t="s">
        <v>1606</v>
      </c>
      <c r="K377" s="4" t="str">
        <f t="shared" si="17"/>
        <v>(376,'Ricardo','Rodríguez','Ricardo Rodríguez','23/03/1976',21,'http://en.wikipedia.org/wiki/Ricardo_Zonta'),</v>
      </c>
    </row>
    <row r="378" spans="1:11">
      <c r="A378" t="s">
        <v>803</v>
      </c>
      <c r="B378" t="str">
        <f t="shared" si="15"/>
        <v>Nino</v>
      </c>
      <c r="C378" t="s">
        <v>2510</v>
      </c>
      <c r="D378" t="str">
        <f t="shared" si="16"/>
        <v>Nino Vaccarella</v>
      </c>
      <c r="E378" s="6">
        <v>12117</v>
      </c>
      <c r="F378">
        <v>377</v>
      </c>
      <c r="G378" t="s">
        <v>1255</v>
      </c>
      <c r="H378">
        <f>VLOOKUP(G378,Country!A:B,2,FALSE)</f>
        <v>5</v>
      </c>
      <c r="I378" t="s">
        <v>1845</v>
      </c>
      <c r="K378" s="4" t="str">
        <f t="shared" si="17"/>
        <v>(377,'Nino','Vaccarella','Nino Vaccarella','04/03/1933',5,'http://en.wikipedia.org/wiki/Nino_Vaccarella'),</v>
      </c>
    </row>
    <row r="379" spans="1:11">
      <c r="A379" t="s">
        <v>461</v>
      </c>
      <c r="B379" t="str">
        <f t="shared" si="15"/>
        <v>Roberto</v>
      </c>
      <c r="C379" t="s">
        <v>2511</v>
      </c>
      <c r="D379" t="str">
        <f t="shared" si="16"/>
        <v>Roberto Lippi</v>
      </c>
      <c r="E379" s="6">
        <v>21592</v>
      </c>
      <c r="F379">
        <v>378</v>
      </c>
      <c r="G379" t="s">
        <v>1255</v>
      </c>
      <c r="H379">
        <f>VLOOKUP(G379,Country!A:B,2,FALSE)</f>
        <v>5</v>
      </c>
      <c r="I379" t="s">
        <v>1645</v>
      </c>
      <c r="K379" s="4" t="str">
        <f t="shared" si="17"/>
        <v>(378,'Roberto','Lippi','Roberto Lippi','11/02/1959',5,'http://en.wikipedia.org/wiki/Roberto_Moreno'),</v>
      </c>
    </row>
    <row r="380" spans="1:11">
      <c r="A380" t="s">
        <v>174</v>
      </c>
      <c r="B380" t="str">
        <f t="shared" si="15"/>
        <v>Bernard</v>
      </c>
      <c r="C380" t="s">
        <v>2512</v>
      </c>
      <c r="D380" t="str">
        <f t="shared" si="16"/>
        <v>Bernard Collomb</v>
      </c>
      <c r="E380" s="6">
        <v>19256</v>
      </c>
      <c r="F380">
        <v>379</v>
      </c>
      <c r="G380" t="s">
        <v>1257</v>
      </c>
      <c r="H380">
        <f>VLOOKUP(G380,Country!A:B,2,FALSE)</f>
        <v>2</v>
      </c>
      <c r="I380" t="s">
        <v>1764</v>
      </c>
      <c r="K380" s="4" t="str">
        <f t="shared" si="17"/>
        <v>(379,'Bernard','Collomb','Bernard Collomb','19/09/1952',2,'http://en.wikipedia.org/wiki/Bernard_de_Dryver'),</v>
      </c>
    </row>
    <row r="381" spans="1:11">
      <c r="A381" t="s">
        <v>724</v>
      </c>
      <c r="B381" t="str">
        <f t="shared" si="15"/>
        <v>Hap</v>
      </c>
      <c r="C381" t="s">
        <v>2513</v>
      </c>
      <c r="D381" t="str">
        <f t="shared" si="16"/>
        <v>Hap Sharp</v>
      </c>
      <c r="E381" s="6">
        <v>10228</v>
      </c>
      <c r="F381">
        <v>380</v>
      </c>
      <c r="G381" t="s">
        <v>1167</v>
      </c>
      <c r="H381">
        <f>VLOOKUP(G381,Country!A:B,2,FALSE)</f>
        <v>10</v>
      </c>
      <c r="I381" t="s">
        <v>1849</v>
      </c>
      <c r="K381" s="4" t="str">
        <f t="shared" si="17"/>
        <v>(380,'Hap','Sharp','Hap Sharp','01/01/1928',10,'http://en.wikipedia.org/wiki/Hap_Sharp'),</v>
      </c>
    </row>
    <row r="382" spans="1:11">
      <c r="A382" t="s">
        <v>481</v>
      </c>
      <c r="B382" t="str">
        <f t="shared" si="15"/>
        <v>Tony</v>
      </c>
      <c r="C382" t="s">
        <v>2514</v>
      </c>
      <c r="D382" t="str">
        <f t="shared" si="16"/>
        <v>Tony Maggs</v>
      </c>
      <c r="E382" s="6">
        <v>15730</v>
      </c>
      <c r="F382">
        <v>381</v>
      </c>
      <c r="G382" t="s">
        <v>1166</v>
      </c>
      <c r="H382">
        <f>VLOOKUP(G382,Country!A:B,2,FALSE)</f>
        <v>9</v>
      </c>
      <c r="I382" t="s">
        <v>1752</v>
      </c>
      <c r="K382" s="4" t="str">
        <f t="shared" si="17"/>
        <v>(381,'Tony','Maggs','Tony Maggs','24/01/1943',9,'http://en.wikipedia.org/wiki/Tony_Trimmer'),</v>
      </c>
    </row>
    <row r="383" spans="1:11">
      <c r="A383" t="s">
        <v>46</v>
      </c>
      <c r="B383" t="str">
        <f t="shared" si="15"/>
        <v>Giancarlo</v>
      </c>
      <c r="C383" t="s">
        <v>2069</v>
      </c>
      <c r="D383" t="str">
        <f t="shared" si="16"/>
        <v>Giancarlo Baghetti</v>
      </c>
      <c r="E383" s="6">
        <v>26678</v>
      </c>
      <c r="F383">
        <v>382</v>
      </c>
      <c r="G383" t="s">
        <v>1255</v>
      </c>
      <c r="H383">
        <f>VLOOKUP(G383,Country!A:B,2,FALSE)</f>
        <v>5</v>
      </c>
      <c r="I383" t="s">
        <v>1587</v>
      </c>
      <c r="K383" s="4" t="str">
        <f t="shared" si="17"/>
        <v>(382,'Giancarlo','Baghetti','Giancarlo Baghetti','14/01/1973',5,'http://en.wikipedia.org/wiki/Giancarlo_Fisichella'),</v>
      </c>
    </row>
    <row r="384" spans="1:11">
      <c r="A384" t="s">
        <v>51</v>
      </c>
      <c r="B384" t="str">
        <f t="shared" si="15"/>
        <v>Lorenzo</v>
      </c>
      <c r="C384" t="s">
        <v>2071</v>
      </c>
      <c r="D384" t="str">
        <f t="shared" si="16"/>
        <v>Lorenzo Bandini</v>
      </c>
      <c r="E384" s="6">
        <v>13139</v>
      </c>
      <c r="F384">
        <v>383</v>
      </c>
      <c r="G384" t="s">
        <v>1255</v>
      </c>
      <c r="H384">
        <f>VLOOKUP(G384,Country!A:B,2,FALSE)</f>
        <v>5</v>
      </c>
      <c r="I384" t="s">
        <v>1833</v>
      </c>
      <c r="K384" s="4" t="str">
        <f t="shared" si="17"/>
        <v>(383,'Lorenzo','Bandini','Lorenzo Bandini','21/12/1935',5,'http://en.wikipedia.org/wiki/Lorenzo_Bandini'),</v>
      </c>
    </row>
    <row r="385" spans="1:11">
      <c r="A385" t="s">
        <v>342</v>
      </c>
      <c r="B385" t="str">
        <f t="shared" si="15"/>
        <v>Walt</v>
      </c>
      <c r="C385" t="s">
        <v>2515</v>
      </c>
      <c r="D385" t="str">
        <f t="shared" si="16"/>
        <v>Walt Hansgen</v>
      </c>
      <c r="E385" s="6">
        <v>7241</v>
      </c>
      <c r="F385">
        <v>384</v>
      </c>
      <c r="G385" t="s">
        <v>1167</v>
      </c>
      <c r="H385">
        <f>VLOOKUP(G385,Country!A:B,2,FALSE)</f>
        <v>10</v>
      </c>
      <c r="I385" t="s">
        <v>1848</v>
      </c>
      <c r="K385" s="4" t="str">
        <f t="shared" si="17"/>
        <v>(384,'Walt','Hansgen','Walt Hansgen','28/10/1919',10,'http://en.wikipedia.org/wiki/Walt_Hansgen'),</v>
      </c>
    </row>
    <row r="386" spans="1:11">
      <c r="A386" t="s">
        <v>136</v>
      </c>
      <c r="B386" t="str">
        <f t="shared" si="15"/>
        <v>Roberto</v>
      </c>
      <c r="C386" t="s">
        <v>2516</v>
      </c>
      <c r="D386" t="str">
        <f t="shared" si="16"/>
        <v>Roberto Bussinello</v>
      </c>
      <c r="E386" s="6">
        <v>21592</v>
      </c>
      <c r="F386">
        <v>385</v>
      </c>
      <c r="G386" t="s">
        <v>1255</v>
      </c>
      <c r="H386">
        <f>VLOOKUP(G386,Country!A:B,2,FALSE)</f>
        <v>5</v>
      </c>
      <c r="I386" t="s">
        <v>1645</v>
      </c>
      <c r="K386" s="4" t="str">
        <f t="shared" si="17"/>
        <v>(385,'Roberto','Bussinello','Roberto Bussinello','11/02/1959',5,'http://en.wikipedia.org/wiki/Roberto_Moreno'),</v>
      </c>
    </row>
    <row r="387" spans="1:11">
      <c r="A387" t="s">
        <v>155</v>
      </c>
      <c r="B387" t="str">
        <f t="shared" ref="B387:B450" si="18">LEFT(A387, SEARCH(" ",A387,1)-1)</f>
        <v>Jay</v>
      </c>
      <c r="C387" t="s">
        <v>2517</v>
      </c>
      <c r="D387" t="str">
        <f t="shared" ref="D387:D450" si="19">_xlfn.CONCAT(B387," ",C387)</f>
        <v>Jay Chamberlain</v>
      </c>
      <c r="E387" s="6">
        <v>9495</v>
      </c>
      <c r="F387">
        <v>386</v>
      </c>
      <c r="G387" t="s">
        <v>1167</v>
      </c>
      <c r="H387">
        <f>VLOOKUP(G387,Country!A:B,2,FALSE)</f>
        <v>10</v>
      </c>
      <c r="I387" t="s">
        <v>1864</v>
      </c>
      <c r="K387" s="4" t="str">
        <f t="shared" ref="K387:K450" si="20">_xlfn.CONCAT("(",F387,",","'",B387,"'",",","'",C387,"'",",","'",D387,"'",",","'",TEXT(E387,"dd/MM/yyyy"),"'",",",H387,",","'",I387,"'","),")</f>
        <v>(386,'Jay','Chamberlain','Jay Chamberlain','29/12/1925',10,'http://en.wikipedia.org/wiki/Jay_Chamberlain'),</v>
      </c>
    </row>
    <row r="388" spans="1:11">
      <c r="A388" t="s">
        <v>343</v>
      </c>
      <c r="B388" t="str">
        <f t="shared" si="18"/>
        <v>Mike</v>
      </c>
      <c r="C388" t="s">
        <v>2518</v>
      </c>
      <c r="D388" t="str">
        <f t="shared" si="19"/>
        <v>Mike Harris</v>
      </c>
      <c r="E388" s="6">
        <v>22370</v>
      </c>
      <c r="F388">
        <v>387</v>
      </c>
      <c r="G388" t="s">
        <v>1166</v>
      </c>
      <c r="H388">
        <f>VLOOKUP(G388,Country!A:B,2,FALSE)</f>
        <v>9</v>
      </c>
      <c r="I388" t="s">
        <v>1713</v>
      </c>
      <c r="K388" s="4" t="str">
        <f t="shared" si="20"/>
        <v>(387,'Mike','Harris','Mike Harris','30/03/1961',9,'http://en.wikipedia.org/wiki/Mike_Thackwell'),</v>
      </c>
    </row>
    <row r="389" spans="1:11">
      <c r="A389" t="s">
        <v>369</v>
      </c>
      <c r="B389" t="str">
        <f t="shared" si="18"/>
        <v>Gary</v>
      </c>
      <c r="C389" t="s">
        <v>2519</v>
      </c>
      <c r="D389" t="str">
        <f t="shared" si="19"/>
        <v>Gary Hocking</v>
      </c>
      <c r="E389" s="6">
        <v>22369</v>
      </c>
      <c r="F389">
        <v>388</v>
      </c>
      <c r="G389" t="s">
        <v>1320</v>
      </c>
      <c r="H389">
        <f>VLOOKUP(G389,Country!A:B,2,FALSE)</f>
        <v>51</v>
      </c>
      <c r="I389" t="s">
        <v>1685</v>
      </c>
      <c r="K389" s="4" t="str">
        <f t="shared" si="20"/>
        <v>(388,'Gary','Hocking','Gary Hocking','29/03/1961',51,'http://en.wikipedia.org/wiki/Gary_Brabham'),</v>
      </c>
    </row>
    <row r="390" spans="1:11">
      <c r="A390" t="s">
        <v>396</v>
      </c>
      <c r="B390" t="str">
        <f t="shared" si="18"/>
        <v>Bruce</v>
      </c>
      <c r="C390" t="s">
        <v>2520</v>
      </c>
      <c r="D390" t="str">
        <f t="shared" si="19"/>
        <v>Bruce Johnstone</v>
      </c>
      <c r="E390" s="6">
        <v>13757</v>
      </c>
      <c r="F390">
        <v>389</v>
      </c>
      <c r="G390" t="s">
        <v>1166</v>
      </c>
      <c r="H390">
        <f>VLOOKUP(G390,Country!A:B,2,FALSE)</f>
        <v>9</v>
      </c>
      <c r="I390" t="s">
        <v>1819</v>
      </c>
      <c r="K390" s="4" t="str">
        <f t="shared" si="20"/>
        <v>(389,'Bruce','Johnstone','Bruce Johnstone','30/08/1937',9,'http://en.wikipedia.org/wiki/Bruce_McLaren'),</v>
      </c>
    </row>
    <row r="391" spans="1:11">
      <c r="A391" t="s">
        <v>504</v>
      </c>
      <c r="B391" t="str">
        <f t="shared" si="18"/>
        <v>Timmy</v>
      </c>
      <c r="C391" t="s">
        <v>2521</v>
      </c>
      <c r="D391" t="str">
        <f t="shared" si="19"/>
        <v>Timmy Mayer</v>
      </c>
      <c r="E391" s="6">
        <v>13933</v>
      </c>
      <c r="F391">
        <v>390</v>
      </c>
      <c r="G391" t="s">
        <v>1167</v>
      </c>
      <c r="H391">
        <f>VLOOKUP(G391,Country!A:B,2,FALSE)</f>
        <v>10</v>
      </c>
      <c r="I391" t="s">
        <v>1867</v>
      </c>
      <c r="K391" s="4" t="str">
        <f t="shared" si="20"/>
        <v>(390,'Timmy','Mayer','Timmy Mayer','22/02/1938',10,'http://en.wikipedia.org/wiki/Timmy_Mayer'),</v>
      </c>
    </row>
    <row r="392" spans="1:11">
      <c r="A392" t="s">
        <v>619</v>
      </c>
      <c r="B392" t="str">
        <f t="shared" si="18"/>
        <v>Ben</v>
      </c>
      <c r="C392" t="s">
        <v>2522</v>
      </c>
      <c r="D392" t="str">
        <f t="shared" si="19"/>
        <v>Ben Pon</v>
      </c>
      <c r="E392" s="6">
        <v>13493</v>
      </c>
      <c r="F392">
        <v>391</v>
      </c>
      <c r="G392" t="s">
        <v>1261</v>
      </c>
      <c r="H392">
        <f>VLOOKUP(G392,Country!A:B,2,FALSE)</f>
        <v>7</v>
      </c>
      <c r="I392" t="s">
        <v>1859</v>
      </c>
      <c r="K392" s="4" t="str">
        <f t="shared" si="20"/>
        <v>(391,'Ben','Pon','Ben Pon','09/12/1936',7,'http://en.wikipedia.org/wiki/Ben_Pon'),</v>
      </c>
    </row>
    <row r="393" spans="1:11">
      <c r="A393" t="s">
        <v>625</v>
      </c>
      <c r="B393" t="str">
        <f t="shared" si="18"/>
        <v>Ernesto</v>
      </c>
      <c r="C393" t="s">
        <v>2523</v>
      </c>
      <c r="D393" t="str">
        <f t="shared" si="19"/>
        <v>Ernesto Prinoth</v>
      </c>
      <c r="E393" s="6">
        <v>12450</v>
      </c>
      <c r="F393">
        <v>392</v>
      </c>
      <c r="G393" t="s">
        <v>1255</v>
      </c>
      <c r="H393">
        <f>VLOOKUP(G393,Country!A:B,2,FALSE)</f>
        <v>5</v>
      </c>
      <c r="I393" t="s">
        <v>1852</v>
      </c>
      <c r="K393" s="4" t="str">
        <f t="shared" si="20"/>
        <v>(392,'Ernesto','Prinoth','Ernesto Prinoth','31/01/1934',5,'http://en.wikipedia.org/wiki/Ernesto_Brambilla'),</v>
      </c>
    </row>
    <row r="394" spans="1:11">
      <c r="A394" t="s">
        <v>700</v>
      </c>
      <c r="B394" t="str">
        <f t="shared" si="18"/>
        <v>Heinz</v>
      </c>
      <c r="C394" t="s">
        <v>2524</v>
      </c>
      <c r="D394" t="str">
        <f t="shared" si="19"/>
        <v>Heinz Schiller</v>
      </c>
      <c r="E394" s="6">
        <v>10983</v>
      </c>
      <c r="F394">
        <v>393</v>
      </c>
      <c r="G394" t="s">
        <v>1164</v>
      </c>
      <c r="H394">
        <f>VLOOKUP(G394,Country!A:B,2,FALSE)</f>
        <v>6</v>
      </c>
      <c r="I394" t="s">
        <v>1862</v>
      </c>
      <c r="K394" s="4" t="str">
        <f t="shared" si="20"/>
        <v>(393,'Heinz','Schiller','Heinz Schiller','25/01/1930',6,'http://en.wikipedia.org/wiki/Heinz_Schiller'),</v>
      </c>
    </row>
    <row r="395" spans="1:11">
      <c r="A395" t="s">
        <v>706</v>
      </c>
      <c r="B395" t="str">
        <f t="shared" si="18"/>
        <v>Rob</v>
      </c>
      <c r="C395" t="s">
        <v>2525</v>
      </c>
      <c r="D395" t="str">
        <f t="shared" si="19"/>
        <v>Rob Schroeder</v>
      </c>
      <c r="E395" s="6">
        <v>10757</v>
      </c>
      <c r="F395">
        <v>394</v>
      </c>
      <c r="G395" t="s">
        <v>1167</v>
      </c>
      <c r="H395">
        <f>VLOOKUP(G395,Country!A:B,2,FALSE)</f>
        <v>10</v>
      </c>
      <c r="I395" t="s">
        <v>1860</v>
      </c>
      <c r="K395" s="4" t="str">
        <f t="shared" si="20"/>
        <v>(394,'Rob','Schroeder','Rob Schroeder','13/06/1929',10,'http://en.wikipedia.org/wiki/Rob_Slotemaker'),</v>
      </c>
    </row>
    <row r="396" spans="1:11">
      <c r="A396" t="s">
        <v>716</v>
      </c>
      <c r="B396" t="str">
        <f t="shared" si="18"/>
        <v>Günther</v>
      </c>
      <c r="C396" t="s">
        <v>2526</v>
      </c>
      <c r="D396" t="str">
        <f t="shared" si="19"/>
        <v>Günther Seiffert</v>
      </c>
      <c r="E396" s="6"/>
      <c r="F396">
        <v>395</v>
      </c>
      <c r="G396" t="s">
        <v>1309</v>
      </c>
      <c r="H396">
        <f>VLOOKUP(G396,Country!A:B,2,FALSE)</f>
        <v>40</v>
      </c>
      <c r="K396" s="4" t="str">
        <f t="shared" si="20"/>
        <v>(395,'Günther','Seiffert','Günther Seiffert','00/01/1900',40,''),</v>
      </c>
    </row>
    <row r="397" spans="1:11">
      <c r="A397" t="s">
        <v>727</v>
      </c>
      <c r="B397" t="str">
        <f t="shared" si="18"/>
        <v>Tony</v>
      </c>
      <c r="C397" t="s">
        <v>2527</v>
      </c>
      <c r="D397" t="str">
        <f t="shared" si="19"/>
        <v>Tony Shelly</v>
      </c>
      <c r="E397" s="6">
        <v>15730</v>
      </c>
      <c r="F397">
        <v>396</v>
      </c>
      <c r="G397" t="s">
        <v>1258</v>
      </c>
      <c r="H397">
        <f>VLOOKUP(G397,Country!A:B,2,FALSE)</f>
        <v>4</v>
      </c>
      <c r="I397" t="s">
        <v>1752</v>
      </c>
      <c r="K397" s="4" t="str">
        <f t="shared" si="20"/>
        <v>(396,'Tony','Shelly','Tony Shelly','24/01/1943',4,'http://en.wikipedia.org/wiki/Tony_Trimmer'),</v>
      </c>
    </row>
    <row r="398" spans="1:11">
      <c r="A398" t="s">
        <v>731</v>
      </c>
      <c r="B398" t="str">
        <f t="shared" si="18"/>
        <v>Rob</v>
      </c>
      <c r="C398" t="s">
        <v>2528</v>
      </c>
      <c r="D398" t="str">
        <f t="shared" si="19"/>
        <v>Rob Slotemaker</v>
      </c>
      <c r="E398" s="6">
        <v>10757</v>
      </c>
      <c r="F398">
        <v>397</v>
      </c>
      <c r="G398" t="s">
        <v>1261</v>
      </c>
      <c r="H398">
        <f>VLOOKUP(G398,Country!A:B,2,FALSE)</f>
        <v>7</v>
      </c>
      <c r="I398" t="s">
        <v>1860</v>
      </c>
      <c r="K398" s="4" t="str">
        <f t="shared" si="20"/>
        <v>(397,'Rob','Slotemaker','Rob Slotemaker','13/06/1929',7,'http://en.wikipedia.org/wiki/Rob_Slotemaker'),</v>
      </c>
    </row>
    <row r="399" spans="1:11">
      <c r="A399" t="s">
        <v>818</v>
      </c>
      <c r="B399" t="str">
        <f t="shared" si="18"/>
        <v>Syd</v>
      </c>
      <c r="C399" t="s">
        <v>2529</v>
      </c>
      <c r="D399" t="str">
        <f t="shared" si="19"/>
        <v>Syd van der Vyver</v>
      </c>
      <c r="E399" s="6">
        <v>7458</v>
      </c>
      <c r="F399">
        <v>398</v>
      </c>
      <c r="G399" t="s">
        <v>1166</v>
      </c>
      <c r="H399">
        <f>VLOOKUP(G399,Country!A:B,2,FALSE)</f>
        <v>9</v>
      </c>
      <c r="I399" t="s">
        <v>1868</v>
      </c>
      <c r="K399" s="4" t="str">
        <f t="shared" si="20"/>
        <v>(398,'Syd','van der Vyver','Syd van der Vyver','01/06/1920',9,'http://en.wikipedia.org/wiki/Syd_van_der_Vyver'),</v>
      </c>
    </row>
    <row r="400" spans="1:11">
      <c r="A400" t="s">
        <v>823</v>
      </c>
      <c r="B400" t="str">
        <f t="shared" si="18"/>
        <v>Heini</v>
      </c>
      <c r="C400" t="s">
        <v>2530</v>
      </c>
      <c r="D400" t="str">
        <f t="shared" si="19"/>
        <v>Heini Walter</v>
      </c>
      <c r="E400" s="6">
        <v>10071</v>
      </c>
      <c r="F400">
        <v>399</v>
      </c>
      <c r="G400" t="s">
        <v>1164</v>
      </c>
      <c r="H400">
        <f>VLOOKUP(G400,Country!A:B,2,FALSE)</f>
        <v>6</v>
      </c>
      <c r="I400" t="s">
        <v>1866</v>
      </c>
      <c r="K400" s="4" t="str">
        <f t="shared" si="20"/>
        <v>(399,'Heini','Walter','Heini Walter','28/07/1927',6,'http://en.wikipedia.org/wiki/Heini_Walter'),</v>
      </c>
    </row>
    <row r="401" spans="1:11">
      <c r="A401" t="s">
        <v>3</v>
      </c>
      <c r="B401" t="str">
        <f t="shared" si="18"/>
        <v>Carlo</v>
      </c>
      <c r="C401" t="s">
        <v>2531</v>
      </c>
      <c r="D401" t="str">
        <f t="shared" si="19"/>
        <v>Carlo Abate</v>
      </c>
      <c r="E401" s="6">
        <v>13881</v>
      </c>
      <c r="F401">
        <v>400</v>
      </c>
      <c r="G401" t="s">
        <v>1255</v>
      </c>
      <c r="H401">
        <f>VLOOKUP(G401,Country!A:B,2,FALSE)</f>
        <v>5</v>
      </c>
      <c r="I401" t="s">
        <v>1754</v>
      </c>
      <c r="K401" s="4" t="str">
        <f t="shared" si="20"/>
        <v>(400,'Carlo','Abate','Carlo Abate','01/01/1938',5,'http://en.wikipedia.org/wiki/Gimax'),</v>
      </c>
    </row>
    <row r="402" spans="1:11">
      <c r="A402" t="s">
        <v>142</v>
      </c>
      <c r="B402" t="str">
        <f t="shared" si="18"/>
        <v>John</v>
      </c>
      <c r="C402" t="s">
        <v>2532</v>
      </c>
      <c r="D402" t="str">
        <f t="shared" si="19"/>
        <v>John Campbell-Jones</v>
      </c>
      <c r="E402" s="6">
        <v>16926</v>
      </c>
      <c r="F402">
        <v>401</v>
      </c>
      <c r="G402" t="s">
        <v>1178</v>
      </c>
      <c r="H402">
        <f>VLOOKUP(G402,Country!A:B,2,FALSE)</f>
        <v>3</v>
      </c>
      <c r="I402" t="s">
        <v>1710</v>
      </c>
      <c r="K402" s="4" t="str">
        <f t="shared" si="20"/>
        <v>(401,'John','Campbell-Jones','John Campbell-Jones','04/05/1946',3,'http://en.wikipedia.org/wiki/John_Watson_(racing_driver)'),</v>
      </c>
    </row>
    <row r="403" spans="1:11">
      <c r="A403" t="s">
        <v>723</v>
      </c>
      <c r="B403" t="str">
        <f t="shared" si="18"/>
        <v>Tony</v>
      </c>
      <c r="C403" t="s">
        <v>2533</v>
      </c>
      <c r="D403" t="str">
        <f t="shared" si="19"/>
        <v>Tony Settember</v>
      </c>
      <c r="E403" s="6">
        <v>15730</v>
      </c>
      <c r="F403">
        <v>402</v>
      </c>
      <c r="G403" t="s">
        <v>1167</v>
      </c>
      <c r="H403">
        <f>VLOOKUP(G403,Country!A:B,2,FALSE)</f>
        <v>10</v>
      </c>
      <c r="I403" t="s">
        <v>1752</v>
      </c>
      <c r="K403" s="4" t="str">
        <f t="shared" si="20"/>
        <v>(402,'Tony','Settember','Tony Settember','24/01/1943',10,'http://en.wikipedia.org/wiki/Tony_Trimmer'),</v>
      </c>
    </row>
    <row r="404" spans="1:11">
      <c r="A404" t="s">
        <v>605</v>
      </c>
      <c r="B404" t="str">
        <f t="shared" si="18"/>
        <v>Ernie</v>
      </c>
      <c r="C404" t="s">
        <v>2534</v>
      </c>
      <c r="D404" t="str">
        <f t="shared" si="19"/>
        <v>Ernie Pieterse</v>
      </c>
      <c r="E404" s="6">
        <v>14065</v>
      </c>
      <c r="F404">
        <v>403</v>
      </c>
      <c r="G404" t="s">
        <v>1166</v>
      </c>
      <c r="H404">
        <f>VLOOKUP(G404,Country!A:B,2,FALSE)</f>
        <v>9</v>
      </c>
      <c r="I404" t="s">
        <v>1841</v>
      </c>
      <c r="K404" s="4" t="str">
        <f t="shared" si="20"/>
        <v>(403,'Ernie','Pieterse','Ernie Pieterse','04/07/1938',9,'http://en.wikipedia.org/wiki/Ernie_Pieterse'),</v>
      </c>
    </row>
    <row r="405" spans="1:11">
      <c r="A405" t="s">
        <v>721</v>
      </c>
      <c r="B405" t="str">
        <f t="shared" si="18"/>
        <v>Doug</v>
      </c>
      <c r="C405" t="s">
        <v>2535</v>
      </c>
      <c r="D405" t="str">
        <f t="shared" si="19"/>
        <v>Doug Serrurier</v>
      </c>
      <c r="E405" s="6">
        <v>7649</v>
      </c>
      <c r="F405">
        <v>404</v>
      </c>
      <c r="G405" t="s">
        <v>1166</v>
      </c>
      <c r="H405">
        <f>VLOOKUP(G405,Country!A:B,2,FALSE)</f>
        <v>9</v>
      </c>
      <c r="I405" t="s">
        <v>1839</v>
      </c>
      <c r="K405" s="4" t="str">
        <f t="shared" si="20"/>
        <v>(404,'Doug','Serrurier','Doug Serrurier','09/12/1920',9,'http://en.wikipedia.org/wiki/Doug_Serrurier'),</v>
      </c>
    </row>
    <row r="406" spans="1:11">
      <c r="A406" t="s">
        <v>469</v>
      </c>
      <c r="B406" t="str">
        <f t="shared" si="18"/>
        <v>John</v>
      </c>
      <c r="C406" t="s">
        <v>2536</v>
      </c>
      <c r="D406" t="str">
        <f t="shared" si="19"/>
        <v>John Love</v>
      </c>
      <c r="E406" s="6">
        <v>16926</v>
      </c>
      <c r="F406">
        <v>405</v>
      </c>
      <c r="G406" t="s">
        <v>1266</v>
      </c>
      <c r="H406">
        <f>VLOOKUP(G406,Country!A:B,2,FALSE)</f>
        <v>20</v>
      </c>
      <c r="I406" t="s">
        <v>1710</v>
      </c>
      <c r="K406" s="4" t="str">
        <f t="shared" si="20"/>
        <v>(405,'John','Love','John Love','04/05/1946',20,'http://en.wikipedia.org/wiki/John_Watson_(racing_driver)'),</v>
      </c>
    </row>
    <row r="407" spans="1:11">
      <c r="A407" t="s">
        <v>728</v>
      </c>
      <c r="B407" t="str">
        <f t="shared" si="18"/>
        <v>Jo</v>
      </c>
      <c r="C407" t="s">
        <v>2076</v>
      </c>
      <c r="D407" t="str">
        <f t="shared" si="19"/>
        <v>Jo Siffert</v>
      </c>
      <c r="E407" s="6">
        <v>19748</v>
      </c>
      <c r="F407">
        <v>406</v>
      </c>
      <c r="G407" t="s">
        <v>1164</v>
      </c>
      <c r="H407">
        <f>VLOOKUP(G407,Country!A:B,2,FALSE)</f>
        <v>6</v>
      </c>
      <c r="I407" t="s">
        <v>1711</v>
      </c>
      <c r="K407" s="4" t="str">
        <f t="shared" si="20"/>
        <v>(406,'Jo','Siffert','Jo Siffert','24/01/1954',6,'http://en.wikipedia.org/wiki/Jo_Gartner'),</v>
      </c>
    </row>
    <row r="408" spans="1:11">
      <c r="A408" t="s">
        <v>448</v>
      </c>
      <c r="B408" t="str">
        <f t="shared" si="18"/>
        <v>Neville</v>
      </c>
      <c r="C408" t="s">
        <v>2537</v>
      </c>
      <c r="D408" t="str">
        <f t="shared" si="19"/>
        <v>Neville Lederle</v>
      </c>
      <c r="E408" s="6">
        <v>14148</v>
      </c>
      <c r="F408">
        <v>407</v>
      </c>
      <c r="G408" t="s">
        <v>1166</v>
      </c>
      <c r="H408">
        <f>VLOOKUP(G408,Country!A:B,2,FALSE)</f>
        <v>9</v>
      </c>
      <c r="I408" t="s">
        <v>1838</v>
      </c>
      <c r="K408" s="4" t="str">
        <f t="shared" si="20"/>
        <v>(407,'Neville','Lederle','Neville Lederle','25/09/1938',9,'http://en.wikipedia.org/wiki/Neville_Lederle'),</v>
      </c>
    </row>
    <row r="409" spans="1:11">
      <c r="A409" t="s">
        <v>120</v>
      </c>
      <c r="B409" t="str">
        <f t="shared" si="18"/>
        <v>Peter</v>
      </c>
      <c r="C409" t="s">
        <v>2538</v>
      </c>
      <c r="D409" t="str">
        <f t="shared" si="19"/>
        <v>Peter Broeker</v>
      </c>
      <c r="E409" s="6">
        <v>14303</v>
      </c>
      <c r="F409">
        <v>408</v>
      </c>
      <c r="G409" t="s">
        <v>1268</v>
      </c>
      <c r="H409">
        <f>VLOOKUP(G409,Country!A:B,2,FALSE)</f>
        <v>22</v>
      </c>
      <c r="I409" t="s">
        <v>1795</v>
      </c>
      <c r="K409" s="4" t="str">
        <f t="shared" si="20"/>
        <v>(408,'Peter','Broeker','Peter Broeker','27/02/1939',22,'http://en.wikipedia.org/wiki/Peter_Revson'),</v>
      </c>
    </row>
    <row r="410" spans="1:11">
      <c r="A410" t="s">
        <v>206</v>
      </c>
      <c r="B410" t="str">
        <f t="shared" si="18"/>
        <v>Frank</v>
      </c>
      <c r="C410" t="s">
        <v>2539</v>
      </c>
      <c r="D410" t="str">
        <f t="shared" si="19"/>
        <v>Frank Dochnal</v>
      </c>
      <c r="E410" s="6">
        <v>11232</v>
      </c>
      <c r="F410">
        <v>409</v>
      </c>
      <c r="G410" t="s">
        <v>1167</v>
      </c>
      <c r="H410">
        <f>VLOOKUP(G410,Country!A:B,2,FALSE)</f>
        <v>10</v>
      </c>
      <c r="I410" t="s">
        <v>1831</v>
      </c>
      <c r="K410" s="4" t="str">
        <f t="shared" si="20"/>
        <v>(409,'Frank','Dochnal','Frank Dochnal','01/10/1930',10,'http://en.wikipedia.org/wiki/Frank_Gardner_(driver)'),</v>
      </c>
    </row>
    <row r="411" spans="1:11">
      <c r="A411" t="s">
        <v>426</v>
      </c>
      <c r="B411" t="str">
        <f t="shared" si="18"/>
        <v>Kurt</v>
      </c>
      <c r="C411" t="s">
        <v>2540</v>
      </c>
      <c r="D411" t="str">
        <f t="shared" si="19"/>
        <v>Kurt Kuhnke</v>
      </c>
      <c r="E411" s="6">
        <v>14720</v>
      </c>
      <c r="F411">
        <v>410</v>
      </c>
      <c r="G411" t="s">
        <v>1309</v>
      </c>
      <c r="H411">
        <f>VLOOKUP(G411,Country!A:B,2,FALSE)</f>
        <v>40</v>
      </c>
      <c r="I411" t="s">
        <v>1830</v>
      </c>
      <c r="K411" s="4" t="str">
        <f t="shared" si="20"/>
        <v>(410,'Kurt','Kuhnke','Kurt Kuhnke','19/04/1940',40,'http://en.wikipedia.org/wiki/Kurt_Ahrens,_Jr.'),</v>
      </c>
    </row>
    <row r="412" spans="1:11">
      <c r="A412" t="s">
        <v>530</v>
      </c>
      <c r="B412" t="str">
        <f t="shared" si="18"/>
        <v>Thomas</v>
      </c>
      <c r="C412" t="s">
        <v>2541</v>
      </c>
      <c r="D412" t="str">
        <f t="shared" si="19"/>
        <v>Thomas Monarch</v>
      </c>
      <c r="E412" s="6">
        <v>16683</v>
      </c>
      <c r="F412">
        <v>411</v>
      </c>
      <c r="G412" t="s">
        <v>1167</v>
      </c>
      <c r="H412">
        <f>VLOOKUP(G412,Country!A:B,2,FALSE)</f>
        <v>10</v>
      </c>
      <c r="I412" t="s">
        <v>1855</v>
      </c>
      <c r="K412" s="4" t="str">
        <f t="shared" si="20"/>
        <v>(411,'Thomas','Monarch','Thomas Monarch','03/09/1945',10,'http://en.wikipedia.org/wiki/Talk:1963_Mexican_Grand_Prix#Who_was_Thomas_Monarch.3F'),</v>
      </c>
    </row>
    <row r="413" spans="1:11">
      <c r="A413" t="s">
        <v>816</v>
      </c>
      <c r="B413" t="str">
        <f t="shared" si="18"/>
        <v>Ernie</v>
      </c>
      <c r="C413" t="s">
        <v>2542</v>
      </c>
      <c r="D413" t="str">
        <f t="shared" si="19"/>
        <v>Ernie de Vos</v>
      </c>
      <c r="E413" s="6">
        <v>14065</v>
      </c>
      <c r="F413">
        <v>412</v>
      </c>
      <c r="G413" t="s">
        <v>1268</v>
      </c>
      <c r="H413">
        <f>VLOOKUP(G413,Country!A:B,2,FALSE)</f>
        <v>22</v>
      </c>
      <c r="I413" t="s">
        <v>1841</v>
      </c>
      <c r="K413" s="4" t="str">
        <f t="shared" si="20"/>
        <v>(412,'Ernie','de Vos','Ernie de Vos','04/07/1938',22,'http://en.wikipedia.org/wiki/Ernie_Pieterse'),</v>
      </c>
    </row>
    <row r="414" spans="1:11">
      <c r="A414" t="s">
        <v>37</v>
      </c>
      <c r="B414" t="str">
        <f t="shared" si="18"/>
        <v>Peter</v>
      </c>
      <c r="C414" t="s">
        <v>2543</v>
      </c>
      <c r="D414" t="str">
        <f t="shared" si="19"/>
        <v>Peter Arundell</v>
      </c>
      <c r="E414" s="6">
        <v>14303</v>
      </c>
      <c r="F414">
        <v>413</v>
      </c>
      <c r="G414" t="s">
        <v>1178</v>
      </c>
      <c r="H414">
        <f>VLOOKUP(G414,Country!A:B,2,FALSE)</f>
        <v>3</v>
      </c>
      <c r="I414" t="s">
        <v>1795</v>
      </c>
      <c r="K414" s="4" t="str">
        <f t="shared" si="20"/>
        <v>(413,'Peter','Arundell','Peter Arundell','27/02/1939',3,'http://en.wikipedia.org/wiki/Peter_Revson'),</v>
      </c>
    </row>
    <row r="415" spans="1:11">
      <c r="A415" t="s">
        <v>528</v>
      </c>
      <c r="B415" t="str">
        <f t="shared" si="18"/>
        <v>Gerhard</v>
      </c>
      <c r="C415" t="s">
        <v>2544</v>
      </c>
      <c r="D415" t="str">
        <f t="shared" si="19"/>
        <v>Gerhard Mitter</v>
      </c>
      <c r="E415" s="6">
        <v>21789</v>
      </c>
      <c r="F415">
        <v>414</v>
      </c>
      <c r="G415" t="s">
        <v>1309</v>
      </c>
      <c r="H415">
        <f>VLOOKUP(G415,Country!A:B,2,FALSE)</f>
        <v>40</v>
      </c>
      <c r="I415" t="s">
        <v>1634</v>
      </c>
      <c r="K415" s="4" t="str">
        <f t="shared" si="20"/>
        <v>(414,'Gerhard','Mitter','Gerhard Mitter','27/08/1959',40,'http://en.wikipedia.org/wiki/Gerhard_Berger'),</v>
      </c>
    </row>
    <row r="416" spans="1:11">
      <c r="A416" t="s">
        <v>632</v>
      </c>
      <c r="B416" t="str">
        <f t="shared" si="18"/>
        <v>Ian</v>
      </c>
      <c r="C416" t="s">
        <v>2545</v>
      </c>
      <c r="D416" t="str">
        <f t="shared" si="19"/>
        <v>Ian Raby</v>
      </c>
      <c r="E416" s="6">
        <v>17401</v>
      </c>
      <c r="F416">
        <v>415</v>
      </c>
      <c r="G416" t="s">
        <v>1178</v>
      </c>
      <c r="H416">
        <f>VLOOKUP(G416,Country!A:B,2,FALSE)</f>
        <v>3</v>
      </c>
      <c r="I416" t="s">
        <v>1756</v>
      </c>
      <c r="K416" s="4" t="str">
        <f t="shared" si="20"/>
        <v>(415,'Ian','Raby','Ian Raby','22/08/1947',3,'http://en.wikipedia.org/wiki/Ian_Scheckter'),</v>
      </c>
    </row>
    <row r="417" spans="1:11">
      <c r="A417" t="s">
        <v>335</v>
      </c>
      <c r="B417" t="str">
        <f t="shared" si="18"/>
        <v>Mike</v>
      </c>
      <c r="C417" t="s">
        <v>2084</v>
      </c>
      <c r="D417" t="str">
        <f t="shared" si="19"/>
        <v>Mike Hailwood</v>
      </c>
      <c r="E417" s="6">
        <v>22370</v>
      </c>
      <c r="F417">
        <v>416</v>
      </c>
      <c r="G417" t="s">
        <v>1178</v>
      </c>
      <c r="H417">
        <f>VLOOKUP(G417,Country!A:B,2,FALSE)</f>
        <v>3</v>
      </c>
      <c r="I417" t="s">
        <v>1713</v>
      </c>
      <c r="K417" s="4" t="str">
        <f t="shared" si="20"/>
        <v>(416,'Mike','Hailwood','Mike Hailwood','30/03/1961',3,'http://en.wikipedia.org/wiki/Mike_Thackwell'),</v>
      </c>
    </row>
    <row r="418" spans="1:11">
      <c r="A418" t="s">
        <v>25</v>
      </c>
      <c r="B418" t="str">
        <f t="shared" si="18"/>
        <v>Bob</v>
      </c>
      <c r="C418" t="s">
        <v>2546</v>
      </c>
      <c r="D418" t="str">
        <f t="shared" si="19"/>
        <v>Bob Anderson</v>
      </c>
      <c r="E418" s="6">
        <v>17329</v>
      </c>
      <c r="F418">
        <v>417</v>
      </c>
      <c r="G418" t="s">
        <v>1178</v>
      </c>
      <c r="H418">
        <f>VLOOKUP(G418,Country!A:B,2,FALSE)</f>
        <v>3</v>
      </c>
      <c r="I418" t="s">
        <v>1776</v>
      </c>
      <c r="K418" s="4" t="str">
        <f t="shared" si="20"/>
        <v>(417,'Bob','Anderson','Bob Anderson','11/06/1947',3,'http://en.wikipedia.org/wiki/Bob_Evans_(race_driver)'),</v>
      </c>
    </row>
    <row r="419" spans="1:11">
      <c r="A419" t="s">
        <v>692</v>
      </c>
      <c r="B419" t="str">
        <f t="shared" si="18"/>
        <v>Ludovico</v>
      </c>
      <c r="C419" t="s">
        <v>2073</v>
      </c>
      <c r="D419" t="str">
        <f t="shared" si="19"/>
        <v>Ludovico Scarfiotti</v>
      </c>
      <c r="E419" s="6">
        <v>12345</v>
      </c>
      <c r="F419">
        <v>418</v>
      </c>
      <c r="G419" t="s">
        <v>1255</v>
      </c>
      <c r="H419">
        <f>VLOOKUP(G419,Country!A:B,2,FALSE)</f>
        <v>5</v>
      </c>
      <c r="I419" t="s">
        <v>1827</v>
      </c>
      <c r="K419" s="4" t="str">
        <f t="shared" si="20"/>
        <v>(418,'Ludovico','Scarfiotti','Ludovico Scarfiotti','18/10/1933',5,'http://en.wikipedia.org/wiki/Ludovico_Scarfiotti'),</v>
      </c>
    </row>
    <row r="420" spans="1:11">
      <c r="A420" t="s">
        <v>732</v>
      </c>
      <c r="B420" t="str">
        <f t="shared" si="18"/>
        <v>Moisés</v>
      </c>
      <c r="C420" t="s">
        <v>2547</v>
      </c>
      <c r="D420" t="str">
        <f t="shared" si="19"/>
        <v>Moisés Solana</v>
      </c>
      <c r="E420" s="6"/>
      <c r="F420">
        <v>419</v>
      </c>
      <c r="G420" t="s">
        <v>1267</v>
      </c>
      <c r="H420">
        <f>VLOOKUP(G420,Country!A:B,2,FALSE)</f>
        <v>21</v>
      </c>
      <c r="K420" s="4" t="str">
        <f t="shared" si="20"/>
        <v>(419,'Moisés','Solana','Moisés Solana','00/01/1900',21,''),</v>
      </c>
    </row>
    <row r="421" spans="1:11">
      <c r="A421" t="s">
        <v>739</v>
      </c>
      <c r="B421" t="str">
        <f t="shared" si="18"/>
        <v>Mike</v>
      </c>
      <c r="C421" t="s">
        <v>2548</v>
      </c>
      <c r="D421" t="str">
        <f t="shared" si="19"/>
        <v>Mike Spence</v>
      </c>
      <c r="E421" s="6">
        <v>22370</v>
      </c>
      <c r="F421">
        <v>420</v>
      </c>
      <c r="G421" t="s">
        <v>1178</v>
      </c>
      <c r="H421">
        <f>VLOOKUP(G421,Country!A:B,2,FALSE)</f>
        <v>3</v>
      </c>
      <c r="I421" t="s">
        <v>1713</v>
      </c>
      <c r="K421" s="4" t="str">
        <f t="shared" si="20"/>
        <v>(420,'Mike','Spence','Mike Spence','30/03/1961',3,'http://en.wikipedia.org/wiki/Mike_Thackwell'),</v>
      </c>
    </row>
    <row r="422" spans="1:11">
      <c r="A422" t="s">
        <v>660</v>
      </c>
      <c r="B422" t="str">
        <f t="shared" si="18"/>
        <v>Pedro</v>
      </c>
      <c r="C422" t="s">
        <v>2509</v>
      </c>
      <c r="D422" t="str">
        <f t="shared" si="19"/>
        <v>Pedro Rodríguez</v>
      </c>
      <c r="E422" s="6">
        <v>25988</v>
      </c>
      <c r="F422">
        <v>421</v>
      </c>
      <c r="G422" t="s">
        <v>1267</v>
      </c>
      <c r="H422">
        <f>VLOOKUP(G422,Country!A:B,2,FALSE)</f>
        <v>21</v>
      </c>
      <c r="I422" t="s">
        <v>1603</v>
      </c>
      <c r="K422" s="4" t="str">
        <f t="shared" si="20"/>
        <v>(421,'Pedro','Rodríguez','Pedro Rodríguez','24/02/1971',21,'http://en.wikipedia.org/wiki/Pedro_de_la_Rosa'),</v>
      </c>
    </row>
    <row r="423" spans="1:11">
      <c r="A423" t="s">
        <v>24</v>
      </c>
      <c r="B423" t="str">
        <f t="shared" si="18"/>
        <v>Chris</v>
      </c>
      <c r="C423" t="s">
        <v>871</v>
      </c>
      <c r="D423" t="str">
        <f t="shared" si="19"/>
        <v>Chris Amon</v>
      </c>
      <c r="E423" s="6">
        <v>15907</v>
      </c>
      <c r="F423">
        <v>422</v>
      </c>
      <c r="G423" t="s">
        <v>1258</v>
      </c>
      <c r="H423">
        <f>VLOOKUP(G423,Country!A:B,2,FALSE)</f>
        <v>4</v>
      </c>
      <c r="I423" t="s">
        <v>1778</v>
      </c>
      <c r="K423" s="4" t="str">
        <f t="shared" si="20"/>
        <v>(422,'Chris','Amon','Chris Amon','20/07/1943',4,'http://en.wikipedia.org/wiki/Chris_Amon'),</v>
      </c>
    </row>
    <row r="424" spans="1:11">
      <c r="A424" t="s">
        <v>91</v>
      </c>
      <c r="B424" t="str">
        <f t="shared" si="18"/>
        <v>Trevor</v>
      </c>
      <c r="C424" t="s">
        <v>2549</v>
      </c>
      <c r="D424" t="str">
        <f t="shared" si="19"/>
        <v>Trevor Blokdyk</v>
      </c>
      <c r="E424" s="6">
        <v>13510</v>
      </c>
      <c r="F424">
        <v>423</v>
      </c>
      <c r="G424" t="s">
        <v>1166</v>
      </c>
      <c r="H424">
        <f>VLOOKUP(G424,Country!A:B,2,FALSE)</f>
        <v>9</v>
      </c>
      <c r="I424" t="s">
        <v>1835</v>
      </c>
      <c r="K424" s="4" t="str">
        <f t="shared" si="20"/>
        <v>(423,'Trevor','Blokdyk','Trevor Blokdyk','26/12/1936',9,'http://en.wikipedia.org/wiki/Trevor_Taylor'),</v>
      </c>
    </row>
    <row r="425" spans="1:11">
      <c r="A425" t="s">
        <v>562</v>
      </c>
      <c r="B425" t="str">
        <f t="shared" si="18"/>
        <v>Brausch</v>
      </c>
      <c r="C425" t="s">
        <v>2550</v>
      </c>
      <c r="D425" t="str">
        <f t="shared" si="19"/>
        <v>Brausch Niemann</v>
      </c>
      <c r="E425" s="6">
        <v>14252</v>
      </c>
      <c r="F425">
        <v>424</v>
      </c>
      <c r="G425" t="s">
        <v>1166</v>
      </c>
      <c r="H425">
        <f>VLOOKUP(G425,Country!A:B,2,FALSE)</f>
        <v>9</v>
      </c>
      <c r="I425" t="s">
        <v>1840</v>
      </c>
      <c r="K425" s="4" t="str">
        <f t="shared" si="20"/>
        <v>(424,'Brausch','Niemann','Brausch Niemann','07/01/1939',9,'http://en.wikipedia.org/wiki/Brausch_Niemann'),</v>
      </c>
    </row>
    <row r="426" spans="1:11">
      <c r="A426" t="s">
        <v>626</v>
      </c>
      <c r="B426" t="str">
        <f t="shared" si="18"/>
        <v>David</v>
      </c>
      <c r="C426" t="s">
        <v>2551</v>
      </c>
      <c r="D426" t="str">
        <f t="shared" si="19"/>
        <v>David Prophet</v>
      </c>
      <c r="E426" s="6">
        <v>26019</v>
      </c>
      <c r="F426">
        <v>425</v>
      </c>
      <c r="G426" t="s">
        <v>1178</v>
      </c>
      <c r="H426">
        <f>VLOOKUP(G426,Country!A:B,2,FALSE)</f>
        <v>3</v>
      </c>
      <c r="I426" t="s">
        <v>1580</v>
      </c>
      <c r="K426" s="4" t="str">
        <f t="shared" si="20"/>
        <v>(425,'David','Prophet','David Prophet','27/03/1971',3,'http://en.wikipedia.org/wiki/David_Coulthard'),</v>
      </c>
    </row>
    <row r="427" spans="1:11">
      <c r="A427" t="s">
        <v>786</v>
      </c>
      <c r="B427" t="str">
        <f t="shared" si="18"/>
        <v>Sam</v>
      </c>
      <c r="C427" t="s">
        <v>2552</v>
      </c>
      <c r="D427" t="str">
        <f t="shared" si="19"/>
        <v>Sam Tingle</v>
      </c>
      <c r="E427" s="6">
        <v>16218</v>
      </c>
      <c r="F427">
        <v>426</v>
      </c>
      <c r="G427" t="s">
        <v>1266</v>
      </c>
      <c r="H427">
        <f>VLOOKUP(G427,Country!A:B,2,FALSE)</f>
        <v>20</v>
      </c>
      <c r="I427" t="s">
        <v>1813</v>
      </c>
      <c r="K427" s="4" t="str">
        <f t="shared" si="20"/>
        <v>(426,'Sam','Tingle','Sam Tingle','26/05/1944',20,'http://en.wikipedia.org/wiki/Sam_Posey'),</v>
      </c>
    </row>
    <row r="428" spans="1:11">
      <c r="A428" t="s">
        <v>415</v>
      </c>
      <c r="B428" t="str">
        <f t="shared" si="18"/>
        <v>Peter</v>
      </c>
      <c r="C428" t="s">
        <v>2553</v>
      </c>
      <c r="D428" t="str">
        <f t="shared" si="19"/>
        <v>Peter de Klerk</v>
      </c>
      <c r="E428" s="6">
        <v>14303</v>
      </c>
      <c r="F428">
        <v>427</v>
      </c>
      <c r="G428" t="s">
        <v>1166</v>
      </c>
      <c r="H428">
        <f>VLOOKUP(G428,Country!A:B,2,FALSE)</f>
        <v>9</v>
      </c>
      <c r="I428" t="s">
        <v>1795</v>
      </c>
      <c r="K428" s="4" t="str">
        <f t="shared" si="20"/>
        <v>(427,'Peter','de Klerk','Peter de Klerk','27/02/1939',9,'http://en.wikipedia.org/wiki/Peter_Revson'),</v>
      </c>
    </row>
    <row r="429" spans="1:11">
      <c r="A429" t="s">
        <v>111</v>
      </c>
      <c r="B429" t="str">
        <f t="shared" si="18"/>
        <v>Ernesto</v>
      </c>
      <c r="C429" t="s">
        <v>2095</v>
      </c>
      <c r="D429" t="str">
        <f t="shared" si="19"/>
        <v>Ernesto Brambilla</v>
      </c>
      <c r="E429" s="6">
        <v>12450</v>
      </c>
      <c r="F429">
        <v>428</v>
      </c>
      <c r="G429" t="s">
        <v>1255</v>
      </c>
      <c r="H429">
        <f>VLOOKUP(G429,Country!A:B,2,FALSE)</f>
        <v>5</v>
      </c>
      <c r="I429" t="s">
        <v>1852</v>
      </c>
      <c r="K429" s="4" t="str">
        <f t="shared" si="20"/>
        <v>(428,'Ernesto','Brambilla','Ernesto Brambilla','31/01/1934',5,'http://en.wikipedia.org/wiki/Ernesto_Brambilla'),</v>
      </c>
    </row>
    <row r="430" spans="1:11">
      <c r="A430" t="s">
        <v>213</v>
      </c>
      <c r="B430" t="str">
        <f t="shared" si="18"/>
        <v>Paddy</v>
      </c>
      <c r="C430" t="s">
        <v>1796</v>
      </c>
      <c r="D430" t="str">
        <f t="shared" si="19"/>
        <v>Paddy Driver</v>
      </c>
      <c r="E430" s="6">
        <v>12552</v>
      </c>
      <c r="F430">
        <v>429</v>
      </c>
      <c r="G430" t="s">
        <v>1166</v>
      </c>
      <c r="H430">
        <f>VLOOKUP(G430,Country!A:B,2,FALSE)</f>
        <v>9</v>
      </c>
      <c r="I430" t="s">
        <v>1797</v>
      </c>
      <c r="K430" s="4" t="str">
        <f t="shared" si="20"/>
        <v>(429,'Paddy','Driver','Paddy Driver','13/05/1934',9,'http://en.wikipedia.org/wiki/Paddy_Driver'),</v>
      </c>
    </row>
    <row r="431" spans="1:11">
      <c r="A431" t="s">
        <v>677</v>
      </c>
      <c r="B431" t="str">
        <f t="shared" si="18"/>
        <v>Jean-Claude</v>
      </c>
      <c r="C431" t="s">
        <v>2554</v>
      </c>
      <c r="D431" t="str">
        <f t="shared" si="19"/>
        <v>Jean-Claude Rudaz</v>
      </c>
      <c r="E431" s="6"/>
      <c r="F431">
        <v>430</v>
      </c>
      <c r="G431" t="s">
        <v>1164</v>
      </c>
      <c r="H431">
        <f>VLOOKUP(G431,Country!A:B,2,FALSE)</f>
        <v>6</v>
      </c>
      <c r="K431" s="4" t="str">
        <f t="shared" si="20"/>
        <v>(430,'Jean-Claude','Rudaz','Jean-Claude Rudaz','00/01/1900',6,''),</v>
      </c>
    </row>
    <row r="432" spans="1:11">
      <c r="A432" t="s">
        <v>43</v>
      </c>
      <c r="B432" t="str">
        <f t="shared" si="18"/>
        <v>Richard</v>
      </c>
      <c r="C432" t="s">
        <v>2075</v>
      </c>
      <c r="D432" t="str">
        <f t="shared" si="19"/>
        <v>Richard Attwood</v>
      </c>
      <c r="E432" s="6">
        <v>16337</v>
      </c>
      <c r="F432">
        <v>431</v>
      </c>
      <c r="G432" t="s">
        <v>1178</v>
      </c>
      <c r="H432">
        <f>VLOOKUP(G432,Country!A:B,2,FALSE)</f>
        <v>3</v>
      </c>
      <c r="I432" t="s">
        <v>1794</v>
      </c>
      <c r="K432" s="4" t="str">
        <f t="shared" si="20"/>
        <v>(431,'Richard','Attwood','Richard Attwood','22/09/1944',3,'http://en.wikipedia.org/wiki/Richard_Robarts'),</v>
      </c>
    </row>
    <row r="433" spans="1:11">
      <c r="A433" t="s">
        <v>286</v>
      </c>
      <c r="B433" t="str">
        <f t="shared" si="18"/>
        <v>Frank</v>
      </c>
      <c r="C433" t="s">
        <v>2555</v>
      </c>
      <c r="D433" t="str">
        <f t="shared" si="19"/>
        <v>Frank Gardner</v>
      </c>
      <c r="E433" s="6">
        <v>11232</v>
      </c>
      <c r="F433">
        <v>432</v>
      </c>
      <c r="G433" t="s">
        <v>1176</v>
      </c>
      <c r="H433">
        <f>VLOOKUP(G433,Country!A:B,2,FALSE)</f>
        <v>19</v>
      </c>
      <c r="I433" t="s">
        <v>1831</v>
      </c>
      <c r="K433" s="4" t="str">
        <f t="shared" si="20"/>
        <v>(432,'Frank','Gardner','Frank Gardner','01/10/1930',19,'http://en.wikipedia.org/wiki/Frank_Gardner_(driver)'),</v>
      </c>
    </row>
    <row r="434" spans="1:11">
      <c r="A434" t="s">
        <v>130</v>
      </c>
      <c r="B434" t="str">
        <f t="shared" si="18"/>
        <v>Ronnie</v>
      </c>
      <c r="C434" t="s">
        <v>2556</v>
      </c>
      <c r="D434" t="str">
        <f t="shared" si="19"/>
        <v>Ronnie Bucknum</v>
      </c>
      <c r="E434" s="6">
        <v>16116</v>
      </c>
      <c r="F434">
        <v>433</v>
      </c>
      <c r="G434" t="s">
        <v>1167</v>
      </c>
      <c r="H434">
        <f>VLOOKUP(G434,Country!A:B,2,FALSE)</f>
        <v>10</v>
      </c>
      <c r="I434" t="s">
        <v>1746</v>
      </c>
      <c r="K434" s="4" t="str">
        <f t="shared" si="20"/>
        <v>(433,'Ronnie','Bucknum','Ronnie Bucknum','14/02/1944',10,'http://en.wikipedia.org/wiki/Ronnie_Peterson'),</v>
      </c>
    </row>
    <row r="435" spans="1:11">
      <c r="A435" t="s">
        <v>2030</v>
      </c>
      <c r="B435" t="str">
        <f t="shared" si="18"/>
        <v>Giacomo</v>
      </c>
      <c r="C435" t="s">
        <v>2059</v>
      </c>
      <c r="D435" t="str">
        <f t="shared" si="19"/>
        <v>Giacomo Russo</v>
      </c>
      <c r="E435" s="6"/>
      <c r="F435">
        <v>434</v>
      </c>
      <c r="G435" t="s">
        <v>1255</v>
      </c>
      <c r="H435">
        <f>VLOOKUP(G435,Country!A:B,2,FALSE)</f>
        <v>5</v>
      </c>
      <c r="K435" s="4" t="str">
        <f t="shared" si="20"/>
        <v>(434,'Giacomo','Russo','Giacomo Russo','00/01/1900',5,''),</v>
      </c>
    </row>
    <row r="436" spans="1:11">
      <c r="A436" t="s">
        <v>2046</v>
      </c>
      <c r="B436" t="str">
        <f t="shared" si="18"/>
        <v>Jochen</v>
      </c>
      <c r="C436" t="s">
        <v>2078</v>
      </c>
      <c r="D436" t="str">
        <f t="shared" si="19"/>
        <v>Jochen Rindt</v>
      </c>
      <c r="E436" s="6">
        <v>17075</v>
      </c>
      <c r="F436">
        <v>435</v>
      </c>
      <c r="G436" t="s">
        <v>1279</v>
      </c>
      <c r="H436">
        <f>VLOOKUP(G436,Country!A:B,2,FALSE)</f>
        <v>36</v>
      </c>
      <c r="I436" t="s">
        <v>1720</v>
      </c>
      <c r="K436" s="4" t="str">
        <f t="shared" si="20"/>
        <v>(435,'Jochen','Rindt','Jochen Rindt','30/09/1946',36,'http://en.wikipedia.org/wiki/Jochen_Mass'),</v>
      </c>
    </row>
    <row r="437" spans="1:11">
      <c r="A437" t="s">
        <v>773</v>
      </c>
      <c r="B437" t="str">
        <f t="shared" si="18"/>
        <v>John</v>
      </c>
      <c r="C437" t="s">
        <v>2468</v>
      </c>
      <c r="D437" t="str">
        <f t="shared" si="19"/>
        <v>John Taylor</v>
      </c>
      <c r="E437" s="6">
        <v>16926</v>
      </c>
      <c r="F437">
        <v>436</v>
      </c>
      <c r="G437" t="s">
        <v>1178</v>
      </c>
      <c r="H437">
        <f>VLOOKUP(G437,Country!A:B,2,FALSE)</f>
        <v>3</v>
      </c>
      <c r="I437" t="s">
        <v>1710</v>
      </c>
      <c r="K437" s="4" t="str">
        <f t="shared" si="20"/>
        <v>(436,'John','Taylor','John Taylor','04/05/1946',3,'http://en.wikipedia.org/wiki/John_Watson_(racing_driver)'),</v>
      </c>
    </row>
    <row r="438" spans="1:11">
      <c r="A438" t="s">
        <v>649</v>
      </c>
      <c r="B438" t="str">
        <f t="shared" si="18"/>
        <v>Peter</v>
      </c>
      <c r="C438" t="s">
        <v>2557</v>
      </c>
      <c r="D438" t="str">
        <f t="shared" si="19"/>
        <v>Peter Revson</v>
      </c>
      <c r="E438" s="6">
        <v>14303</v>
      </c>
      <c r="F438">
        <v>437</v>
      </c>
      <c r="G438" t="s">
        <v>1167</v>
      </c>
      <c r="H438">
        <f>VLOOKUP(G438,Country!A:B,2,FALSE)</f>
        <v>10</v>
      </c>
      <c r="I438" t="s">
        <v>1795</v>
      </c>
      <c r="K438" s="4" t="str">
        <f t="shared" si="20"/>
        <v>(437,'Peter','Revson','Peter Revson','27/02/1939',10,'http://en.wikipedia.org/wiki/Peter_Revson'),</v>
      </c>
    </row>
    <row r="439" spans="1:11">
      <c r="A439" t="s">
        <v>60</v>
      </c>
      <c r="B439" t="str">
        <f t="shared" si="18"/>
        <v>Giorgio</v>
      </c>
      <c r="C439" t="s">
        <v>2558</v>
      </c>
      <c r="D439" t="str">
        <f t="shared" si="19"/>
        <v>Giorgio Bassi</v>
      </c>
      <c r="E439" s="6">
        <v>28890</v>
      </c>
      <c r="F439">
        <v>438</v>
      </c>
      <c r="G439" t="s">
        <v>1255</v>
      </c>
      <c r="H439">
        <f>VLOOKUP(G439,Country!A:B,2,FALSE)</f>
        <v>5</v>
      </c>
      <c r="I439" t="s">
        <v>1609</v>
      </c>
      <c r="K439" s="4" t="str">
        <f t="shared" si="20"/>
        <v>(438,'Giorgio','Bassi','Giorgio Bassi','04/02/1979',5,'http://en.wikipedia.org/wiki/Giorgio_Pantano'),</v>
      </c>
    </row>
    <row r="440" spans="1:11">
      <c r="A440" t="s">
        <v>90</v>
      </c>
      <c r="B440" t="str">
        <f t="shared" si="18"/>
        <v>Alex</v>
      </c>
      <c r="C440" t="s">
        <v>2559</v>
      </c>
      <c r="D440" t="str">
        <f t="shared" si="19"/>
        <v>Alex Blignaut</v>
      </c>
      <c r="E440" s="6">
        <v>27961</v>
      </c>
      <c r="F440">
        <v>439</v>
      </c>
      <c r="G440" t="s">
        <v>1166</v>
      </c>
      <c r="H440">
        <f>VLOOKUP(G440,Country!A:B,2,FALSE)</f>
        <v>9</v>
      </c>
      <c r="I440" t="s">
        <v>1624</v>
      </c>
      <c r="K440" s="4" t="str">
        <f t="shared" si="20"/>
        <v>(439,'Alex','Blignaut','Alex Blignaut','20/07/1976',9,'http://en.wikipedia.org/wiki/Alex_Yoong'),</v>
      </c>
    </row>
    <row r="441" spans="1:11">
      <c r="A441" t="s">
        <v>170</v>
      </c>
      <c r="B441" t="str">
        <f t="shared" si="18"/>
        <v>David</v>
      </c>
      <c r="C441" t="s">
        <v>2560</v>
      </c>
      <c r="D441" t="str">
        <f t="shared" si="19"/>
        <v>David Clapham</v>
      </c>
      <c r="E441" s="6">
        <v>26019</v>
      </c>
      <c r="F441">
        <v>440</v>
      </c>
      <c r="G441" t="s">
        <v>1166</v>
      </c>
      <c r="H441">
        <f>VLOOKUP(G441,Country!A:B,2,FALSE)</f>
        <v>9</v>
      </c>
      <c r="I441" t="s">
        <v>1580</v>
      </c>
      <c r="K441" s="4" t="str">
        <f t="shared" si="20"/>
        <v>(440,'David','Clapham','David Clapham','27/03/1971',9,'http://en.wikipedia.org/wiki/David_Coulthard'),</v>
      </c>
    </row>
    <row r="442" spans="1:11">
      <c r="A442" t="s">
        <v>327</v>
      </c>
      <c r="B442" t="str">
        <f t="shared" si="18"/>
        <v>Brian</v>
      </c>
      <c r="C442" t="s">
        <v>2561</v>
      </c>
      <c r="D442" t="str">
        <f t="shared" si="19"/>
        <v>Brian Gubby</v>
      </c>
      <c r="E442" s="6">
        <v>17064</v>
      </c>
      <c r="F442">
        <v>441</v>
      </c>
      <c r="G442" t="s">
        <v>1178</v>
      </c>
      <c r="H442">
        <f>VLOOKUP(G442,Country!A:B,2,FALSE)</f>
        <v>3</v>
      </c>
      <c r="I442" t="s">
        <v>1724</v>
      </c>
      <c r="K442" s="4" t="str">
        <f t="shared" si="20"/>
        <v>(441,'Brian','Gubby','Brian Gubby','19/09/1946',3,'http://en.wikipedia.org/wiki/Brian_Henton'),</v>
      </c>
    </row>
    <row r="443" spans="1:11">
      <c r="A443" t="s">
        <v>351</v>
      </c>
      <c r="B443" t="str">
        <f t="shared" si="18"/>
        <v>Paul</v>
      </c>
      <c r="C443" t="s">
        <v>2562</v>
      </c>
      <c r="D443" t="str">
        <f t="shared" si="19"/>
        <v>Paul Hawkins</v>
      </c>
      <c r="E443" s="6">
        <v>23124</v>
      </c>
      <c r="F443">
        <v>442</v>
      </c>
      <c r="G443" t="s">
        <v>1176</v>
      </c>
      <c r="H443">
        <f>VLOOKUP(G443,Country!A:B,2,FALSE)</f>
        <v>19</v>
      </c>
      <c r="I443" t="s">
        <v>1658</v>
      </c>
      <c r="K443" s="4" t="str">
        <f t="shared" si="20"/>
        <v>(442,'Paul','Hawkins','Paul Hawkins','23/04/1963',19,'http://en.wikipedia.org/wiki/Paul_Belmondo'),</v>
      </c>
    </row>
    <row r="444" spans="1:11">
      <c r="A444" t="s">
        <v>630</v>
      </c>
      <c r="B444" t="str">
        <f t="shared" si="18"/>
        <v>Clive</v>
      </c>
      <c r="C444" t="s">
        <v>2563</v>
      </c>
      <c r="D444" t="str">
        <f t="shared" si="19"/>
        <v>Clive Puzey</v>
      </c>
      <c r="E444" s="6">
        <v>15168</v>
      </c>
      <c r="F444">
        <v>443</v>
      </c>
      <c r="G444" t="s">
        <v>1266</v>
      </c>
      <c r="H444">
        <f>VLOOKUP(G444,Country!A:B,2,FALSE)</f>
        <v>20</v>
      </c>
      <c r="I444" t="s">
        <v>1842</v>
      </c>
      <c r="K444" s="4" t="str">
        <f t="shared" si="20"/>
        <v>(443,'Clive','Puzey','Clive Puzey','11/07/1941',20,'http://en.wikipedia.org/wiki/Clive_Puzey'),</v>
      </c>
    </row>
    <row r="445" spans="1:11">
      <c r="A445" t="s">
        <v>643</v>
      </c>
      <c r="B445" t="str">
        <f t="shared" si="18"/>
        <v>Ray</v>
      </c>
      <c r="C445" t="s">
        <v>2564</v>
      </c>
      <c r="D445" t="str">
        <f t="shared" si="19"/>
        <v>Ray Reed</v>
      </c>
      <c r="E445" s="6">
        <v>11809</v>
      </c>
      <c r="F445">
        <v>444</v>
      </c>
      <c r="G445" t="s">
        <v>1266</v>
      </c>
      <c r="H445">
        <f>VLOOKUP(G445,Country!A:B,2,FALSE)</f>
        <v>20</v>
      </c>
      <c r="I445" t="s">
        <v>1843</v>
      </c>
      <c r="K445" s="4" t="str">
        <f t="shared" si="20"/>
        <v>(444,'Ray','Reed','Ray Reed','30/04/1932',20,'http://en.wikipedia.org/wiki/Ray_Reed'),</v>
      </c>
    </row>
    <row r="446" spans="1:11">
      <c r="A446" t="s">
        <v>650</v>
      </c>
      <c r="B446" t="str">
        <f t="shared" si="18"/>
        <v>John</v>
      </c>
      <c r="C446" t="s">
        <v>2565</v>
      </c>
      <c r="D446" t="str">
        <f t="shared" si="19"/>
        <v>John Rhodes</v>
      </c>
      <c r="E446" s="6">
        <v>16926</v>
      </c>
      <c r="F446">
        <v>445</v>
      </c>
      <c r="G446" t="s">
        <v>1178</v>
      </c>
      <c r="H446">
        <f>VLOOKUP(G446,Country!A:B,2,FALSE)</f>
        <v>3</v>
      </c>
      <c r="I446" t="s">
        <v>1710</v>
      </c>
      <c r="K446" s="4" t="str">
        <f t="shared" si="20"/>
        <v>(445,'John','Rhodes','John Rhodes','04/05/1946',3,'http://en.wikipedia.org/wiki/John_Watson_(racing_driver)'),</v>
      </c>
    </row>
    <row r="447" spans="1:11">
      <c r="A447" t="s">
        <v>664</v>
      </c>
      <c r="B447" t="str">
        <f t="shared" si="18"/>
        <v>Alan</v>
      </c>
      <c r="C447" t="s">
        <v>2566</v>
      </c>
      <c r="D447" t="str">
        <f t="shared" si="19"/>
        <v>Alan Rollinson</v>
      </c>
      <c r="E447" s="6">
        <v>17108</v>
      </c>
      <c r="F447">
        <v>446</v>
      </c>
      <c r="G447" t="s">
        <v>1178</v>
      </c>
      <c r="H447">
        <f>VLOOKUP(G447,Country!A:B,2,FALSE)</f>
        <v>3</v>
      </c>
      <c r="I447" t="s">
        <v>1703</v>
      </c>
      <c r="K447" s="4" t="str">
        <f t="shared" si="20"/>
        <v>(446,'Alan','Rollinson','Alan Rollinson','02/11/1946',3,'http://en.wikipedia.org/wiki/Alan_Jones_(Formula_1)'),</v>
      </c>
    </row>
    <row r="448" spans="1:11">
      <c r="A448" t="s">
        <v>95</v>
      </c>
      <c r="B448" t="str">
        <f t="shared" si="18"/>
        <v>Bob</v>
      </c>
      <c r="C448" t="s">
        <v>2567</v>
      </c>
      <c r="D448" t="str">
        <f t="shared" si="19"/>
        <v>Bob Bondurant</v>
      </c>
      <c r="E448" s="6">
        <v>17329</v>
      </c>
      <c r="F448">
        <v>447</v>
      </c>
      <c r="G448" t="s">
        <v>1167</v>
      </c>
      <c r="H448">
        <f>VLOOKUP(G448,Country!A:B,2,FALSE)</f>
        <v>10</v>
      </c>
      <c r="I448" t="s">
        <v>1776</v>
      </c>
      <c r="K448" s="4" t="str">
        <f t="shared" si="20"/>
        <v>(447,'Bob','Bondurant','Bob Bondurant','11/06/1947',10,'http://en.wikipedia.org/wiki/Bob_Evans_(race_driver)'),</v>
      </c>
    </row>
    <row r="449" spans="1:11">
      <c r="A449" t="s">
        <v>2045</v>
      </c>
      <c r="B449" t="str">
        <f t="shared" si="18"/>
        <v>Jackie</v>
      </c>
      <c r="C449" t="s">
        <v>1329</v>
      </c>
      <c r="D449" t="str">
        <f t="shared" si="19"/>
        <v>Jackie Stewart</v>
      </c>
      <c r="E449" s="6">
        <v>15567</v>
      </c>
      <c r="F449">
        <v>448</v>
      </c>
      <c r="G449" t="s">
        <v>1178</v>
      </c>
      <c r="H449">
        <f>VLOOKUP(G449,Country!A:B,2,FALSE)</f>
        <v>3</v>
      </c>
      <c r="I449" t="s">
        <v>1765</v>
      </c>
      <c r="K449" s="4" t="str">
        <f t="shared" si="20"/>
        <v>(448,'Jackie','Stewart','Jackie Stewart','14/08/1942',3,'http://en.wikipedia.org/wiki/Jackie_Oliver'),</v>
      </c>
    </row>
    <row r="450" spans="1:11" ht="15.75" customHeight="1">
      <c r="A450" t="s">
        <v>2044</v>
      </c>
      <c r="B450" t="str">
        <f t="shared" si="18"/>
        <v>Denny</v>
      </c>
      <c r="C450" t="s">
        <v>2072</v>
      </c>
      <c r="D450" t="str">
        <f t="shared" si="19"/>
        <v>Denny Hulme</v>
      </c>
      <c r="E450" s="6">
        <v>13319</v>
      </c>
      <c r="F450">
        <v>449</v>
      </c>
      <c r="G450" t="s">
        <v>1258</v>
      </c>
      <c r="H450">
        <f>VLOOKUP(G450,Country!A:B,2,FALSE)</f>
        <v>4</v>
      </c>
      <c r="I450" t="s">
        <v>1792</v>
      </c>
      <c r="K450" s="4" t="str">
        <f t="shared" si="20"/>
        <v>(449,'Denny','Hulme','Denny Hulme','18/06/1936',4,'http://en.wikipedia.org/wiki/Denny_Hulme'),</v>
      </c>
    </row>
    <row r="451" spans="1:11">
      <c r="A451" t="s">
        <v>159</v>
      </c>
      <c r="B451" t="str">
        <f t="shared" ref="B451:B514" si="21">LEFT(A451, SEARCH(" ",A451,1)-1)</f>
        <v>Dave</v>
      </c>
      <c r="C451" t="s">
        <v>2568</v>
      </c>
      <c r="D451" t="str">
        <f t="shared" ref="D451:D514" si="22">_xlfn.CONCAT(B451," ",C451)</f>
        <v>Dave Charlton</v>
      </c>
      <c r="E451" s="6">
        <v>19374</v>
      </c>
      <c r="F451">
        <v>450</v>
      </c>
      <c r="G451" t="s">
        <v>1166</v>
      </c>
      <c r="H451">
        <f>VLOOKUP(G451,Country!A:B,2,FALSE)</f>
        <v>9</v>
      </c>
      <c r="I451" t="s">
        <v>1736</v>
      </c>
      <c r="K451" s="4" t="str">
        <f t="shared" ref="K451:K514" si="23">_xlfn.CONCAT("(",F451,",","'",B451,"'",",","'",C451,"'",",","'",D451,"'",",","'",TEXT(E451,"dd/MM/yyyy"),"'",",",H451,",","'",I451,"'","),")</f>
        <v>(450,'Dave','Charlton','Dave Charlton','15/01/1953',9,'http://en.wikipedia.org/wiki/David_Kennedy_(racing_driver)'),</v>
      </c>
    </row>
    <row r="452" spans="1:11">
      <c r="A452" t="s">
        <v>624</v>
      </c>
      <c r="B452" t="str">
        <f t="shared" si="21"/>
        <v>Jackie</v>
      </c>
      <c r="C452" t="s">
        <v>2569</v>
      </c>
      <c r="D452" t="str">
        <f t="shared" si="22"/>
        <v>Jackie Pretorius</v>
      </c>
      <c r="E452" s="6">
        <v>15567</v>
      </c>
      <c r="F452">
        <v>451</v>
      </c>
      <c r="G452" t="s">
        <v>1166</v>
      </c>
      <c r="H452">
        <f>VLOOKUP(G452,Country!A:B,2,FALSE)</f>
        <v>9</v>
      </c>
      <c r="I452" t="s">
        <v>1765</v>
      </c>
      <c r="K452" s="4" t="str">
        <f t="shared" si="23"/>
        <v>(451,'Jackie','Pretorius','Jackie Pretorius','14/08/1942',9,'http://en.wikipedia.org/wiki/Jackie_Oliver'),</v>
      </c>
    </row>
    <row r="453" spans="1:11">
      <c r="A453" t="s">
        <v>445</v>
      </c>
      <c r="B453" t="str">
        <f t="shared" si="21"/>
        <v>Chris</v>
      </c>
      <c r="C453" t="s">
        <v>2570</v>
      </c>
      <c r="D453" t="str">
        <f t="shared" si="22"/>
        <v>Chris Lawrence</v>
      </c>
      <c r="E453" s="6">
        <v>15907</v>
      </c>
      <c r="F453">
        <v>452</v>
      </c>
      <c r="G453" t="s">
        <v>1178</v>
      </c>
      <c r="H453">
        <f>VLOOKUP(G453,Country!A:B,2,FALSE)</f>
        <v>3</v>
      </c>
      <c r="I453" t="s">
        <v>1778</v>
      </c>
      <c r="K453" s="4" t="str">
        <f t="shared" si="23"/>
        <v>(452,'Chris','Lawrence','Chris Lawrence','20/07/1943',3,'http://en.wikipedia.org/wiki/Chris_Amon'),</v>
      </c>
    </row>
    <row r="454" spans="1:11">
      <c r="A454" t="s">
        <v>387</v>
      </c>
      <c r="B454" t="str">
        <f t="shared" si="21"/>
        <v>Chris</v>
      </c>
      <c r="C454" t="s">
        <v>2571</v>
      </c>
      <c r="D454" t="str">
        <f t="shared" si="22"/>
        <v>Chris Irwin</v>
      </c>
      <c r="E454" s="6">
        <v>15907</v>
      </c>
      <c r="F454">
        <v>453</v>
      </c>
      <c r="G454" t="s">
        <v>1178</v>
      </c>
      <c r="H454">
        <f>VLOOKUP(G454,Country!A:B,2,FALSE)</f>
        <v>3</v>
      </c>
      <c r="I454" t="s">
        <v>1778</v>
      </c>
      <c r="K454" s="4" t="str">
        <f t="shared" si="23"/>
        <v>(453,'Chris','Irwin','Chris Irwin','20/07/1943',3,'http://en.wikipedia.org/wiki/Chris_Amon'),</v>
      </c>
    </row>
    <row r="455" spans="1:11">
      <c r="A455" t="s">
        <v>459</v>
      </c>
      <c r="B455" t="str">
        <f t="shared" si="21"/>
        <v>Guy</v>
      </c>
      <c r="C455" t="s">
        <v>2572</v>
      </c>
      <c r="D455" t="str">
        <f t="shared" si="22"/>
        <v>Guy Ligier</v>
      </c>
      <c r="E455" s="6">
        <v>15705</v>
      </c>
      <c r="F455">
        <v>454</v>
      </c>
      <c r="G455" t="s">
        <v>1257</v>
      </c>
      <c r="H455">
        <f>VLOOKUP(G455,Country!A:B,2,FALSE)</f>
        <v>2</v>
      </c>
      <c r="I455" t="s">
        <v>1768</v>
      </c>
      <c r="K455" s="4" t="str">
        <f t="shared" si="23"/>
        <v>(454,'Guy','Ligier','Guy Ligier','30/12/1942',2,'http://en.wikipedia.org/wiki/Guy_Edwards'),</v>
      </c>
    </row>
    <row r="456" spans="1:11">
      <c r="A456" t="s">
        <v>11</v>
      </c>
      <c r="B456" t="str">
        <f t="shared" si="21"/>
        <v>Kurt</v>
      </c>
      <c r="C456" t="s">
        <v>2573</v>
      </c>
      <c r="D456" t="str">
        <f t="shared" si="22"/>
        <v>Kurt Ahrens Jr.</v>
      </c>
      <c r="E456" s="6">
        <v>14720</v>
      </c>
      <c r="F456">
        <v>455</v>
      </c>
      <c r="G456" t="s">
        <v>1309</v>
      </c>
      <c r="H456">
        <f>VLOOKUP(G456,Country!A:B,2,FALSE)</f>
        <v>40</v>
      </c>
      <c r="I456" t="s">
        <v>1830</v>
      </c>
      <c r="K456" s="4" t="str">
        <f t="shared" si="23"/>
        <v>(455,'Kurt','Ahrens Jr.','Kurt Ahrens Jr.','19/04/1940',40,'http://en.wikipedia.org/wiki/Kurt_Ahrens,_Jr.'),</v>
      </c>
    </row>
    <row r="457" spans="1:11">
      <c r="A457" t="s">
        <v>101</v>
      </c>
      <c r="B457" t="str">
        <f t="shared" si="21"/>
        <v>Luki</v>
      </c>
      <c r="C457" t="s">
        <v>2574</v>
      </c>
      <c r="D457" t="str">
        <f t="shared" si="22"/>
        <v>Luki Botha</v>
      </c>
      <c r="E457" s="6">
        <v>10974</v>
      </c>
      <c r="F457">
        <v>456</v>
      </c>
      <c r="G457" t="s">
        <v>1166</v>
      </c>
      <c r="H457">
        <f>VLOOKUP(G457,Country!A:B,2,FALSE)</f>
        <v>9</v>
      </c>
      <c r="I457" t="s">
        <v>1832</v>
      </c>
      <c r="K457" s="4" t="str">
        <f t="shared" si="23"/>
        <v>(456,'Luki','Botha','Luki Botha','16/01/1930',9,'http://en.wikipedia.org/wiki/Luki_Botha'),</v>
      </c>
    </row>
    <row r="458" spans="1:11">
      <c r="A458" t="s">
        <v>248</v>
      </c>
      <c r="B458" t="str">
        <f t="shared" si="21"/>
        <v>Mike</v>
      </c>
      <c r="C458" t="s">
        <v>2575</v>
      </c>
      <c r="D458" t="str">
        <f t="shared" si="22"/>
        <v>Mike Fisher</v>
      </c>
      <c r="E458" s="6">
        <v>22370</v>
      </c>
      <c r="F458">
        <v>457</v>
      </c>
      <c r="G458" t="s">
        <v>1167</v>
      </c>
      <c r="H458">
        <f>VLOOKUP(G458,Country!A:B,2,FALSE)</f>
        <v>10</v>
      </c>
      <c r="I458" t="s">
        <v>1713</v>
      </c>
      <c r="K458" s="4" t="str">
        <f t="shared" si="23"/>
        <v>(457,'Mike','Fisher','Mike Fisher','30/03/1961',10,'http://en.wikipedia.org/wiki/Mike_Thackwell'),</v>
      </c>
    </row>
    <row r="459" spans="1:11">
      <c r="A459" t="s">
        <v>345</v>
      </c>
      <c r="B459" t="str">
        <f t="shared" si="21"/>
        <v>Brian</v>
      </c>
      <c r="C459" t="s">
        <v>2576</v>
      </c>
      <c r="D459" t="str">
        <f t="shared" si="22"/>
        <v>Brian Hart</v>
      </c>
      <c r="E459" s="6">
        <v>17064</v>
      </c>
      <c r="F459">
        <v>458</v>
      </c>
      <c r="G459" t="s">
        <v>1178</v>
      </c>
      <c r="H459">
        <f>VLOOKUP(G459,Country!A:B,2,FALSE)</f>
        <v>3</v>
      </c>
      <c r="I459" t="s">
        <v>1724</v>
      </c>
      <c r="K459" s="4" t="str">
        <f t="shared" si="23"/>
        <v>(458,'Brian','Hart','Brian Hart','19/09/1946',3,'http://en.wikipedia.org/wiki/Brian_Henton'),</v>
      </c>
    </row>
    <row r="460" spans="1:11">
      <c r="A460" t="s">
        <v>398</v>
      </c>
      <c r="B460" t="str">
        <f t="shared" si="21"/>
        <v>Tom</v>
      </c>
      <c r="C460" t="s">
        <v>2102</v>
      </c>
      <c r="D460" t="str">
        <f t="shared" si="22"/>
        <v>Tom Jones</v>
      </c>
      <c r="E460" s="6">
        <v>18060</v>
      </c>
      <c r="F460">
        <v>459</v>
      </c>
      <c r="G460" t="s">
        <v>1167</v>
      </c>
      <c r="H460">
        <f>VLOOKUP(G460,Country!A:B,2,FALSE)</f>
        <v>10</v>
      </c>
      <c r="I460" t="s">
        <v>1757</v>
      </c>
      <c r="K460" s="4" t="str">
        <f t="shared" si="23"/>
        <v>(459,'Tom','Jones','Tom Jones','11/06/1949',10,'http://en.wikipedia.org/wiki/Tom_Pryce'),</v>
      </c>
    </row>
    <row r="461" spans="1:11">
      <c r="A461" t="s">
        <v>644</v>
      </c>
      <c r="B461" t="str">
        <f t="shared" si="21"/>
        <v>Alan</v>
      </c>
      <c r="C461" t="s">
        <v>2577</v>
      </c>
      <c r="D461" t="str">
        <f t="shared" si="22"/>
        <v>Alan Rees</v>
      </c>
      <c r="E461" s="6">
        <v>17108</v>
      </c>
      <c r="F461">
        <v>460</v>
      </c>
      <c r="G461" t="s">
        <v>1178</v>
      </c>
      <c r="H461">
        <f>VLOOKUP(G461,Country!A:B,2,FALSE)</f>
        <v>3</v>
      </c>
      <c r="I461" t="s">
        <v>1703</v>
      </c>
      <c r="K461" s="4" t="str">
        <f t="shared" si="23"/>
        <v>(460,'Alan','Rees','Alan Rees','02/11/1946',3,'http://en.wikipedia.org/wiki/Alan_Jones_(Formula_1)'),</v>
      </c>
    </row>
    <row r="462" spans="1:11">
      <c r="A462" t="s">
        <v>843</v>
      </c>
      <c r="B462" t="str">
        <f t="shared" si="21"/>
        <v>Jonathan</v>
      </c>
      <c r="C462" t="s">
        <v>1388</v>
      </c>
      <c r="D462" t="str">
        <f t="shared" si="22"/>
        <v>Jonathan Williams</v>
      </c>
      <c r="E462" s="6">
        <v>20766</v>
      </c>
      <c r="F462">
        <v>461</v>
      </c>
      <c r="G462" t="s">
        <v>1178</v>
      </c>
      <c r="H462">
        <f>VLOOKUP(G462,Country!A:B,2,FALSE)</f>
        <v>3</v>
      </c>
      <c r="I462" t="s">
        <v>1690</v>
      </c>
      <c r="K462" s="4" t="str">
        <f t="shared" si="23"/>
        <v>(461,'Jonathan','Williams','Jonathan Williams','07/11/1956',3,'http://en.wikipedia.org/wiki/Jonathan_Palmer'),</v>
      </c>
    </row>
    <row r="463" spans="1:11">
      <c r="A463" t="s">
        <v>334</v>
      </c>
      <c r="B463" t="str">
        <f t="shared" si="21"/>
        <v>Hubert</v>
      </c>
      <c r="C463" t="s">
        <v>2578</v>
      </c>
      <c r="D463" t="str">
        <f t="shared" si="22"/>
        <v>Hubert Hahne</v>
      </c>
      <c r="E463" s="6">
        <v>12871</v>
      </c>
      <c r="F463">
        <v>462</v>
      </c>
      <c r="G463" t="s">
        <v>1309</v>
      </c>
      <c r="H463">
        <f>VLOOKUP(G463,Country!A:B,2,FALSE)</f>
        <v>40</v>
      </c>
      <c r="I463" t="s">
        <v>1823</v>
      </c>
      <c r="K463" s="4" t="str">
        <f t="shared" si="23"/>
        <v>(462,'Hubert','Hahne','Hubert Hahne','28/03/1935',40,'http://en.wikipedia.org/wiki/Hubert_Hahne'),</v>
      </c>
    </row>
    <row r="464" spans="1:11">
      <c r="A464" t="s">
        <v>368</v>
      </c>
      <c r="B464" t="str">
        <f t="shared" si="21"/>
        <v>David</v>
      </c>
      <c r="C464" t="s">
        <v>2579</v>
      </c>
      <c r="D464" t="str">
        <f t="shared" si="22"/>
        <v>David Hobbs</v>
      </c>
      <c r="E464" s="6">
        <v>26019</v>
      </c>
      <c r="F464">
        <v>463</v>
      </c>
      <c r="G464" t="s">
        <v>1178</v>
      </c>
      <c r="H464">
        <f>VLOOKUP(G464,Country!A:B,2,FALSE)</f>
        <v>3</v>
      </c>
      <c r="I464" t="s">
        <v>1580</v>
      </c>
      <c r="K464" s="4" t="str">
        <f t="shared" si="23"/>
        <v>(463,'David','Hobbs','David Hobbs','27/03/1971',3,'http://en.wikipedia.org/wiki/David_Coulthard'),</v>
      </c>
    </row>
    <row r="465" spans="1:11">
      <c r="A465" t="s">
        <v>591</v>
      </c>
      <c r="B465" t="str">
        <f t="shared" si="21"/>
        <v>Al</v>
      </c>
      <c r="C465" t="s">
        <v>2580</v>
      </c>
      <c r="D465" t="str">
        <f t="shared" si="22"/>
        <v>Al Pease</v>
      </c>
      <c r="E465" s="6">
        <v>7959</v>
      </c>
      <c r="F465">
        <v>464</v>
      </c>
      <c r="G465" t="s">
        <v>1268</v>
      </c>
      <c r="H465">
        <f>VLOOKUP(G465,Country!A:B,2,FALSE)</f>
        <v>22</v>
      </c>
      <c r="I465" t="s">
        <v>1826</v>
      </c>
      <c r="K465" s="4" t="str">
        <f t="shared" si="23"/>
        <v>(464,'Al','Pease','Al Pease','15/10/1921',22,'http://en.wikipedia.org/wiki/Al_Pease'),</v>
      </c>
    </row>
    <row r="466" spans="1:11">
      <c r="A466" t="s">
        <v>182</v>
      </c>
      <c r="B466" t="str">
        <f t="shared" si="21"/>
        <v>Piers</v>
      </c>
      <c r="C466" t="s">
        <v>2581</v>
      </c>
      <c r="D466" t="str">
        <f t="shared" si="22"/>
        <v>Piers Courage</v>
      </c>
      <c r="E466" s="6">
        <v>15488</v>
      </c>
      <c r="F466">
        <v>465</v>
      </c>
      <c r="G466" t="s">
        <v>1178</v>
      </c>
      <c r="H466">
        <f>VLOOKUP(G466,Country!A:B,2,FALSE)</f>
        <v>3</v>
      </c>
      <c r="I466" t="s">
        <v>1820</v>
      </c>
      <c r="K466" s="4" t="str">
        <f t="shared" si="23"/>
        <v>(465,'Piers','Courage','Piers Courage','27/05/1942',3,'http://en.wikipedia.org/wiki/Piers_Courage'),</v>
      </c>
    </row>
    <row r="467" spans="1:11">
      <c r="A467" t="s">
        <v>722</v>
      </c>
      <c r="B467" t="str">
        <f t="shared" si="21"/>
        <v>Johnny</v>
      </c>
      <c r="C467" t="s">
        <v>2582</v>
      </c>
      <c r="D467" t="str">
        <f t="shared" si="22"/>
        <v>Johnny Servoz-Gavin</v>
      </c>
      <c r="E467" s="6">
        <v>23553</v>
      </c>
      <c r="F467">
        <v>466</v>
      </c>
      <c r="G467" t="s">
        <v>1257</v>
      </c>
      <c r="H467">
        <f>VLOOKUP(G467,Country!A:B,2,FALSE)</f>
        <v>2</v>
      </c>
      <c r="I467" t="s">
        <v>1625</v>
      </c>
      <c r="K467" s="4" t="str">
        <f t="shared" si="23"/>
        <v>(466,'Johnny','Servoz-Gavin','Johnny Servoz-Gavin','25/06/1964',2,'http://en.wikipedia.org/wiki/Johnny_Herbert'),</v>
      </c>
    </row>
    <row r="468" spans="1:11">
      <c r="A468" t="s">
        <v>540</v>
      </c>
      <c r="B468" t="str">
        <f t="shared" si="21"/>
        <v>Silvio</v>
      </c>
      <c r="C468" t="s">
        <v>2583</v>
      </c>
      <c r="D468" t="str">
        <f t="shared" si="22"/>
        <v>Silvio Moser</v>
      </c>
      <c r="E468" s="6">
        <v>15090</v>
      </c>
      <c r="F468">
        <v>467</v>
      </c>
      <c r="G468" t="s">
        <v>1164</v>
      </c>
      <c r="H468">
        <f>VLOOKUP(G468,Country!A:B,2,FALSE)</f>
        <v>6</v>
      </c>
      <c r="I468" t="s">
        <v>1816</v>
      </c>
      <c r="K468" s="4" t="str">
        <f t="shared" si="23"/>
        <v>(467,'Silvio','Moser','Silvio Moser','24/04/1941',6,'http://en.wikipedia.org/wiki/Silvio_Moser'),</v>
      </c>
    </row>
    <row r="469" spans="1:11">
      <c r="A469" t="s">
        <v>70</v>
      </c>
      <c r="B469" t="str">
        <f t="shared" si="21"/>
        <v>Jean-Pierre</v>
      </c>
      <c r="C469" t="s">
        <v>2074</v>
      </c>
      <c r="D469" t="str">
        <f t="shared" si="22"/>
        <v>Jean-Pierre Beltoise</v>
      </c>
      <c r="E469" s="6">
        <v>16993</v>
      </c>
      <c r="F469">
        <v>468</v>
      </c>
      <c r="G469" t="s">
        <v>1257</v>
      </c>
      <c r="H469">
        <f>VLOOKUP(G469,Country!A:B,2,FALSE)</f>
        <v>2</v>
      </c>
      <c r="I469" t="s">
        <v>1718</v>
      </c>
      <c r="K469" s="4" t="str">
        <f t="shared" si="23"/>
        <v>(468,'Jean-Pierre','Beltoise','Jean-Pierre Beltoise','10/07/1946',2,'http://en.wikipedia.org/wiki/Jean-Pierre_Jarier'),</v>
      </c>
    </row>
    <row r="470" spans="1:11">
      <c r="A470" t="s">
        <v>381</v>
      </c>
      <c r="B470" t="str">
        <f t="shared" si="21"/>
        <v>Jacky</v>
      </c>
      <c r="C470" t="s">
        <v>2079</v>
      </c>
      <c r="D470" t="str">
        <f t="shared" si="22"/>
        <v>Jacky Ickx</v>
      </c>
      <c r="E470" s="6">
        <v>16438</v>
      </c>
      <c r="F470">
        <v>469</v>
      </c>
      <c r="G470" t="s">
        <v>1169</v>
      </c>
      <c r="H470">
        <f>VLOOKUP(G470,Country!A:B,2,FALSE)</f>
        <v>12</v>
      </c>
      <c r="I470" t="s">
        <v>1745</v>
      </c>
      <c r="K470" s="4" t="str">
        <f t="shared" si="23"/>
        <v>(469,'Jacky','Ickx','Jacky Ickx','01/01/1945',12,'http://en.wikipedia.org/wiki/Jacky_Ickx'),</v>
      </c>
    </row>
    <row r="471" spans="1:11">
      <c r="A471" t="s">
        <v>841</v>
      </c>
      <c r="B471" t="str">
        <f t="shared" si="21"/>
        <v>Eppie</v>
      </c>
      <c r="C471" t="s">
        <v>2584</v>
      </c>
      <c r="D471" t="str">
        <f t="shared" si="22"/>
        <v>Eppie Wietzes</v>
      </c>
      <c r="E471" s="6">
        <v>14028</v>
      </c>
      <c r="F471">
        <v>470</v>
      </c>
      <c r="G471" t="s">
        <v>1268</v>
      </c>
      <c r="H471">
        <f>VLOOKUP(G471,Country!A:B,2,FALSE)</f>
        <v>22</v>
      </c>
      <c r="I471" t="s">
        <v>1805</v>
      </c>
      <c r="K471" s="4" t="str">
        <f t="shared" si="23"/>
        <v>(470,'Eppie','Wietzes','Eppie Wietzes','28/05/1938',22,'http://en.wikipedia.org/wiki/Eppie_Wietzes'),</v>
      </c>
    </row>
    <row r="472" spans="1:11">
      <c r="A472" t="s">
        <v>703</v>
      </c>
      <c r="B472" t="str">
        <f t="shared" si="21"/>
        <v>Jo</v>
      </c>
      <c r="C472" t="s">
        <v>2585</v>
      </c>
      <c r="D472" t="str">
        <f t="shared" si="22"/>
        <v>Jo Schlesser</v>
      </c>
      <c r="E472" s="6">
        <v>19748</v>
      </c>
      <c r="F472">
        <v>471</v>
      </c>
      <c r="G472" t="s">
        <v>1257</v>
      </c>
      <c r="H472">
        <f>VLOOKUP(G472,Country!A:B,2,FALSE)</f>
        <v>2</v>
      </c>
      <c r="I472" t="s">
        <v>1711</v>
      </c>
      <c r="K472" s="4" t="str">
        <f t="shared" si="23"/>
        <v>(471,'Jo','Schlesser','Jo Schlesser','24/01/1954',2,'http://en.wikipedia.org/wiki/Jo_Gartner'),</v>
      </c>
    </row>
    <row r="473" spans="1:11">
      <c r="A473" t="s">
        <v>800</v>
      </c>
      <c r="B473" t="str">
        <f t="shared" si="21"/>
        <v>Bobby</v>
      </c>
      <c r="C473" t="s">
        <v>2586</v>
      </c>
      <c r="D473" t="str">
        <f t="shared" si="22"/>
        <v>Bobby Unser</v>
      </c>
      <c r="E473" s="6">
        <v>19369</v>
      </c>
      <c r="F473">
        <v>472</v>
      </c>
      <c r="G473" t="s">
        <v>1167</v>
      </c>
      <c r="H473">
        <f>VLOOKUP(G473,Country!A:B,2,FALSE)</f>
        <v>10</v>
      </c>
      <c r="I473" t="s">
        <v>1755</v>
      </c>
      <c r="K473" s="4" t="str">
        <f t="shared" si="23"/>
        <v>(472,'Bobby','Unser','Bobby Unser','10/01/1953',10,'http://en.wikipedia.org/wiki/Bobby_Rahal'),</v>
      </c>
    </row>
    <row r="474" spans="1:11">
      <c r="A474" t="s">
        <v>840</v>
      </c>
      <c r="B474" t="str">
        <f t="shared" si="21"/>
        <v>Robin</v>
      </c>
      <c r="C474" t="s">
        <v>2587</v>
      </c>
      <c r="D474" t="str">
        <f t="shared" si="22"/>
        <v>Robin Widdows</v>
      </c>
      <c r="E474" s="6">
        <v>15488</v>
      </c>
      <c r="F474">
        <v>473</v>
      </c>
      <c r="G474" t="s">
        <v>1178</v>
      </c>
      <c r="H474">
        <f>VLOOKUP(G474,Country!A:B,2,FALSE)</f>
        <v>3</v>
      </c>
      <c r="I474" t="s">
        <v>1829</v>
      </c>
      <c r="K474" s="4" t="str">
        <f t="shared" si="23"/>
        <v>(473,'Robin','Widdows','Robin Widdows','27/05/1942',3,'http://en.wikipedia.org/wiki/Robin_Widdows'),</v>
      </c>
    </row>
    <row r="475" spans="1:11">
      <c r="A475" t="s">
        <v>675</v>
      </c>
      <c r="B475" t="str">
        <f t="shared" si="21"/>
        <v>Basil</v>
      </c>
      <c r="C475" t="s">
        <v>2588</v>
      </c>
      <c r="D475" t="str">
        <f t="shared" si="22"/>
        <v>Basil van Rooyen</v>
      </c>
      <c r="E475" s="6">
        <v>14354</v>
      </c>
      <c r="F475">
        <v>474</v>
      </c>
      <c r="G475" t="s">
        <v>1166</v>
      </c>
      <c r="H475">
        <f>VLOOKUP(G475,Country!A:B,2,FALSE)</f>
        <v>9</v>
      </c>
      <c r="I475" t="s">
        <v>1825</v>
      </c>
      <c r="K475" s="4" t="str">
        <f t="shared" si="23"/>
        <v>(474,'Basil','van Rooyen','Basil van Rooyen','19/04/1939',9,'http://en.wikipedia.org/wiki/Basil_van_Rooyen'),</v>
      </c>
    </row>
    <row r="476" spans="1:11">
      <c r="A476" t="s">
        <v>224</v>
      </c>
      <c r="B476" t="str">
        <f t="shared" si="21"/>
        <v>Vic</v>
      </c>
      <c r="C476" t="s">
        <v>2589</v>
      </c>
      <c r="D476" t="str">
        <f t="shared" si="22"/>
        <v>Vic Elford</v>
      </c>
      <c r="E476" s="6">
        <v>12945</v>
      </c>
      <c r="F476">
        <v>475</v>
      </c>
      <c r="G476" t="s">
        <v>1178</v>
      </c>
      <c r="H476">
        <f>VLOOKUP(G476,Country!A:B,2,FALSE)</f>
        <v>3</v>
      </c>
      <c r="I476" t="s">
        <v>1815</v>
      </c>
      <c r="K476" s="4" t="str">
        <f t="shared" si="23"/>
        <v>(475,'Vic','Elford','Vic Elford','10/06/1935',3,'http://en.wikipedia.org/wiki/Vic_Elford'),</v>
      </c>
    </row>
    <row r="477" spans="1:11">
      <c r="A477" t="s">
        <v>110</v>
      </c>
      <c r="B477" t="str">
        <f t="shared" si="21"/>
        <v>Bill</v>
      </c>
      <c r="C477" t="s">
        <v>2590</v>
      </c>
      <c r="D477" t="str">
        <f t="shared" si="22"/>
        <v>Bill Brack</v>
      </c>
      <c r="E477" s="6">
        <v>13144</v>
      </c>
      <c r="F477">
        <v>476</v>
      </c>
      <c r="G477" t="s">
        <v>1268</v>
      </c>
      <c r="H477">
        <f>VLOOKUP(G477,Country!A:B,2,FALSE)</f>
        <v>22</v>
      </c>
      <c r="I477" t="s">
        <v>1812</v>
      </c>
      <c r="K477" s="4" t="str">
        <f t="shared" si="23"/>
        <v>(476,'Bill','Brack','Bill Brack','26/12/1935',22,'http://en.wikipedia.org/wiki/Bill_Brack'),</v>
      </c>
    </row>
    <row r="478" spans="1:11">
      <c r="A478" t="s">
        <v>66</v>
      </c>
      <c r="B478" t="str">
        <f t="shared" si="21"/>
        <v>Derek</v>
      </c>
      <c r="C478" t="s">
        <v>2591</v>
      </c>
      <c r="D478" t="str">
        <f t="shared" si="22"/>
        <v>Derek Bell</v>
      </c>
      <c r="E478" s="6">
        <v>19963</v>
      </c>
      <c r="F478">
        <v>477</v>
      </c>
      <c r="G478" t="s">
        <v>1178</v>
      </c>
      <c r="H478">
        <f>VLOOKUP(G478,Country!A:B,2,FALSE)</f>
        <v>3</v>
      </c>
      <c r="I478" t="s">
        <v>1664</v>
      </c>
      <c r="K478" s="4" t="str">
        <f t="shared" si="23"/>
        <v>(477,'Derek','Bell','Derek Bell','27/08/1954',3,'http://en.wikipedia.org/wiki/Derek_Warwick'),</v>
      </c>
    </row>
    <row r="479" spans="1:11">
      <c r="A479" t="s">
        <v>2169</v>
      </c>
      <c r="B479" t="str">
        <f t="shared" si="21"/>
        <v>Mario</v>
      </c>
      <c r="C479" t="s">
        <v>2081</v>
      </c>
      <c r="D479" t="str">
        <f t="shared" si="22"/>
        <v>Mario Andretti</v>
      </c>
      <c r="E479" s="6">
        <v>14669</v>
      </c>
      <c r="F479">
        <v>478</v>
      </c>
      <c r="G479" t="s">
        <v>1167</v>
      </c>
      <c r="H479">
        <f>VLOOKUP(G479,Country!A:B,2,FALSE)</f>
        <v>10</v>
      </c>
      <c r="I479" t="s">
        <v>1725</v>
      </c>
      <c r="K479" s="4" t="str">
        <f t="shared" si="23"/>
        <v>(478,'Mario','Andretti','Mario Andretti','28/02/1940',10,'http://en.wikipedia.org/wiki/Mario_Andretti'),</v>
      </c>
    </row>
    <row r="480" spans="1:11">
      <c r="A480" t="s">
        <v>571</v>
      </c>
      <c r="B480" t="str">
        <f t="shared" si="21"/>
        <v>Jackie</v>
      </c>
      <c r="C480" t="s">
        <v>2077</v>
      </c>
      <c r="D480" t="str">
        <f t="shared" si="22"/>
        <v>Jackie Oliver</v>
      </c>
      <c r="E480" s="6">
        <v>15567</v>
      </c>
      <c r="F480">
        <v>479</v>
      </c>
      <c r="G480" t="s">
        <v>1178</v>
      </c>
      <c r="H480">
        <f>VLOOKUP(G480,Country!A:B,2,FALSE)</f>
        <v>3</v>
      </c>
      <c r="I480" t="s">
        <v>1765</v>
      </c>
      <c r="K480" s="4" t="str">
        <f t="shared" si="23"/>
        <v>(479,'Jackie','Oliver','Jackie Oliver','14/08/1942',3,'http://en.wikipedia.org/wiki/Jackie_Oliver'),</v>
      </c>
    </row>
    <row r="481" spans="1:11">
      <c r="A481" t="s">
        <v>6</v>
      </c>
      <c r="B481" t="str">
        <f t="shared" si="21"/>
        <v>Andrea</v>
      </c>
      <c r="C481" t="s">
        <v>2592</v>
      </c>
      <c r="D481" t="str">
        <f t="shared" si="22"/>
        <v>Andrea de Adamich</v>
      </c>
      <c r="E481" s="6">
        <v>23527</v>
      </c>
      <c r="F481">
        <v>480</v>
      </c>
      <c r="G481" t="s">
        <v>1255</v>
      </c>
      <c r="H481">
        <f>VLOOKUP(G481,Country!A:B,2,FALSE)</f>
        <v>5</v>
      </c>
      <c r="I481" t="s">
        <v>1641</v>
      </c>
      <c r="K481" s="4" t="str">
        <f t="shared" si="23"/>
        <v>(480,'Andrea','de Adamich','Andrea de Adamich','30/05/1964',5,'http://en.wikipedia.org/wiki/Andrea_Montermini'),</v>
      </c>
    </row>
    <row r="482" spans="1:11">
      <c r="A482" t="s">
        <v>641</v>
      </c>
      <c r="B482" t="str">
        <f t="shared" si="21"/>
        <v>Brian</v>
      </c>
      <c r="C482" t="s">
        <v>2593</v>
      </c>
      <c r="D482" t="str">
        <f t="shared" si="22"/>
        <v>Brian Redman</v>
      </c>
      <c r="E482" s="6">
        <v>17064</v>
      </c>
      <c r="F482">
        <v>481</v>
      </c>
      <c r="G482" t="s">
        <v>1178</v>
      </c>
      <c r="H482">
        <f>VLOOKUP(G482,Country!A:B,2,FALSE)</f>
        <v>3</v>
      </c>
      <c r="I482" t="s">
        <v>1724</v>
      </c>
      <c r="K482" s="4" t="str">
        <f t="shared" si="23"/>
        <v>(481,'Brian','Redman','Brian Redman','19/09/1946',3,'http://en.wikipedia.org/wiki/Brian_Henton'),</v>
      </c>
    </row>
    <row r="483" spans="1:11">
      <c r="A483" t="s">
        <v>597</v>
      </c>
      <c r="B483" t="str">
        <f t="shared" si="21"/>
        <v>Henri</v>
      </c>
      <c r="C483" t="s">
        <v>2083</v>
      </c>
      <c r="D483" t="str">
        <f t="shared" si="22"/>
        <v>Henri Pescarolo</v>
      </c>
      <c r="E483" s="6">
        <v>15609</v>
      </c>
      <c r="F483">
        <v>482</v>
      </c>
      <c r="G483" t="s">
        <v>1257</v>
      </c>
      <c r="H483">
        <f>VLOOKUP(G483,Country!A:B,2,FALSE)</f>
        <v>2</v>
      </c>
      <c r="I483" t="s">
        <v>1779</v>
      </c>
      <c r="K483" s="4" t="str">
        <f t="shared" si="23"/>
        <v>(482,'Henri','Pescarolo','Henri Pescarolo','25/09/1942',2,'http://en.wikipedia.org/wiki/Henri_Pescarolo'),</v>
      </c>
    </row>
    <row r="484" spans="1:11">
      <c r="A484" t="s">
        <v>180</v>
      </c>
      <c r="B484" t="str">
        <f t="shared" si="21"/>
        <v>John</v>
      </c>
      <c r="C484" t="s">
        <v>2594</v>
      </c>
      <c r="D484" t="str">
        <f t="shared" si="22"/>
        <v>John Cordts</v>
      </c>
      <c r="E484" s="6">
        <v>16926</v>
      </c>
      <c r="F484">
        <v>483</v>
      </c>
      <c r="G484" t="s">
        <v>1268</v>
      </c>
      <c r="H484">
        <f>VLOOKUP(G484,Country!A:B,2,FALSE)</f>
        <v>22</v>
      </c>
      <c r="I484" t="s">
        <v>1710</v>
      </c>
      <c r="K484" s="4" t="str">
        <f t="shared" si="23"/>
        <v>(483,'John','Cordts','John Cordts','04/05/1946',22,'http://en.wikipedia.org/wiki/John_Watson_(racing_driver)'),</v>
      </c>
    </row>
    <row r="485" spans="1:11">
      <c r="A485" t="s">
        <v>524</v>
      </c>
      <c r="B485" t="str">
        <f t="shared" si="21"/>
        <v>John</v>
      </c>
      <c r="C485" t="s">
        <v>2501</v>
      </c>
      <c r="D485" t="str">
        <f t="shared" si="22"/>
        <v>John Miles</v>
      </c>
      <c r="E485" s="6">
        <v>16926</v>
      </c>
      <c r="F485">
        <v>484</v>
      </c>
      <c r="G485" t="s">
        <v>1178</v>
      </c>
      <c r="H485">
        <f>VLOOKUP(G485,Country!A:B,2,FALSE)</f>
        <v>3</v>
      </c>
      <c r="I485" t="s">
        <v>1710</v>
      </c>
      <c r="K485" s="4" t="str">
        <f t="shared" si="23"/>
        <v>(484,'John','Miles','John Miles','04/05/1946',3,'http://en.wikipedia.org/wiki/John_Watson_(racing_driver)'),</v>
      </c>
    </row>
    <row r="486" spans="1:11">
      <c r="A486" t="s">
        <v>220</v>
      </c>
      <c r="B486" t="str">
        <f t="shared" si="21"/>
        <v>George</v>
      </c>
      <c r="C486" t="s">
        <v>2595</v>
      </c>
      <c r="D486" t="str">
        <f t="shared" si="22"/>
        <v>George Eaton</v>
      </c>
      <c r="E486" s="6">
        <v>12446</v>
      </c>
      <c r="F486">
        <v>485</v>
      </c>
      <c r="G486" t="s">
        <v>1268</v>
      </c>
      <c r="H486">
        <f>VLOOKUP(G486,Country!A:B,2,FALSE)</f>
        <v>22</v>
      </c>
      <c r="I486" t="s">
        <v>1808</v>
      </c>
      <c r="K486" s="4" t="str">
        <f t="shared" si="23"/>
        <v>(485,'George','Eaton','George Eaton','27/01/1934',22,'http://en.wikipedia.org/wiki/George_Follmer'),</v>
      </c>
    </row>
    <row r="487" spans="1:11">
      <c r="A487" t="s">
        <v>631</v>
      </c>
      <c r="B487" t="str">
        <f t="shared" si="21"/>
        <v>Dieter</v>
      </c>
      <c r="C487" t="s">
        <v>2596</v>
      </c>
      <c r="D487" t="str">
        <f t="shared" si="22"/>
        <v>Dieter Quester</v>
      </c>
      <c r="E487" s="6">
        <v>14395</v>
      </c>
      <c r="F487">
        <v>486</v>
      </c>
      <c r="G487" t="s">
        <v>1279</v>
      </c>
      <c r="H487">
        <f>VLOOKUP(G487,Country!A:B,2,FALSE)</f>
        <v>36</v>
      </c>
      <c r="I487" t="s">
        <v>1803</v>
      </c>
      <c r="K487" s="4" t="str">
        <f t="shared" si="23"/>
        <v>(486,'Dieter','Quester','Dieter Quester','30/05/1939',36,'http://en.wikipedia.org/wiki/Dieter_Quester'),</v>
      </c>
    </row>
    <row r="488" spans="1:11">
      <c r="A488" t="s">
        <v>305</v>
      </c>
      <c r="B488" t="str">
        <f t="shared" si="21"/>
        <v>Ignazio</v>
      </c>
      <c r="C488" t="s">
        <v>2597</v>
      </c>
      <c r="D488" t="str">
        <f t="shared" si="22"/>
        <v>Ignazio Giunti</v>
      </c>
      <c r="E488" s="6">
        <v>15218</v>
      </c>
      <c r="F488">
        <v>487</v>
      </c>
      <c r="G488" t="s">
        <v>1255</v>
      </c>
      <c r="H488">
        <f>VLOOKUP(G488,Country!A:B,2,FALSE)</f>
        <v>5</v>
      </c>
      <c r="I488" t="s">
        <v>1821</v>
      </c>
      <c r="K488" s="4" t="str">
        <f t="shared" si="23"/>
        <v>(487,'Ignazio','Giunti','Ignazio Giunti','30/08/1941',5,'http://en.wikipedia.org/wiki/Ignazio_Giunti'),</v>
      </c>
    </row>
    <row r="489" spans="1:11">
      <c r="A489" t="s">
        <v>380</v>
      </c>
      <c r="B489" t="str">
        <f t="shared" si="21"/>
        <v>Gus</v>
      </c>
      <c r="C489" t="s">
        <v>2598</v>
      </c>
      <c r="D489" t="str">
        <f t="shared" si="22"/>
        <v>Gus Hutchison</v>
      </c>
      <c r="E489" s="6">
        <v>13631</v>
      </c>
      <c r="F489">
        <v>488</v>
      </c>
      <c r="G489" t="s">
        <v>1167</v>
      </c>
      <c r="H489">
        <f>VLOOKUP(G489,Country!A:B,2,FALSE)</f>
        <v>10</v>
      </c>
      <c r="I489" t="s">
        <v>1824</v>
      </c>
      <c r="K489" s="4" t="str">
        <f t="shared" si="23"/>
        <v>(488,'Gus','Hutchison','Gus Hutchison','26/04/1937',10,'http://en.wikipedia.org/wiki/Gus_Hutchison'),</v>
      </c>
    </row>
    <row r="490" spans="1:11">
      <c r="A490" t="s">
        <v>833</v>
      </c>
      <c r="B490" t="str">
        <f t="shared" si="21"/>
        <v>Peter</v>
      </c>
      <c r="C490" t="s">
        <v>2599</v>
      </c>
      <c r="D490" t="str">
        <f t="shared" si="22"/>
        <v>Peter Westbury</v>
      </c>
      <c r="E490" s="6">
        <v>14303</v>
      </c>
      <c r="F490">
        <v>489</v>
      </c>
      <c r="G490" t="s">
        <v>1178</v>
      </c>
      <c r="H490">
        <f>VLOOKUP(G490,Country!A:B,2,FALSE)</f>
        <v>3</v>
      </c>
      <c r="I490" t="s">
        <v>1795</v>
      </c>
      <c r="K490" s="4" t="str">
        <f t="shared" si="23"/>
        <v>(489,'Peter','Westbury','Peter Westbury','27/02/1939',3,'http://en.wikipedia.org/wiki/Peter_Revson'),</v>
      </c>
    </row>
    <row r="491" spans="1:11">
      <c r="A491" t="s">
        <v>733</v>
      </c>
      <c r="B491" t="str">
        <f t="shared" si="21"/>
        <v>Alex</v>
      </c>
      <c r="C491" t="s">
        <v>2600</v>
      </c>
      <c r="D491" t="str">
        <f t="shared" si="22"/>
        <v>Alex Soler-Roig</v>
      </c>
      <c r="E491" s="6">
        <v>27961</v>
      </c>
      <c r="F491">
        <v>490</v>
      </c>
      <c r="G491" t="s">
        <v>1262</v>
      </c>
      <c r="H491">
        <f>VLOOKUP(G491,Country!A:B,2,FALSE)</f>
        <v>15</v>
      </c>
      <c r="I491" t="s">
        <v>1624</v>
      </c>
      <c r="K491" s="4" t="str">
        <f t="shared" si="23"/>
        <v>(490,'Alex','Soler-Roig','Alex Soler-Roig','20/07/1976',15,'http://en.wikipedia.org/wiki/Alex_Yoong'),</v>
      </c>
    </row>
    <row r="492" spans="1:11">
      <c r="A492" t="s">
        <v>153</v>
      </c>
      <c r="B492" t="str">
        <f t="shared" si="21"/>
        <v>François</v>
      </c>
      <c r="C492" t="s">
        <v>2082</v>
      </c>
      <c r="D492" t="str">
        <f t="shared" si="22"/>
        <v>François Cevert</v>
      </c>
      <c r="E492" s="6"/>
      <c r="F492">
        <v>491</v>
      </c>
      <c r="G492" t="s">
        <v>1257</v>
      </c>
      <c r="H492">
        <f>VLOOKUP(G492,Country!A:B,2,FALSE)</f>
        <v>2</v>
      </c>
      <c r="K492" s="4" t="str">
        <f t="shared" si="23"/>
        <v>(491,'François','Cevert','François Cevert','00/01/1900',2,''),</v>
      </c>
    </row>
    <row r="493" spans="1:11">
      <c r="A493" t="s">
        <v>281</v>
      </c>
      <c r="B493" t="str">
        <f t="shared" si="21"/>
        <v>Nanni</v>
      </c>
      <c r="C493" t="s">
        <v>2601</v>
      </c>
      <c r="D493" t="str">
        <f t="shared" si="22"/>
        <v>Nanni Galli</v>
      </c>
      <c r="E493" s="6">
        <v>14886</v>
      </c>
      <c r="F493">
        <v>492</v>
      </c>
      <c r="G493" t="s">
        <v>1255</v>
      </c>
      <c r="H493">
        <f>VLOOKUP(G493,Country!A:B,2,FALSE)</f>
        <v>5</v>
      </c>
      <c r="I493" t="s">
        <v>1806</v>
      </c>
      <c r="K493" s="4" t="str">
        <f t="shared" si="23"/>
        <v>(492,'Nanni','Galli','Nanni Galli','02/10/1940',5,'http://en.wikipedia.org/wiki/Nanni_Galli'),</v>
      </c>
    </row>
    <row r="494" spans="1:11">
      <c r="A494" t="s">
        <v>297</v>
      </c>
      <c r="B494" t="str">
        <f t="shared" si="21"/>
        <v>Peter</v>
      </c>
      <c r="C494" t="s">
        <v>2602</v>
      </c>
      <c r="D494" t="str">
        <f t="shared" si="22"/>
        <v>Peter Gethin</v>
      </c>
      <c r="E494" s="6">
        <v>14303</v>
      </c>
      <c r="F494">
        <v>493</v>
      </c>
      <c r="G494" t="s">
        <v>1178</v>
      </c>
      <c r="H494">
        <f>VLOOKUP(G494,Country!A:B,2,FALSE)</f>
        <v>3</v>
      </c>
      <c r="I494" t="s">
        <v>1795</v>
      </c>
      <c r="K494" s="4" t="str">
        <f t="shared" si="23"/>
        <v>(493,'Peter','Gethin','Peter Gethin','27/02/1939',3,'http://en.wikipedia.org/wiki/Peter_Revson'),</v>
      </c>
    </row>
    <row r="495" spans="1:11">
      <c r="A495" t="s">
        <v>697</v>
      </c>
      <c r="B495" t="str">
        <f t="shared" si="21"/>
        <v>Tim</v>
      </c>
      <c r="C495" t="s">
        <v>2603</v>
      </c>
      <c r="D495" t="str">
        <f t="shared" si="22"/>
        <v>Tim Schenken</v>
      </c>
      <c r="E495" s="6">
        <v>15975</v>
      </c>
      <c r="F495">
        <v>494</v>
      </c>
      <c r="G495" t="s">
        <v>1176</v>
      </c>
      <c r="H495">
        <f>VLOOKUP(G495,Country!A:B,2,FALSE)</f>
        <v>19</v>
      </c>
      <c r="I495" t="s">
        <v>1799</v>
      </c>
      <c r="K495" s="4" t="str">
        <f t="shared" si="23"/>
        <v>(494,'Tim','Schenken','Tim Schenken','26/09/1943',19,'http://en.wikipedia.org/wiki/Tim_Schenken'),</v>
      </c>
    </row>
    <row r="496" spans="1:11">
      <c r="A496" t="s">
        <v>852</v>
      </c>
      <c r="B496" t="str">
        <f t="shared" si="21"/>
        <v>Reine</v>
      </c>
      <c r="C496" t="s">
        <v>2604</v>
      </c>
      <c r="D496" t="str">
        <f t="shared" si="22"/>
        <v>Reine Wisell</v>
      </c>
      <c r="E496" s="6">
        <v>15249</v>
      </c>
      <c r="F496">
        <v>495</v>
      </c>
      <c r="G496" t="s">
        <v>1280</v>
      </c>
      <c r="H496">
        <f>VLOOKUP(G496,Country!A:B,2,FALSE)</f>
        <v>37</v>
      </c>
      <c r="I496" t="s">
        <v>1801</v>
      </c>
      <c r="K496" s="4" t="str">
        <f t="shared" si="23"/>
        <v>(495,'Reine','Wisell','Reine Wisell','30/09/1941',37,'http://en.wikipedia.org/wiki/Reine_Wisell'),</v>
      </c>
    </row>
    <row r="497" spans="1:11">
      <c r="A497" t="s">
        <v>748</v>
      </c>
      <c r="B497" t="str">
        <f t="shared" si="21"/>
        <v>Rolf</v>
      </c>
      <c r="C497" t="s">
        <v>2605</v>
      </c>
      <c r="D497" t="str">
        <f t="shared" si="22"/>
        <v>Rolf Stommelen</v>
      </c>
      <c r="E497" s="6">
        <v>15898</v>
      </c>
      <c r="F497">
        <v>496</v>
      </c>
      <c r="G497" t="s">
        <v>1309</v>
      </c>
      <c r="H497">
        <f>VLOOKUP(G497,Country!A:B,2,FALSE)</f>
        <v>40</v>
      </c>
      <c r="I497" t="s">
        <v>1750</v>
      </c>
      <c r="K497" s="4" t="str">
        <f t="shared" si="23"/>
        <v>(496,'Rolf','Stommelen','Rolf Stommelen','11/07/1943',40,'http://en.wikipedia.org/wiki/Rolf_Stommelen'),</v>
      </c>
    </row>
    <row r="498" spans="1:11">
      <c r="A498" t="s">
        <v>600</v>
      </c>
      <c r="B498" t="str">
        <f t="shared" si="21"/>
        <v>Ronnie</v>
      </c>
      <c r="C498" t="s">
        <v>2086</v>
      </c>
      <c r="D498" t="str">
        <f t="shared" si="22"/>
        <v>Ronnie Peterson</v>
      </c>
      <c r="E498" s="6">
        <v>16116</v>
      </c>
      <c r="F498">
        <v>497</v>
      </c>
      <c r="G498" t="s">
        <v>1280</v>
      </c>
      <c r="H498">
        <f>VLOOKUP(G498,Country!A:B,2,FALSE)</f>
        <v>37</v>
      </c>
      <c r="I498" t="s">
        <v>1746</v>
      </c>
      <c r="K498" s="4" t="str">
        <f t="shared" si="23"/>
        <v>(497,'Ronnie','Peterson','Ronnie Peterson','14/02/1944',37,'http://en.wikipedia.org/wiki/Ronnie_Peterson'),</v>
      </c>
    </row>
    <row r="499" spans="1:11">
      <c r="A499" t="s">
        <v>2170</v>
      </c>
      <c r="B499" t="str">
        <f t="shared" si="21"/>
        <v>Emerson</v>
      </c>
      <c r="C499" t="s">
        <v>2085</v>
      </c>
      <c r="D499" t="str">
        <f t="shared" si="22"/>
        <v>Emerson Fittipaldi</v>
      </c>
      <c r="E499" s="6">
        <v>17148</v>
      </c>
      <c r="F499">
        <v>498</v>
      </c>
      <c r="G499" t="s">
        <v>1180</v>
      </c>
      <c r="H499">
        <f>VLOOKUP(G499,Country!A:B,2,FALSE)</f>
        <v>13</v>
      </c>
      <c r="I499" t="s">
        <v>1735</v>
      </c>
      <c r="K499" s="4" t="str">
        <f t="shared" si="23"/>
        <v>(498,'Emerson','Fittipaldi','Emerson Fittipaldi','12/12/1946',13,'http://en.wikipedia.org/wiki/Emerson_Fittipaldi'),</v>
      </c>
    </row>
    <row r="500" spans="1:11">
      <c r="A500" t="s">
        <v>645</v>
      </c>
      <c r="B500" t="str">
        <f t="shared" si="21"/>
        <v>Clay</v>
      </c>
      <c r="C500" t="s">
        <v>2080</v>
      </c>
      <c r="D500" t="str">
        <f t="shared" si="22"/>
        <v>Clay Regazzoni</v>
      </c>
      <c r="E500" s="6">
        <v>14493</v>
      </c>
      <c r="F500">
        <v>499</v>
      </c>
      <c r="G500" t="s">
        <v>1164</v>
      </c>
      <c r="H500">
        <f>VLOOKUP(G500,Country!A:B,2,FALSE)</f>
        <v>6</v>
      </c>
      <c r="I500" t="s">
        <v>1734</v>
      </c>
      <c r="K500" s="4" t="str">
        <f t="shared" si="23"/>
        <v>(499,'Clay','Regazzoni','Clay Regazzoni','05/09/1939',6,'http://en.wikipedia.org/wiki/Clay_Regazzoni'),</v>
      </c>
    </row>
    <row r="501" spans="1:11">
      <c r="A501" t="s">
        <v>144</v>
      </c>
      <c r="B501" t="str">
        <f t="shared" si="21"/>
        <v>John</v>
      </c>
      <c r="C501" t="s">
        <v>2606</v>
      </c>
      <c r="D501" t="str">
        <f t="shared" si="22"/>
        <v>John Cannon</v>
      </c>
      <c r="E501" s="6">
        <v>16926</v>
      </c>
      <c r="F501">
        <v>500</v>
      </c>
      <c r="G501" t="s">
        <v>1268</v>
      </c>
      <c r="H501">
        <f>VLOOKUP(G501,Country!A:B,2,FALSE)</f>
        <v>22</v>
      </c>
      <c r="I501" t="s">
        <v>1710</v>
      </c>
      <c r="K501" s="4" t="str">
        <f t="shared" si="23"/>
        <v>(500,'John','Cannon','John Cannon','04/05/1946',22,'http://en.wikipedia.org/wiki/John_Watson_(racing_driver)'),</v>
      </c>
    </row>
    <row r="502" spans="1:11">
      <c r="A502" t="s">
        <v>183</v>
      </c>
      <c r="B502" t="str">
        <f t="shared" si="21"/>
        <v>Chris</v>
      </c>
      <c r="C502" t="s">
        <v>2607</v>
      </c>
      <c r="D502" t="str">
        <f t="shared" si="22"/>
        <v>Chris Craft</v>
      </c>
      <c r="E502" s="6">
        <v>15907</v>
      </c>
      <c r="F502">
        <v>501</v>
      </c>
      <c r="G502" t="s">
        <v>1178</v>
      </c>
      <c r="H502">
        <f>VLOOKUP(G502,Country!A:B,2,FALSE)</f>
        <v>3</v>
      </c>
      <c r="I502" t="s">
        <v>1778</v>
      </c>
      <c r="K502" s="4" t="str">
        <f t="shared" si="23"/>
        <v>(501,'Chris','Craft','Chris Craft','20/07/1943',3,'http://en.wikipedia.org/wiki/Chris_Amon'),</v>
      </c>
    </row>
    <row r="503" spans="1:11">
      <c r="A503" t="s">
        <v>1148</v>
      </c>
      <c r="B503" t="str">
        <f t="shared" si="21"/>
        <v>Max</v>
      </c>
      <c r="C503" t="s">
        <v>2608</v>
      </c>
      <c r="D503" t="str">
        <f t="shared" si="22"/>
        <v>Max Jean[w]</v>
      </c>
      <c r="E503" s="6">
        <v>15914</v>
      </c>
      <c r="F503">
        <v>502</v>
      </c>
      <c r="G503" t="s">
        <v>1257</v>
      </c>
      <c r="H503">
        <f>VLOOKUP(G503,Country!A:B,2,FALSE)</f>
        <v>2</v>
      </c>
      <c r="I503" t="s">
        <v>1814</v>
      </c>
      <c r="K503" s="4" t="str">
        <f t="shared" si="23"/>
        <v>(502,'Max','Jean[w]','Max Jean[w]','27/07/1943',2,'http://en.wikipedia.org/wiki/Max_Jean'),</v>
      </c>
    </row>
    <row r="504" spans="1:11">
      <c r="A504" t="s">
        <v>506</v>
      </c>
      <c r="B504" t="str">
        <f t="shared" si="21"/>
        <v>François</v>
      </c>
      <c r="C504" t="s">
        <v>2609</v>
      </c>
      <c r="D504" t="str">
        <f t="shared" si="22"/>
        <v>François Mazet</v>
      </c>
      <c r="E504" s="6"/>
      <c r="F504">
        <v>503</v>
      </c>
      <c r="G504" t="s">
        <v>1257</v>
      </c>
      <c r="H504">
        <f>VLOOKUP(G504,Country!A:B,2,FALSE)</f>
        <v>2</v>
      </c>
      <c r="K504" s="4" t="str">
        <f t="shared" si="23"/>
        <v>(503,'François','Mazet','François Mazet','00/01/1900',2,''),</v>
      </c>
    </row>
    <row r="505" spans="1:11">
      <c r="A505" t="s">
        <v>55</v>
      </c>
      <c r="B505" t="str">
        <f t="shared" si="21"/>
        <v>Skip</v>
      </c>
      <c r="C505" t="s">
        <v>2334</v>
      </c>
      <c r="D505" t="str">
        <f t="shared" si="22"/>
        <v>Skip Barber</v>
      </c>
      <c r="E505" s="6">
        <v>13470</v>
      </c>
      <c r="F505">
        <v>504</v>
      </c>
      <c r="G505" t="s">
        <v>1167</v>
      </c>
      <c r="H505">
        <f>VLOOKUP(G505,Country!A:B,2,FALSE)</f>
        <v>10</v>
      </c>
      <c r="I505" t="s">
        <v>1811</v>
      </c>
      <c r="K505" s="4" t="str">
        <f t="shared" si="23"/>
        <v>(504,'Skip','Barber','Skip Barber','16/11/1936',10,'http://en.wikipedia.org/wiki/Skip_Barber'),</v>
      </c>
    </row>
    <row r="506" spans="1:11">
      <c r="A506" t="s">
        <v>494</v>
      </c>
      <c r="B506" t="str">
        <f t="shared" si="21"/>
        <v>Helmut</v>
      </c>
      <c r="C506" t="s">
        <v>2610</v>
      </c>
      <c r="D506" t="str">
        <f t="shared" si="22"/>
        <v>Helmut Marko</v>
      </c>
      <c r="E506" s="6">
        <v>15823</v>
      </c>
      <c r="F506">
        <v>505</v>
      </c>
      <c r="G506" t="s">
        <v>1279</v>
      </c>
      <c r="H506">
        <f>VLOOKUP(G506,Country!A:B,2,FALSE)</f>
        <v>36</v>
      </c>
      <c r="I506" t="s">
        <v>1810</v>
      </c>
      <c r="K506" s="4" t="str">
        <f t="shared" si="23"/>
        <v>(505,'Helmut','Marko','Helmut Marko','27/04/1943',36,'http://en.wikipedia.org/wiki/Helmut_Marko'),</v>
      </c>
    </row>
    <row r="507" spans="1:11">
      <c r="A507" t="s">
        <v>622</v>
      </c>
      <c r="B507" t="str">
        <f t="shared" si="21"/>
        <v>Sam</v>
      </c>
      <c r="C507" t="s">
        <v>2611</v>
      </c>
      <c r="D507" t="str">
        <f t="shared" si="22"/>
        <v>Sam Posey</v>
      </c>
      <c r="E507" s="6">
        <v>16218</v>
      </c>
      <c r="F507">
        <v>506</v>
      </c>
      <c r="G507" t="s">
        <v>1167</v>
      </c>
      <c r="H507">
        <f>VLOOKUP(G507,Country!A:B,2,FALSE)</f>
        <v>10</v>
      </c>
      <c r="I507" t="s">
        <v>1813</v>
      </c>
      <c r="K507" s="4" t="str">
        <f t="shared" si="23"/>
        <v>(506,'Sam','Posey','Sam Posey','26/05/1944',10,'http://en.wikipedia.org/wiki/Sam_Posey'),</v>
      </c>
    </row>
    <row r="508" spans="1:11">
      <c r="A508" t="s">
        <v>820</v>
      </c>
      <c r="B508" t="str">
        <f t="shared" si="21"/>
        <v>David</v>
      </c>
      <c r="C508" t="s">
        <v>2222</v>
      </c>
      <c r="D508" t="str">
        <f t="shared" si="22"/>
        <v>David Walker</v>
      </c>
      <c r="E508" s="6">
        <v>26019</v>
      </c>
      <c r="F508">
        <v>507</v>
      </c>
      <c r="G508" t="s">
        <v>1176</v>
      </c>
      <c r="H508">
        <f>VLOOKUP(G508,Country!A:B,2,FALSE)</f>
        <v>19</v>
      </c>
      <c r="I508" t="s">
        <v>1580</v>
      </c>
      <c r="K508" s="4" t="str">
        <f t="shared" si="23"/>
        <v>(507,'David','Walker','David Walker','27/03/1971',19,'http://en.wikipedia.org/wiki/David_Coulthard'),</v>
      </c>
    </row>
    <row r="509" spans="1:11">
      <c r="A509" t="s">
        <v>79</v>
      </c>
      <c r="B509" t="str">
        <f t="shared" si="21"/>
        <v>Mike</v>
      </c>
      <c r="C509" t="s">
        <v>2612</v>
      </c>
      <c r="D509" t="str">
        <f t="shared" si="22"/>
        <v>Mike Beuttler</v>
      </c>
      <c r="E509" s="6">
        <v>22370</v>
      </c>
      <c r="F509">
        <v>508</v>
      </c>
      <c r="G509" t="s">
        <v>1178</v>
      </c>
      <c r="H509">
        <f>VLOOKUP(G509,Country!A:B,2,FALSE)</f>
        <v>3</v>
      </c>
      <c r="I509" t="s">
        <v>1713</v>
      </c>
      <c r="K509" s="4" t="str">
        <f t="shared" si="23"/>
        <v>(508,'Mike','Beuttler','Mike Beuttler','30/03/1961',3,'http://en.wikipedia.org/wiki/Mike_Thackwell'),</v>
      </c>
    </row>
    <row r="510" spans="1:11">
      <c r="A510" t="s">
        <v>284</v>
      </c>
      <c r="B510" t="str">
        <f t="shared" si="21"/>
        <v>Howden</v>
      </c>
      <c r="C510" t="s">
        <v>2613</v>
      </c>
      <c r="D510" t="str">
        <f t="shared" si="22"/>
        <v>Howden Ganley</v>
      </c>
      <c r="E510" s="6">
        <v>15334</v>
      </c>
      <c r="F510">
        <v>509</v>
      </c>
      <c r="G510" t="s">
        <v>1258</v>
      </c>
      <c r="H510">
        <f>VLOOKUP(G510,Country!A:B,2,FALSE)</f>
        <v>4</v>
      </c>
      <c r="I510" t="s">
        <v>1793</v>
      </c>
      <c r="K510" s="4" t="str">
        <f t="shared" si="23"/>
        <v>(509,'Howden','Ganley','Howden Ganley','24/12/1941',4,'http://en.wikipedia.org/wiki/Howden_Ganley'),</v>
      </c>
    </row>
    <row r="511" spans="1:11">
      <c r="A511" t="s">
        <v>2171</v>
      </c>
      <c r="B511" t="str">
        <f t="shared" si="21"/>
        <v>Niki</v>
      </c>
      <c r="C511" t="s">
        <v>2090</v>
      </c>
      <c r="D511" t="str">
        <f t="shared" si="22"/>
        <v>Niki Lauda</v>
      </c>
      <c r="E511" s="6">
        <v>17951</v>
      </c>
      <c r="F511">
        <v>510</v>
      </c>
      <c r="G511" t="s">
        <v>1279</v>
      </c>
      <c r="H511">
        <f>VLOOKUP(G511,Country!A:B,2,FALSE)</f>
        <v>36</v>
      </c>
      <c r="I511" t="s">
        <v>1707</v>
      </c>
      <c r="K511" s="4" t="str">
        <f t="shared" si="23"/>
        <v>(510,'Niki','Lauda','Niki Lauda','22/02/1949',36,'http://en.wikipedia.org/wiki/Niki_Lauda'),</v>
      </c>
    </row>
    <row r="512" spans="1:11">
      <c r="A512" t="s">
        <v>450</v>
      </c>
      <c r="B512" t="str">
        <f t="shared" si="21"/>
        <v>Gijs</v>
      </c>
      <c r="C512" t="s">
        <v>2614</v>
      </c>
      <c r="D512" t="str">
        <f t="shared" si="22"/>
        <v>Gijs van Lennep</v>
      </c>
      <c r="E512" s="6">
        <v>15416</v>
      </c>
      <c r="F512">
        <v>511</v>
      </c>
      <c r="G512" t="s">
        <v>1261</v>
      </c>
      <c r="H512">
        <f>VLOOKUP(G512,Country!A:B,2,FALSE)</f>
        <v>7</v>
      </c>
      <c r="I512" t="s">
        <v>1789</v>
      </c>
      <c r="K512" s="4" t="str">
        <f t="shared" si="23"/>
        <v>(511,'Gijs','van Lennep','Gijs van Lennep','16/03/1942',7,'http://en.wikipedia.org/wiki/Gijs_Van_Lennep'),</v>
      </c>
    </row>
    <row r="513" spans="1:11">
      <c r="A513" t="s">
        <v>392</v>
      </c>
      <c r="B513" t="str">
        <f t="shared" si="21"/>
        <v>Jean-Pierre</v>
      </c>
      <c r="C513" t="s">
        <v>2093</v>
      </c>
      <c r="D513" t="str">
        <f t="shared" si="22"/>
        <v>Jean-Pierre Jarier</v>
      </c>
      <c r="E513" s="6">
        <v>16993</v>
      </c>
      <c r="F513">
        <v>512</v>
      </c>
      <c r="G513" t="s">
        <v>1257</v>
      </c>
      <c r="H513">
        <f>VLOOKUP(G513,Country!A:B,2,FALSE)</f>
        <v>2</v>
      </c>
      <c r="I513" t="s">
        <v>1718</v>
      </c>
      <c r="K513" s="4" t="str">
        <f t="shared" si="23"/>
        <v>(512,'Jean-Pierre','Jarier','Jean-Pierre Jarier','10/07/1946',2,'http://en.wikipedia.org/wiki/Jean-Pierre_Jarier'),</v>
      </c>
    </row>
    <row r="514" spans="1:11">
      <c r="A514" t="s">
        <v>209</v>
      </c>
      <c r="B514" t="str">
        <f t="shared" si="21"/>
        <v>Mark</v>
      </c>
      <c r="C514" t="s">
        <v>2615</v>
      </c>
      <c r="D514" t="str">
        <f t="shared" si="22"/>
        <v>Mark Donohue</v>
      </c>
      <c r="E514" s="6">
        <v>27999</v>
      </c>
      <c r="F514">
        <v>513</v>
      </c>
      <c r="G514" t="s">
        <v>1167</v>
      </c>
      <c r="H514">
        <f>VLOOKUP(G514,Country!A:B,2,FALSE)</f>
        <v>10</v>
      </c>
      <c r="I514" t="s">
        <v>1583</v>
      </c>
      <c r="K514" s="4" t="str">
        <f t="shared" si="23"/>
        <v>(513,'Mark','Donohue','Mark Donohue','27/08/1976',10,'http://en.wikipedia.org/wiki/Mark_Webber_(racing_driver)'),</v>
      </c>
    </row>
    <row r="515" spans="1:11">
      <c r="A515" t="s">
        <v>243</v>
      </c>
      <c r="B515" t="str">
        <f t="shared" ref="B515:B578" si="24">LEFT(A515, SEARCH(" ",A515,1)-1)</f>
        <v>William</v>
      </c>
      <c r="C515" t="s">
        <v>2616</v>
      </c>
      <c r="D515" t="str">
        <f t="shared" ref="D515:D578" si="25">_xlfn.CONCAT(B515," ",C515)</f>
        <v>William Ferguson</v>
      </c>
      <c r="E515" s="6"/>
      <c r="F515">
        <v>514</v>
      </c>
      <c r="G515" t="s">
        <v>1166</v>
      </c>
      <c r="H515">
        <f>VLOOKUP(G515,Country!A:B,2,FALSE)</f>
        <v>9</v>
      </c>
      <c r="K515" s="4" t="str">
        <f t="shared" ref="K515:K578" si="26">_xlfn.CONCAT("(",F515,",","'",B515,"'",",","'",C515,"'",",","'",D515,"'",",","'",TEXT(E515,"dd/MM/yyyy"),"'",",",H515,",","'",I515,"'","),")</f>
        <v>(514,'William','Ferguson','William Ferguson','00/01/1900',9,''),</v>
      </c>
    </row>
    <row r="516" spans="1:11">
      <c r="A516" t="s">
        <v>254</v>
      </c>
      <c r="B516" t="str">
        <f t="shared" si="24"/>
        <v>Wilson</v>
      </c>
      <c r="C516" t="s">
        <v>2085</v>
      </c>
      <c r="D516" t="str">
        <f t="shared" si="25"/>
        <v>Wilson Fittipaldi</v>
      </c>
      <c r="E516" s="6">
        <v>16065</v>
      </c>
      <c r="F516">
        <v>515</v>
      </c>
      <c r="G516" t="s">
        <v>1180</v>
      </c>
      <c r="H516">
        <f>VLOOKUP(G516,Country!A:B,2,FALSE)</f>
        <v>13</v>
      </c>
      <c r="I516" t="s">
        <v>1786</v>
      </c>
      <c r="K516" s="4" t="str">
        <f t="shared" si="26"/>
        <v>(515,'Wilson','Fittipaldi','Wilson Fittipaldi','25/12/1943',13,'http://en.wikipedia.org/wiki/Wilson_Fittipaldi'),</v>
      </c>
    </row>
    <row r="517" spans="1:11">
      <c r="A517" t="s">
        <v>577</v>
      </c>
      <c r="B517" t="str">
        <f t="shared" si="24"/>
        <v>Carlos</v>
      </c>
      <c r="C517" t="s">
        <v>2088</v>
      </c>
      <c r="D517" t="str">
        <f t="shared" si="25"/>
        <v>Carlos Pace</v>
      </c>
      <c r="E517" s="6">
        <v>15443</v>
      </c>
      <c r="F517">
        <v>516</v>
      </c>
      <c r="G517" t="s">
        <v>1180</v>
      </c>
      <c r="H517">
        <f>VLOOKUP(G517,Country!A:B,2,FALSE)</f>
        <v>13</v>
      </c>
      <c r="I517" t="s">
        <v>1719</v>
      </c>
      <c r="K517" s="4" t="str">
        <f t="shared" si="26"/>
        <v>(516,'Carlos','Pace','Carlos Pace','12/04/1942',13,'http://en.wikipedia.org/wiki/Carlos_Reutemann'),</v>
      </c>
    </row>
    <row r="518" spans="1:11">
      <c r="A518" t="s">
        <v>521</v>
      </c>
      <c r="B518" t="str">
        <f t="shared" si="24"/>
        <v>Arturo</v>
      </c>
      <c r="C518" t="s">
        <v>938</v>
      </c>
      <c r="D518" t="str">
        <f t="shared" si="25"/>
        <v>Arturo Merzario</v>
      </c>
      <c r="E518" s="6">
        <v>15776</v>
      </c>
      <c r="F518">
        <v>517</v>
      </c>
      <c r="G518" t="s">
        <v>1255</v>
      </c>
      <c r="H518">
        <f>VLOOKUP(G518,Country!A:B,2,FALSE)</f>
        <v>5</v>
      </c>
      <c r="I518" t="s">
        <v>1742</v>
      </c>
      <c r="K518" s="4" t="str">
        <f t="shared" si="26"/>
        <v>(517,'Arturo','Merzario','Arturo Merzario','11/03/1943',5,'http://en.wikipedia.org/wiki/Arturo_Merzario'),</v>
      </c>
    </row>
    <row r="519" spans="1:11">
      <c r="A519" t="s">
        <v>2172</v>
      </c>
      <c r="B519" t="str">
        <f t="shared" si="24"/>
        <v>Jody</v>
      </c>
      <c r="C519" t="s">
        <v>2092</v>
      </c>
      <c r="D519" t="str">
        <f t="shared" si="25"/>
        <v>Jody Scheckter</v>
      </c>
      <c r="E519" s="6">
        <v>18292</v>
      </c>
      <c r="F519">
        <v>518</v>
      </c>
      <c r="G519" t="s">
        <v>1166</v>
      </c>
      <c r="H519">
        <f>VLOOKUP(G519,Country!A:B,2,FALSE)</f>
        <v>9</v>
      </c>
      <c r="I519" t="s">
        <v>1733</v>
      </c>
      <c r="K519" s="4" t="str">
        <f t="shared" si="26"/>
        <v>(518,'Jody','Scheckter','Jody Scheckter','29/01/1950',9,'http://en.wikipedia.org/wiki/Jody_Scheckter'),</v>
      </c>
    </row>
    <row r="520" spans="1:11">
      <c r="A520" t="s">
        <v>647</v>
      </c>
      <c r="B520" t="str">
        <f t="shared" si="24"/>
        <v>Carlos</v>
      </c>
      <c r="C520" t="s">
        <v>2089</v>
      </c>
      <c r="D520" t="str">
        <f t="shared" si="25"/>
        <v>Carlos Reutemann</v>
      </c>
      <c r="E520" s="6">
        <v>15443</v>
      </c>
      <c r="F520">
        <v>519</v>
      </c>
      <c r="G520" t="s">
        <v>1270</v>
      </c>
      <c r="H520">
        <f>VLOOKUP(G520,Country!A:B,2,FALSE)</f>
        <v>26</v>
      </c>
      <c r="I520" t="s">
        <v>1719</v>
      </c>
      <c r="K520" s="4" t="str">
        <f t="shared" si="26"/>
        <v>(519,'Carlos','Reutemann','Carlos Reutemann','12/04/1942',26,'http://en.wikipedia.org/wiki/Carlos_Reutemann'),</v>
      </c>
    </row>
    <row r="521" spans="1:11">
      <c r="A521" t="s">
        <v>523</v>
      </c>
      <c r="B521" t="str">
        <f t="shared" si="24"/>
        <v>François</v>
      </c>
      <c r="C521" t="s">
        <v>2617</v>
      </c>
      <c r="D521" t="str">
        <f t="shared" si="25"/>
        <v>François Migault</v>
      </c>
      <c r="E521" s="6"/>
      <c r="F521">
        <v>520</v>
      </c>
      <c r="G521" t="s">
        <v>1257</v>
      </c>
      <c r="H521">
        <f>VLOOKUP(G521,Country!A:B,2,FALSE)</f>
        <v>2</v>
      </c>
      <c r="K521" s="4" t="str">
        <f t="shared" si="26"/>
        <v>(520,'François','Migault','François Migault','00/01/1900',2,''),</v>
      </c>
    </row>
    <row r="522" spans="1:11">
      <c r="A522" t="s">
        <v>710</v>
      </c>
      <c r="B522" t="str">
        <f t="shared" si="24"/>
        <v>Vern</v>
      </c>
      <c r="C522" t="s">
        <v>2618</v>
      </c>
      <c r="D522" t="str">
        <f t="shared" si="25"/>
        <v>Vern Schuppan</v>
      </c>
      <c r="E522" s="6">
        <v>15784</v>
      </c>
      <c r="F522">
        <v>521</v>
      </c>
      <c r="G522" t="s">
        <v>1176</v>
      </c>
      <c r="H522">
        <f>VLOOKUP(G522,Country!A:B,2,FALSE)</f>
        <v>19</v>
      </c>
      <c r="I522" t="s">
        <v>1769</v>
      </c>
      <c r="K522" s="4" t="str">
        <f t="shared" si="26"/>
        <v>(521,'Vern','Schuppan','Vern Schuppan','19/03/1943',19,'http://en.wikipedia.org/wiki/Vern_Schuppan'),</v>
      </c>
    </row>
    <row r="523" spans="1:11">
      <c r="A523" t="s">
        <v>203</v>
      </c>
      <c r="B523" t="str">
        <f t="shared" si="24"/>
        <v>Patrick</v>
      </c>
      <c r="C523" t="s">
        <v>2091</v>
      </c>
      <c r="D523" t="str">
        <f t="shared" si="25"/>
        <v>Patrick Depailler</v>
      </c>
      <c r="E523" s="6">
        <v>29490</v>
      </c>
      <c r="F523">
        <v>522</v>
      </c>
      <c r="G523" t="s">
        <v>1257</v>
      </c>
      <c r="H523">
        <f>VLOOKUP(G523,Country!A:B,2,FALSE)</f>
        <v>2</v>
      </c>
      <c r="I523" t="s">
        <v>1605</v>
      </c>
      <c r="K523" s="4" t="str">
        <f t="shared" si="26"/>
        <v>(522,'Patrick','Depailler','Patrick Depailler','26/09/1980',2,'http://en.wikipedia.org/wiki/Patrick_Friesacher'),</v>
      </c>
    </row>
    <row r="524" spans="1:11">
      <c r="A524" t="s">
        <v>133</v>
      </c>
      <c r="B524" t="str">
        <f t="shared" si="24"/>
        <v>Luiz</v>
      </c>
      <c r="C524" t="s">
        <v>2619</v>
      </c>
      <c r="D524" t="str">
        <f t="shared" si="25"/>
        <v>Luiz Bueno</v>
      </c>
      <c r="E524" s="6">
        <v>13531</v>
      </c>
      <c r="F524">
        <v>523</v>
      </c>
      <c r="G524" t="s">
        <v>1180</v>
      </c>
      <c r="H524">
        <f>VLOOKUP(G524,Country!A:B,2,FALSE)</f>
        <v>13</v>
      </c>
      <c r="I524" t="s">
        <v>1807</v>
      </c>
      <c r="K524" s="4" t="str">
        <f t="shared" si="26"/>
        <v>(523,'Luiz','Bueno','Luiz Bueno','16/01/1937',13,'http://en.wikipedia.org/wiki/Luiz_Bueno'),</v>
      </c>
    </row>
    <row r="525" spans="1:11">
      <c r="A525" t="s">
        <v>261</v>
      </c>
      <c r="B525" t="str">
        <f t="shared" si="24"/>
        <v>George</v>
      </c>
      <c r="C525" t="s">
        <v>2620</v>
      </c>
      <c r="D525" t="str">
        <f t="shared" si="25"/>
        <v>George Follmer</v>
      </c>
      <c r="E525" s="6">
        <v>12446</v>
      </c>
      <c r="F525">
        <v>524</v>
      </c>
      <c r="G525" t="s">
        <v>1167</v>
      </c>
      <c r="H525">
        <f>VLOOKUP(G525,Country!A:B,2,FALSE)</f>
        <v>10</v>
      </c>
      <c r="I525" t="s">
        <v>1808</v>
      </c>
      <c r="K525" s="4" t="str">
        <f t="shared" si="26"/>
        <v>(524,'George','Follmer','George Follmer','27/01/1934',10,'http://en.wikipedia.org/wiki/George_Follmer'),</v>
      </c>
    </row>
    <row r="526" spans="1:11">
      <c r="A526" t="s">
        <v>516</v>
      </c>
      <c r="B526" t="str">
        <f t="shared" si="24"/>
        <v>Graham</v>
      </c>
      <c r="C526" t="s">
        <v>2621</v>
      </c>
      <c r="D526" t="str">
        <f t="shared" si="25"/>
        <v>Graham McRae</v>
      </c>
      <c r="E526" s="6">
        <v>10639</v>
      </c>
      <c r="F526">
        <v>525</v>
      </c>
      <c r="G526" t="s">
        <v>1258</v>
      </c>
      <c r="H526">
        <f>VLOOKUP(G526,Country!A:B,2,FALSE)</f>
        <v>4</v>
      </c>
      <c r="I526" t="s">
        <v>1785</v>
      </c>
      <c r="K526" s="4" t="str">
        <f t="shared" si="26"/>
        <v>(525,'Graham','McRae','Graham McRae','15/02/1929',4,'http://en.wikipedia.org/wiki/Graham_Hill'),</v>
      </c>
    </row>
    <row r="527" spans="1:11">
      <c r="A527" t="s">
        <v>844</v>
      </c>
      <c r="B527" t="str">
        <f t="shared" si="24"/>
        <v>Roger</v>
      </c>
      <c r="C527" t="s">
        <v>2622</v>
      </c>
      <c r="D527" t="str">
        <f t="shared" si="25"/>
        <v>Roger Williamson</v>
      </c>
      <c r="E527" s="6">
        <v>17565</v>
      </c>
      <c r="F527">
        <v>526</v>
      </c>
      <c r="G527" t="s">
        <v>1178</v>
      </c>
      <c r="H527">
        <f>VLOOKUP(G527,Country!A:B,2,FALSE)</f>
        <v>3</v>
      </c>
      <c r="I527" t="s">
        <v>1809</v>
      </c>
      <c r="K527" s="4" t="str">
        <f t="shared" si="26"/>
        <v>(526,'Roger','Williamson','Roger Williamson','02/02/1948',3,'http://en.wikipedia.org/wiki/Roger_Williamson'),</v>
      </c>
    </row>
    <row r="528" spans="1:11">
      <c r="A528" t="s">
        <v>69</v>
      </c>
      <c r="B528" t="str">
        <f t="shared" si="24"/>
        <v>Tom</v>
      </c>
      <c r="C528" t="s">
        <v>2623</v>
      </c>
      <c r="D528" t="str">
        <f t="shared" si="25"/>
        <v>Tom Belsø</v>
      </c>
      <c r="E528" s="6">
        <v>18060</v>
      </c>
      <c r="F528">
        <v>527</v>
      </c>
      <c r="G528" t="s">
        <v>1312</v>
      </c>
      <c r="H528">
        <f>VLOOKUP(G528,Country!A:B,2,FALSE)</f>
        <v>43</v>
      </c>
      <c r="I528" t="s">
        <v>1757</v>
      </c>
      <c r="K528" s="4" t="str">
        <f t="shared" si="26"/>
        <v>(527,'Tom','Belsø','Tom Belsø','11/06/1949',43,'http://en.wikipedia.org/wiki/Tom_Pryce'),</v>
      </c>
    </row>
    <row r="529" spans="1:11">
      <c r="A529" t="s">
        <v>573</v>
      </c>
      <c r="B529" t="str">
        <f t="shared" si="24"/>
        <v>Rikky</v>
      </c>
      <c r="C529" t="s">
        <v>2624</v>
      </c>
      <c r="D529" t="str">
        <f t="shared" si="25"/>
        <v>Rikky von Opel</v>
      </c>
      <c r="E529" s="6">
        <v>17454</v>
      </c>
      <c r="F529">
        <v>528</v>
      </c>
      <c r="G529" t="s">
        <v>1322</v>
      </c>
      <c r="H529">
        <f>VLOOKUP(G529,Country!A:B,2,FALSE)</f>
        <v>54</v>
      </c>
      <c r="I529" t="s">
        <v>1798</v>
      </c>
      <c r="K529" s="4" t="str">
        <f t="shared" si="26"/>
        <v>(528,'Rikky','von Opel','Rikky von Opel','14/10/1947',54,'http://en.wikipedia.org/wiki/Rikky_von_Opel'),</v>
      </c>
    </row>
    <row r="530" spans="1:11">
      <c r="A530" t="s">
        <v>629</v>
      </c>
      <c r="B530" t="str">
        <f t="shared" si="24"/>
        <v>David</v>
      </c>
      <c r="C530" t="s">
        <v>2625</v>
      </c>
      <c r="D530" t="str">
        <f t="shared" si="25"/>
        <v>David Purley</v>
      </c>
      <c r="E530" s="6">
        <v>26019</v>
      </c>
      <c r="F530">
        <v>529</v>
      </c>
      <c r="G530" t="s">
        <v>1178</v>
      </c>
      <c r="H530">
        <f>VLOOKUP(G530,Country!A:B,2,FALSE)</f>
        <v>3</v>
      </c>
      <c r="I530" t="s">
        <v>1580</v>
      </c>
      <c r="K530" s="4" t="str">
        <f t="shared" si="26"/>
        <v>(529,'David','Purley','David Purley','27/03/1971',3,'http://en.wikipedia.org/wiki/David_Coulthard'),</v>
      </c>
    </row>
    <row r="531" spans="1:11">
      <c r="A531" t="s">
        <v>405</v>
      </c>
      <c r="B531" t="str">
        <f t="shared" si="24"/>
        <v>Eddie</v>
      </c>
      <c r="C531" t="s">
        <v>2626</v>
      </c>
      <c r="D531" t="str">
        <f t="shared" si="25"/>
        <v>Eddie Keizan</v>
      </c>
      <c r="E531" s="6">
        <v>24056</v>
      </c>
      <c r="F531">
        <v>530</v>
      </c>
      <c r="G531" t="s">
        <v>1166</v>
      </c>
      <c r="H531">
        <f>VLOOKUP(G531,Country!A:B,2,FALSE)</f>
        <v>9</v>
      </c>
      <c r="I531" t="s">
        <v>1620</v>
      </c>
      <c r="K531" s="4" t="str">
        <f t="shared" si="26"/>
        <v>(530,'Eddie','Keizan','Eddie Keizan','10/11/1965',9,'http://en.wikipedia.org/wiki/Eddie_Irvine'),</v>
      </c>
    </row>
    <row r="532" spans="1:11">
      <c r="A532" t="s">
        <v>2173</v>
      </c>
      <c r="B532" t="str">
        <f t="shared" si="24"/>
        <v>James</v>
      </c>
      <c r="C532" t="s">
        <v>2087</v>
      </c>
      <c r="D532" t="str">
        <f t="shared" si="25"/>
        <v>James Hunt</v>
      </c>
      <c r="E532" s="6">
        <v>17408</v>
      </c>
      <c r="F532">
        <v>531</v>
      </c>
      <c r="G532" t="s">
        <v>1178</v>
      </c>
      <c r="H532">
        <f>VLOOKUP(G532,Country!A:B,2,FALSE)</f>
        <v>3</v>
      </c>
      <c r="I532" t="s">
        <v>1741</v>
      </c>
      <c r="K532" s="4" t="str">
        <f t="shared" si="26"/>
        <v>(531,'James','Hunt','James Hunt','29/08/1947',3,'http://en.wikipedia.org/wiki/James_Hunt'),</v>
      </c>
    </row>
    <row r="533" spans="1:11">
      <c r="A533" t="s">
        <v>500</v>
      </c>
      <c r="B533" t="str">
        <f t="shared" si="24"/>
        <v>Jochen</v>
      </c>
      <c r="C533" t="s">
        <v>2094</v>
      </c>
      <c r="D533" t="str">
        <f t="shared" si="25"/>
        <v>Jochen Mass</v>
      </c>
      <c r="E533" s="6">
        <v>17075</v>
      </c>
      <c r="F533">
        <v>532</v>
      </c>
      <c r="G533" t="s">
        <v>1309</v>
      </c>
      <c r="H533">
        <f>VLOOKUP(G533,Country!A:B,2,FALSE)</f>
        <v>40</v>
      </c>
      <c r="I533" t="s">
        <v>1720</v>
      </c>
      <c r="K533" s="4" t="str">
        <f t="shared" si="26"/>
        <v>(532,'Jochen','Mass','Jochen Mass','30/09/1946',40,'http://en.wikipedia.org/wiki/Jochen_Mass'),</v>
      </c>
    </row>
    <row r="534" spans="1:11">
      <c r="A534" t="s">
        <v>826</v>
      </c>
      <c r="B534" t="str">
        <f t="shared" si="24"/>
        <v>John</v>
      </c>
      <c r="C534" t="s">
        <v>2099</v>
      </c>
      <c r="D534" t="str">
        <f t="shared" si="25"/>
        <v>John Watson</v>
      </c>
      <c r="E534" s="6">
        <v>16926</v>
      </c>
      <c r="F534">
        <v>533</v>
      </c>
      <c r="G534" t="s">
        <v>1178</v>
      </c>
      <c r="H534">
        <f>VLOOKUP(G534,Country!A:B,2,FALSE)</f>
        <v>3</v>
      </c>
      <c r="I534" t="s">
        <v>1710</v>
      </c>
      <c r="K534" s="4" t="str">
        <f t="shared" si="26"/>
        <v>(533,'John','Watson','John Watson','04/05/1946',3,'http://en.wikipedia.org/wiki/John_Watson_(racing_driver)'),</v>
      </c>
    </row>
    <row r="535" spans="1:11">
      <c r="A535" t="s">
        <v>207</v>
      </c>
      <c r="B535" t="str">
        <f t="shared" si="24"/>
        <v>José</v>
      </c>
      <c r="C535" t="s">
        <v>2627</v>
      </c>
      <c r="D535" t="str">
        <f t="shared" si="25"/>
        <v>José Dolhem</v>
      </c>
      <c r="E535" s="6"/>
      <c r="F535">
        <v>534</v>
      </c>
      <c r="G535" t="s">
        <v>1257</v>
      </c>
      <c r="H535">
        <f>VLOOKUP(G535,Country!A:B,2,FALSE)</f>
        <v>2</v>
      </c>
      <c r="K535" s="4" t="str">
        <f t="shared" si="26"/>
        <v>(534,'José','Dolhem','José Dolhem','00/01/1900',2,''),</v>
      </c>
    </row>
    <row r="536" spans="1:11">
      <c r="A536" t="s">
        <v>237</v>
      </c>
      <c r="B536" t="str">
        <f t="shared" si="24"/>
        <v>Carlo</v>
      </c>
      <c r="C536" t="s">
        <v>2628</v>
      </c>
      <c r="D536" t="str">
        <f t="shared" si="25"/>
        <v>Carlo Facetti</v>
      </c>
      <c r="E536" s="6">
        <v>13881</v>
      </c>
      <c r="F536">
        <v>535</v>
      </c>
      <c r="G536" t="s">
        <v>1255</v>
      </c>
      <c r="H536">
        <f>VLOOKUP(G536,Country!A:B,2,FALSE)</f>
        <v>5</v>
      </c>
      <c r="I536" t="s">
        <v>1754</v>
      </c>
      <c r="K536" s="4" t="str">
        <f t="shared" si="26"/>
        <v>(535,'Carlo','Facetti','Carlo Facetti','01/01/1938',5,'http://en.wikipedia.org/wiki/Gimax'),</v>
      </c>
    </row>
    <row r="537" spans="1:11">
      <c r="A537" t="s">
        <v>412</v>
      </c>
      <c r="B537" t="str">
        <f t="shared" si="24"/>
        <v>Leo</v>
      </c>
      <c r="C537" t="s">
        <v>2629</v>
      </c>
      <c r="D537" t="str">
        <f t="shared" si="25"/>
        <v>Leo Kinnunen</v>
      </c>
      <c r="E537" s="6">
        <v>15923</v>
      </c>
      <c r="F537">
        <v>536</v>
      </c>
      <c r="G537" t="s">
        <v>1313</v>
      </c>
      <c r="H537">
        <f>VLOOKUP(G537,Country!A:B,2,FALSE)</f>
        <v>44</v>
      </c>
      <c r="I537" t="s">
        <v>1800</v>
      </c>
      <c r="K537" s="4" t="str">
        <f t="shared" si="26"/>
        <v>(536,'Leo','Kinnunen','Leo Kinnunen','05/08/1943',44,'http://en.wikipedia.org/wiki/Leo_Kinnunen'),</v>
      </c>
    </row>
    <row r="538" spans="1:11">
      <c r="A538" t="s">
        <v>420</v>
      </c>
      <c r="B538" t="str">
        <f t="shared" si="24"/>
        <v>Helmuth</v>
      </c>
      <c r="C538" t="s">
        <v>2630</v>
      </c>
      <c r="D538" t="str">
        <f t="shared" si="25"/>
        <v>Helmuth Koinigg</v>
      </c>
      <c r="E538" s="6">
        <v>17840</v>
      </c>
      <c r="F538">
        <v>537</v>
      </c>
      <c r="G538" t="s">
        <v>1279</v>
      </c>
      <c r="H538">
        <f>VLOOKUP(G538,Country!A:B,2,FALSE)</f>
        <v>36</v>
      </c>
      <c r="I538" t="s">
        <v>1804</v>
      </c>
      <c r="K538" s="4" t="str">
        <f t="shared" si="26"/>
        <v>(537,'Helmuth','Koinigg','Helmuth Koinigg','03/11/1948',36,'http://en.wikipedia.org/wiki/Helmuth_Koinigg'),</v>
      </c>
    </row>
    <row r="539" spans="1:11">
      <c r="A539" t="s">
        <v>439</v>
      </c>
      <c r="B539" t="str">
        <f t="shared" si="24"/>
        <v>Gérard</v>
      </c>
      <c r="C539" t="s">
        <v>923</v>
      </c>
      <c r="D539" t="str">
        <f t="shared" si="25"/>
        <v>Gérard Larrousse</v>
      </c>
      <c r="E539" s="6"/>
      <c r="F539">
        <v>538</v>
      </c>
      <c r="G539" t="s">
        <v>1257</v>
      </c>
      <c r="H539">
        <f>VLOOKUP(G539,Country!A:B,2,FALSE)</f>
        <v>2</v>
      </c>
      <c r="K539" s="4" t="str">
        <f t="shared" si="26"/>
        <v>(538,'Gérard','Larrousse','Gérard Larrousse','00/01/1900',2,''),</v>
      </c>
    </row>
    <row r="540" spans="1:11">
      <c r="A540" t="s">
        <v>659</v>
      </c>
      <c r="B540" t="str">
        <f t="shared" si="24"/>
        <v>Richard</v>
      </c>
      <c r="C540" t="s">
        <v>2631</v>
      </c>
      <c r="D540" t="str">
        <f t="shared" si="25"/>
        <v>Richard Robarts</v>
      </c>
      <c r="E540" s="6">
        <v>16337</v>
      </c>
      <c r="F540">
        <v>539</v>
      </c>
      <c r="G540" t="s">
        <v>1178</v>
      </c>
      <c r="H540">
        <f>VLOOKUP(G540,Country!A:B,2,FALSE)</f>
        <v>3</v>
      </c>
      <c r="I540" t="s">
        <v>1794</v>
      </c>
      <c r="K540" s="4" t="str">
        <f t="shared" si="26"/>
        <v>(539,'Richard','Robarts','Richard Robarts','22/09/1944',3,'http://en.wikipedia.org/wiki/Richard_Robarts'),</v>
      </c>
    </row>
    <row r="541" spans="1:11">
      <c r="A541" t="s">
        <v>666</v>
      </c>
      <c r="B541" t="str">
        <f t="shared" si="24"/>
        <v>Bertil</v>
      </c>
      <c r="C541" t="s">
        <v>2632</v>
      </c>
      <c r="D541" t="str">
        <f t="shared" si="25"/>
        <v>Bertil Roos</v>
      </c>
      <c r="E541" s="6">
        <v>15991</v>
      </c>
      <c r="F541">
        <v>540</v>
      </c>
      <c r="G541" t="s">
        <v>1280</v>
      </c>
      <c r="H541">
        <f>VLOOKUP(G541,Country!A:B,2,FALSE)</f>
        <v>37</v>
      </c>
      <c r="I541" t="s">
        <v>1802</v>
      </c>
      <c r="K541" s="4" t="str">
        <f t="shared" si="26"/>
        <v>(540,'Bertil','Roos','Bertil Roos','12/10/1943',37,'http://en.wikipedia.org/wiki/Bertil_Roos'),</v>
      </c>
    </row>
    <row r="542" spans="1:11">
      <c r="A542" t="s">
        <v>559</v>
      </c>
      <c r="B542" t="str">
        <f t="shared" si="24"/>
        <v>John</v>
      </c>
      <c r="C542" t="s">
        <v>2633</v>
      </c>
      <c r="D542" t="str">
        <f t="shared" si="25"/>
        <v>John Nicholson</v>
      </c>
      <c r="E542" s="6">
        <v>16926</v>
      </c>
      <c r="F542">
        <v>541</v>
      </c>
      <c r="G542" t="s">
        <v>1258</v>
      </c>
      <c r="H542">
        <f>VLOOKUP(G542,Country!A:B,2,FALSE)</f>
        <v>4</v>
      </c>
      <c r="I542" t="s">
        <v>1710</v>
      </c>
      <c r="K542" s="4" t="str">
        <f t="shared" si="26"/>
        <v>(541,'John','Nicholson','John Nicholson','04/05/1946',4,'http://en.wikipedia.org/wiki/John_Watson_(racing_driver)'),</v>
      </c>
    </row>
    <row r="543" spans="1:11">
      <c r="A543" t="s">
        <v>388</v>
      </c>
      <c r="B543" t="str">
        <f t="shared" si="24"/>
        <v>Jean-Pierre</v>
      </c>
      <c r="C543" t="s">
        <v>2634</v>
      </c>
      <c r="D543" t="str">
        <f t="shared" si="25"/>
        <v>Jean-Pierre Jabouille</v>
      </c>
      <c r="E543" s="6">
        <v>16993</v>
      </c>
      <c r="F543">
        <v>542</v>
      </c>
      <c r="G543" t="s">
        <v>1257</v>
      </c>
      <c r="H543">
        <f>VLOOKUP(G543,Country!A:B,2,FALSE)</f>
        <v>2</v>
      </c>
      <c r="I543" t="s">
        <v>1718</v>
      </c>
      <c r="K543" s="4" t="str">
        <f t="shared" si="26"/>
        <v>(542,'Jean-Pierre','Jabouille','Jean-Pierre Jabouille','10/07/1946',2,'http://en.wikipedia.org/wiki/Jean-Pierre_Jarier'),</v>
      </c>
    </row>
    <row r="544" spans="1:11">
      <c r="A544" t="s">
        <v>464</v>
      </c>
      <c r="B544" t="str">
        <f t="shared" si="24"/>
        <v>Lella</v>
      </c>
      <c r="C544" t="s">
        <v>2635</v>
      </c>
      <c r="D544" t="str">
        <f t="shared" si="25"/>
        <v>Lella Lombardi</v>
      </c>
      <c r="E544" s="6">
        <v>15061</v>
      </c>
      <c r="F544">
        <v>543</v>
      </c>
      <c r="G544" t="s">
        <v>1255</v>
      </c>
      <c r="H544">
        <f>VLOOKUP(G544,Country!A:B,2,FALSE)</f>
        <v>5</v>
      </c>
      <c r="I544" t="s">
        <v>1775</v>
      </c>
      <c r="K544" s="4" t="str">
        <f t="shared" si="26"/>
        <v>(543,'Lella','Lombardi','Lella Lombardi','26/03/1941',5,'http://en.wikipedia.org/wiki/Lella_Lombardi'),</v>
      </c>
    </row>
    <row r="545" spans="1:11">
      <c r="A545" t="s">
        <v>842</v>
      </c>
      <c r="B545" t="str">
        <f t="shared" si="24"/>
        <v>Mike</v>
      </c>
      <c r="C545" t="s">
        <v>2636</v>
      </c>
      <c r="D545" t="str">
        <f t="shared" si="25"/>
        <v>Mike Wilds</v>
      </c>
      <c r="E545" s="6">
        <v>22370</v>
      </c>
      <c r="F545">
        <v>544</v>
      </c>
      <c r="G545" t="s">
        <v>1178</v>
      </c>
      <c r="H545">
        <f>VLOOKUP(G545,Country!A:B,2,FALSE)</f>
        <v>3</v>
      </c>
      <c r="I545" t="s">
        <v>1713</v>
      </c>
      <c r="K545" s="4" t="str">
        <f t="shared" si="26"/>
        <v>(544,'Mike','Wilds','Mike Wilds','30/03/1961',3,'http://en.wikipedia.org/wiki/Mike_Thackwell'),</v>
      </c>
    </row>
    <row r="546" spans="1:11">
      <c r="A546" t="s">
        <v>40</v>
      </c>
      <c r="B546" t="str">
        <f t="shared" si="24"/>
        <v>Ian</v>
      </c>
      <c r="C546" t="s">
        <v>2637</v>
      </c>
      <c r="D546" t="str">
        <f t="shared" si="25"/>
        <v>Ian Ashley</v>
      </c>
      <c r="E546" s="6">
        <v>17401</v>
      </c>
      <c r="F546">
        <v>545</v>
      </c>
      <c r="G546" t="s">
        <v>1178</v>
      </c>
      <c r="H546">
        <f>VLOOKUP(G546,Country!A:B,2,FALSE)</f>
        <v>3</v>
      </c>
      <c r="I546" t="s">
        <v>1756</v>
      </c>
      <c r="K546" s="4" t="str">
        <f t="shared" si="26"/>
        <v>(545,'Ian','Ashley','Ian Ashley','22/08/1947',3,'http://en.wikipedia.org/wiki/Ian_Scheckter'),</v>
      </c>
    </row>
    <row r="547" spans="1:11">
      <c r="A547" t="s">
        <v>628</v>
      </c>
      <c r="B547" t="str">
        <f t="shared" si="24"/>
        <v>Tom</v>
      </c>
      <c r="C547" t="s">
        <v>2638</v>
      </c>
      <c r="D547" t="str">
        <f t="shared" si="25"/>
        <v>Tom Pryce</v>
      </c>
      <c r="E547" s="6">
        <v>18060</v>
      </c>
      <c r="F547">
        <v>546</v>
      </c>
      <c r="G547" t="s">
        <v>1178</v>
      </c>
      <c r="H547">
        <f>VLOOKUP(G547,Country!A:B,2,FALSE)</f>
        <v>3</v>
      </c>
      <c r="I547" t="s">
        <v>1757</v>
      </c>
      <c r="K547" s="4" t="str">
        <f t="shared" si="26"/>
        <v>(546,'Tom','Pryce','Tom Pryce','11/06/1949',3,'http://en.wikipedia.org/wiki/Tom_Pryce'),</v>
      </c>
    </row>
    <row r="548" spans="1:11">
      <c r="A548" t="s">
        <v>694</v>
      </c>
      <c r="B548" t="str">
        <f t="shared" si="24"/>
        <v>Ian</v>
      </c>
      <c r="C548" t="s">
        <v>2092</v>
      </c>
      <c r="D548" t="str">
        <f t="shared" si="25"/>
        <v>Ian Scheckter</v>
      </c>
      <c r="E548" s="6">
        <v>17401</v>
      </c>
      <c r="F548">
        <v>547</v>
      </c>
      <c r="G548" t="s">
        <v>1166</v>
      </c>
      <c r="H548">
        <f>VLOOKUP(G548,Country!A:B,2,FALSE)</f>
        <v>9</v>
      </c>
      <c r="I548" t="s">
        <v>1756</v>
      </c>
      <c r="K548" s="4" t="str">
        <f t="shared" si="26"/>
        <v>(547,'Ian','Scheckter','Ian Scheckter','22/08/1947',9,'http://en.wikipedia.org/wiki/Ian_Scheckter'),</v>
      </c>
    </row>
    <row r="549" spans="1:11">
      <c r="A549" t="s">
        <v>752</v>
      </c>
      <c r="B549" t="str">
        <f t="shared" si="24"/>
        <v>Hans-Joachim</v>
      </c>
      <c r="C549" t="s">
        <v>2271</v>
      </c>
      <c r="D549" t="str">
        <f t="shared" si="25"/>
        <v>Hans-Joachim Stuck</v>
      </c>
      <c r="E549" s="6">
        <v>18629</v>
      </c>
      <c r="F549">
        <v>548</v>
      </c>
      <c r="G549" t="s">
        <v>1309</v>
      </c>
      <c r="H549">
        <f>VLOOKUP(G549,Country!A:B,2,FALSE)</f>
        <v>40</v>
      </c>
      <c r="I549" t="s">
        <v>1743</v>
      </c>
      <c r="K549" s="4" t="str">
        <f t="shared" si="26"/>
        <v>(548,'Hans-Joachim','Stuck','Hans-Joachim Stuck','01/01/1951',40,'http://en.wikipedia.org/wiki/Hans_Joachim_Stuck'),</v>
      </c>
    </row>
    <row r="550" spans="1:11">
      <c r="A550" t="s">
        <v>112</v>
      </c>
      <c r="B550" t="str">
        <f t="shared" si="24"/>
        <v>Vittorio</v>
      </c>
      <c r="C550" t="s">
        <v>2095</v>
      </c>
      <c r="D550" t="str">
        <f t="shared" si="25"/>
        <v>Vittorio Brambilla</v>
      </c>
      <c r="E550" s="6">
        <v>13830</v>
      </c>
      <c r="F550">
        <v>549</v>
      </c>
      <c r="G550" t="s">
        <v>1255</v>
      </c>
      <c r="H550">
        <f>VLOOKUP(G550,Country!A:B,2,FALSE)</f>
        <v>5</v>
      </c>
      <c r="I550" t="s">
        <v>1740</v>
      </c>
      <c r="K550" s="4" t="str">
        <f t="shared" si="26"/>
        <v>(549,'Vittorio','Brambilla','Vittorio Brambilla','11/11/1937',5,'http://en.wikipedia.org/wiki/Vittorio_Brambilla'),</v>
      </c>
    </row>
    <row r="551" spans="1:11">
      <c r="A551" t="s">
        <v>430</v>
      </c>
      <c r="B551" t="str">
        <f t="shared" si="24"/>
        <v>Jacques</v>
      </c>
      <c r="C551" t="s">
        <v>2098</v>
      </c>
      <c r="D551" t="str">
        <f t="shared" si="25"/>
        <v>Jacques Laffite</v>
      </c>
      <c r="E551" s="6">
        <v>26032</v>
      </c>
      <c r="F551">
        <v>550</v>
      </c>
      <c r="G551" t="s">
        <v>1257</v>
      </c>
      <c r="H551">
        <f>VLOOKUP(G551,Country!A:B,2,FALSE)</f>
        <v>2</v>
      </c>
      <c r="I551" t="s">
        <v>1601</v>
      </c>
      <c r="K551" s="4" t="str">
        <f t="shared" si="26"/>
        <v>(550,'Jacques','Laffite','Jacques Laffite','09/04/1971',2,'http://en.wikipedia.org/wiki/Jacques_Villeneuve'),</v>
      </c>
    </row>
    <row r="552" spans="1:11">
      <c r="A552" t="s">
        <v>223</v>
      </c>
      <c r="B552" t="str">
        <f t="shared" si="24"/>
        <v>Guy</v>
      </c>
      <c r="C552" t="s">
        <v>2639</v>
      </c>
      <c r="D552" t="str">
        <f t="shared" si="25"/>
        <v>Guy Edwards</v>
      </c>
      <c r="E552" s="6">
        <v>15705</v>
      </c>
      <c r="F552">
        <v>551</v>
      </c>
      <c r="G552" t="s">
        <v>1178</v>
      </c>
      <c r="H552">
        <f>VLOOKUP(G552,Country!A:B,2,FALSE)</f>
        <v>3</v>
      </c>
      <c r="I552" t="s">
        <v>1768</v>
      </c>
      <c r="K552" s="4" t="str">
        <f t="shared" si="26"/>
        <v>(551,'Guy','Edwards','Guy Edwards','30/12/1942',3,'http://en.wikipedia.org/wiki/Guy_Edwards'),</v>
      </c>
    </row>
    <row r="553" spans="1:11">
      <c r="A553" t="s">
        <v>596</v>
      </c>
      <c r="B553" t="str">
        <f t="shared" si="24"/>
        <v>Larry</v>
      </c>
      <c r="C553" t="s">
        <v>2640</v>
      </c>
      <c r="D553" t="str">
        <f t="shared" si="25"/>
        <v>Larry Perkins</v>
      </c>
      <c r="E553" s="6">
        <v>18340</v>
      </c>
      <c r="F553">
        <v>552</v>
      </c>
      <c r="G553" t="s">
        <v>1176</v>
      </c>
      <c r="H553">
        <f>VLOOKUP(G553,Country!A:B,2,FALSE)</f>
        <v>19</v>
      </c>
      <c r="I553" t="s">
        <v>1761</v>
      </c>
      <c r="K553" s="4" t="str">
        <f t="shared" si="26"/>
        <v>(552,'Larry','Perkins','Larry Perkins','18/03/1950',19,'http://en.wikipedia.org/wiki/Larry_Perkins'),</v>
      </c>
    </row>
    <row r="554" spans="1:11">
      <c r="A554" t="s">
        <v>608</v>
      </c>
      <c r="B554" t="str">
        <f t="shared" si="24"/>
        <v>Teddy</v>
      </c>
      <c r="C554" t="s">
        <v>2281</v>
      </c>
      <c r="D554" t="str">
        <f t="shared" si="25"/>
        <v>Teddy Pilette</v>
      </c>
      <c r="E554" s="6">
        <v>15548</v>
      </c>
      <c r="F554">
        <v>553</v>
      </c>
      <c r="G554" t="s">
        <v>1169</v>
      </c>
      <c r="H554">
        <f>VLOOKUP(G554,Country!A:B,2,FALSE)</f>
        <v>12</v>
      </c>
      <c r="I554" t="s">
        <v>1770</v>
      </c>
      <c r="K554" s="4" t="str">
        <f t="shared" si="26"/>
        <v>(553,'Teddy','Pilette','Teddy Pilette','26/07/1942',12,'http://en.wikipedia.org/wiki/Teddy_Pilette'),</v>
      </c>
    </row>
    <row r="555" spans="1:11">
      <c r="A555" t="s">
        <v>118</v>
      </c>
      <c r="B555" t="str">
        <f t="shared" si="24"/>
        <v>Tony</v>
      </c>
      <c r="C555" t="s">
        <v>2641</v>
      </c>
      <c r="D555" t="str">
        <f t="shared" si="25"/>
        <v>Tony Brise</v>
      </c>
      <c r="E555" s="6">
        <v>15730</v>
      </c>
      <c r="F555">
        <v>554</v>
      </c>
      <c r="G555" t="s">
        <v>1178</v>
      </c>
      <c r="H555">
        <f>VLOOKUP(G555,Country!A:B,2,FALSE)</f>
        <v>3</v>
      </c>
      <c r="I555" t="s">
        <v>1752</v>
      </c>
      <c r="K555" s="4" t="str">
        <f t="shared" si="26"/>
        <v>(554,'Tony','Brise','Tony Brise','24/01/1943',3,'http://en.wikipedia.org/wiki/Tony_Trimmer'),</v>
      </c>
    </row>
    <row r="556" spans="1:11">
      <c r="A556" t="s">
        <v>184</v>
      </c>
      <c r="B556" t="str">
        <f t="shared" si="24"/>
        <v>Jim</v>
      </c>
      <c r="C556" t="s">
        <v>2387</v>
      </c>
      <c r="D556" t="str">
        <f t="shared" si="25"/>
        <v>Jim Crawford</v>
      </c>
      <c r="E556" s="6">
        <v>17576</v>
      </c>
      <c r="F556">
        <v>555</v>
      </c>
      <c r="G556" t="s">
        <v>1178</v>
      </c>
      <c r="H556">
        <f>VLOOKUP(G556,Country!A:B,2,FALSE)</f>
        <v>3</v>
      </c>
      <c r="I556" t="s">
        <v>1791</v>
      </c>
      <c r="K556" s="4" t="str">
        <f t="shared" si="26"/>
        <v>(555,'Jim','Crawford','Jim Crawford','13/02/1948',3,'http://en.wikipedia.org/wiki/Jim_Crawford_(driver)'),</v>
      </c>
    </row>
    <row r="557" spans="1:11">
      <c r="A557" t="s">
        <v>276</v>
      </c>
      <c r="B557" t="str">
        <f t="shared" si="24"/>
        <v>Hiroshi</v>
      </c>
      <c r="C557" t="s">
        <v>2642</v>
      </c>
      <c r="D557" t="str">
        <f t="shared" si="25"/>
        <v>Hiroshi Fushida</v>
      </c>
      <c r="E557" s="6">
        <v>16871</v>
      </c>
      <c r="F557">
        <v>556</v>
      </c>
      <c r="G557" t="s">
        <v>1263</v>
      </c>
      <c r="H557">
        <f>VLOOKUP(G557,Country!A:B,2,FALSE)</f>
        <v>16</v>
      </c>
      <c r="I557" t="s">
        <v>1790</v>
      </c>
      <c r="K557" s="4" t="str">
        <f t="shared" si="26"/>
        <v>(556,'Hiroshi','Fushida','Hiroshi Fushida','10/03/1946',16,'http://en.wikipedia.org/wiki/Hiroshi_Fushida'),</v>
      </c>
    </row>
    <row r="558" spans="1:11">
      <c r="A558" t="s">
        <v>539</v>
      </c>
      <c r="B558" t="str">
        <f t="shared" si="24"/>
        <v>Dave</v>
      </c>
      <c r="C558" t="s">
        <v>2643</v>
      </c>
      <c r="D558" t="str">
        <f t="shared" si="25"/>
        <v>Dave Morgan</v>
      </c>
      <c r="E558" s="6">
        <v>19374</v>
      </c>
      <c r="F558">
        <v>557</v>
      </c>
      <c r="G558" t="s">
        <v>1178</v>
      </c>
      <c r="H558">
        <f>VLOOKUP(G558,Country!A:B,2,FALSE)</f>
        <v>3</v>
      </c>
      <c r="I558" t="s">
        <v>1736</v>
      </c>
      <c r="K558" s="4" t="str">
        <f t="shared" si="26"/>
        <v>(557,'Dave','Morgan','Dave Morgan','15/01/1953',3,'http://en.wikipedia.org/wiki/David_Kennedy_(racing_driver)'),</v>
      </c>
    </row>
    <row r="559" spans="1:11">
      <c r="A559" t="s">
        <v>580</v>
      </c>
      <c r="B559" t="str">
        <f t="shared" si="24"/>
        <v>Torsten</v>
      </c>
      <c r="C559" t="s">
        <v>2644</v>
      </c>
      <c r="D559" t="str">
        <f t="shared" si="25"/>
        <v>Torsten Palm</v>
      </c>
      <c r="E559" s="6">
        <v>17371</v>
      </c>
      <c r="F559">
        <v>558</v>
      </c>
      <c r="G559" t="s">
        <v>1280</v>
      </c>
      <c r="H559">
        <f>VLOOKUP(G559,Country!A:B,2,FALSE)</f>
        <v>37</v>
      </c>
      <c r="I559" t="s">
        <v>1788</v>
      </c>
      <c r="K559" s="4" t="str">
        <f t="shared" si="26"/>
        <v>(558,'Torsten','Palm','Torsten Palm','23/07/1947',37,'http://en.wikipedia.org/wiki/Torsten_Palm'),</v>
      </c>
    </row>
    <row r="560" spans="1:11">
      <c r="A560" t="s">
        <v>797</v>
      </c>
      <c r="B560" t="str">
        <f t="shared" si="24"/>
        <v>Guy</v>
      </c>
      <c r="C560" t="s">
        <v>2645</v>
      </c>
      <c r="D560" t="str">
        <f t="shared" si="25"/>
        <v>Guy Tunmer</v>
      </c>
      <c r="E560" s="6">
        <v>15705</v>
      </c>
      <c r="F560">
        <v>559</v>
      </c>
      <c r="G560" t="s">
        <v>1166</v>
      </c>
      <c r="H560">
        <f>VLOOKUP(G560,Country!A:B,2,FALSE)</f>
        <v>9</v>
      </c>
      <c r="I560" t="s">
        <v>1768</v>
      </c>
      <c r="K560" s="4" t="str">
        <f t="shared" si="26"/>
        <v>(559,'Guy','Tunmer','Guy Tunmer','30/12/1942',9,'http://en.wikipedia.org/wiki/Guy_Edwards'),</v>
      </c>
    </row>
    <row r="561" spans="1:11">
      <c r="A561" t="s">
        <v>815</v>
      </c>
      <c r="B561" t="str">
        <f t="shared" si="24"/>
        <v>Jo</v>
      </c>
      <c r="C561" t="s">
        <v>2646</v>
      </c>
      <c r="D561" t="str">
        <f t="shared" si="25"/>
        <v>Jo Vonlanthen</v>
      </c>
      <c r="E561" s="6">
        <v>19748</v>
      </c>
      <c r="F561">
        <v>560</v>
      </c>
      <c r="G561" t="s">
        <v>1164</v>
      </c>
      <c r="H561">
        <f>VLOOKUP(G561,Country!A:B,2,FALSE)</f>
        <v>6</v>
      </c>
      <c r="I561" t="s">
        <v>1711</v>
      </c>
      <c r="K561" s="4" t="str">
        <f t="shared" si="26"/>
        <v>(560,'Jo','Vonlanthen','Jo Vonlanthen','24/01/1954',6,'http://en.wikipedia.org/wiki/Jo_Gartner'),</v>
      </c>
    </row>
    <row r="562" spans="1:11">
      <c r="A562" t="s">
        <v>853</v>
      </c>
      <c r="B562" t="str">
        <f t="shared" si="24"/>
        <v>Roelof</v>
      </c>
      <c r="C562" t="s">
        <v>2647</v>
      </c>
      <c r="D562" t="str">
        <f t="shared" si="25"/>
        <v>Roelof Wunderink</v>
      </c>
      <c r="E562" s="6">
        <v>17879</v>
      </c>
      <c r="F562">
        <v>561</v>
      </c>
      <c r="G562" t="s">
        <v>1261</v>
      </c>
      <c r="H562">
        <f>VLOOKUP(G562,Country!A:B,2,FALSE)</f>
        <v>7</v>
      </c>
      <c r="I562" t="s">
        <v>1787</v>
      </c>
      <c r="K562" s="4" t="str">
        <f t="shared" si="26"/>
        <v>(561,'Roelof','Wunderink','Roelof Wunderink','12/12/1948',7,'http://en.wikipedia.org/wiki/Roelof_Wunderink'),</v>
      </c>
    </row>
    <row r="563" spans="1:11">
      <c r="A563" t="s">
        <v>233</v>
      </c>
      <c r="B563" t="str">
        <f t="shared" si="24"/>
        <v>Bob</v>
      </c>
      <c r="C563" t="s">
        <v>2648</v>
      </c>
      <c r="D563" t="str">
        <f t="shared" si="25"/>
        <v>Bob Evans</v>
      </c>
      <c r="E563" s="6">
        <v>17329</v>
      </c>
      <c r="F563">
        <v>562</v>
      </c>
      <c r="G563" t="s">
        <v>1178</v>
      </c>
      <c r="H563">
        <f>VLOOKUP(G563,Country!A:B,2,FALSE)</f>
        <v>3</v>
      </c>
      <c r="I563" t="s">
        <v>1776</v>
      </c>
      <c r="K563" s="4" t="str">
        <f t="shared" si="26"/>
        <v>(562,'Bob','Evans','Bob Evans','11/06/1947',3,'http://en.wikipedia.org/wiki/Bob_Evans_(race_driver)'),</v>
      </c>
    </row>
    <row r="564" spans="1:11">
      <c r="A564" t="s">
        <v>447</v>
      </c>
      <c r="B564" t="str">
        <f t="shared" si="24"/>
        <v>Michel</v>
      </c>
      <c r="C564" t="s">
        <v>2649</v>
      </c>
      <c r="D564" t="str">
        <f t="shared" si="25"/>
        <v>Michel Leclère</v>
      </c>
      <c r="E564" s="6">
        <v>16879</v>
      </c>
      <c r="F564">
        <v>563</v>
      </c>
      <c r="G564" t="s">
        <v>1257</v>
      </c>
      <c r="H564">
        <f>VLOOKUP(G564,Country!A:B,2,FALSE)</f>
        <v>2</v>
      </c>
      <c r="I564" t="s">
        <v>1777</v>
      </c>
      <c r="K564" s="4" t="str">
        <f t="shared" si="26"/>
        <v>(563,'Michel','Leclère','Michel Leclère','18/03/1946',2,'http://en.wikipedia.org/wiki/Michel_Lecl%C3%A8re'),</v>
      </c>
    </row>
    <row r="565" spans="1:11">
      <c r="A565" t="s">
        <v>480</v>
      </c>
      <c r="B565" t="str">
        <f t="shared" si="24"/>
        <v>Damien</v>
      </c>
      <c r="C565" t="s">
        <v>2650</v>
      </c>
      <c r="D565" t="str">
        <f t="shared" si="25"/>
        <v>Damien Magee</v>
      </c>
      <c r="E565" s="6">
        <v>16758</v>
      </c>
      <c r="F565">
        <v>564</v>
      </c>
      <c r="G565" t="s">
        <v>1178</v>
      </c>
      <c r="H565">
        <f>VLOOKUP(G565,Country!A:B,2,FALSE)</f>
        <v>3</v>
      </c>
      <c r="I565" t="s">
        <v>1781</v>
      </c>
      <c r="K565" s="4" t="str">
        <f t="shared" si="26"/>
        <v>(564,'Damien','Magee','Damien Magee','17/11/1945',3,'http://en.wikipedia.org/wiki/Damien_Magee'),</v>
      </c>
    </row>
    <row r="566" spans="1:11">
      <c r="A566" t="s">
        <v>860</v>
      </c>
      <c r="B566" t="str">
        <f t="shared" si="24"/>
        <v>Renzo</v>
      </c>
      <c r="C566" t="s">
        <v>2651</v>
      </c>
      <c r="D566" t="str">
        <f t="shared" si="25"/>
        <v>Renzo Zorzi</v>
      </c>
      <c r="E566" s="6">
        <v>17148</v>
      </c>
      <c r="F566">
        <v>565</v>
      </c>
      <c r="G566" t="s">
        <v>1255</v>
      </c>
      <c r="H566">
        <f>VLOOKUP(G566,Country!A:B,2,FALSE)</f>
        <v>5</v>
      </c>
      <c r="I566" t="s">
        <v>1759</v>
      </c>
      <c r="K566" s="4" t="str">
        <f t="shared" si="26"/>
        <v>(565,'Renzo','Zorzi','Renzo Zorzi','12/12/1946',5,'http://en.wikipedia.org/wiki/Renzo_Zorzi'),</v>
      </c>
    </row>
    <row r="567" spans="1:11">
      <c r="A567" t="s">
        <v>475</v>
      </c>
      <c r="B567" t="str">
        <f t="shared" si="24"/>
        <v>Brett</v>
      </c>
      <c r="C567" t="s">
        <v>2652</v>
      </c>
      <c r="D567" t="str">
        <f t="shared" si="25"/>
        <v>Brett Lunger</v>
      </c>
      <c r="E567" s="6">
        <v>16755</v>
      </c>
      <c r="F567">
        <v>566</v>
      </c>
      <c r="G567" t="s">
        <v>1167</v>
      </c>
      <c r="H567">
        <f>VLOOKUP(G567,Country!A:B,2,FALSE)</f>
        <v>10</v>
      </c>
      <c r="I567" t="s">
        <v>1747</v>
      </c>
      <c r="K567" s="4" t="str">
        <f t="shared" si="26"/>
        <v>(566,'Brett','Lunger','Brett Lunger','14/11/1945',10,'http://en.wikipedia.org/wiki/Brett_Lunger'),</v>
      </c>
    </row>
    <row r="568" spans="1:11">
      <c r="A568" t="s">
        <v>791</v>
      </c>
      <c r="B568" t="str">
        <f t="shared" si="24"/>
        <v>Tony</v>
      </c>
      <c r="C568" t="s">
        <v>2653</v>
      </c>
      <c r="D568" t="str">
        <f t="shared" si="25"/>
        <v>Tony Trimmer</v>
      </c>
      <c r="E568" s="6">
        <v>15730</v>
      </c>
      <c r="F568">
        <v>567</v>
      </c>
      <c r="G568" t="s">
        <v>1178</v>
      </c>
      <c r="H568">
        <f>VLOOKUP(G568,Country!A:B,2,FALSE)</f>
        <v>3</v>
      </c>
      <c r="I568" t="s">
        <v>1752</v>
      </c>
      <c r="K568" s="4" t="str">
        <f t="shared" si="26"/>
        <v>(567,'Tony','Trimmer','Tony Trimmer','24/01/1943',3,'http://en.wikipedia.org/wiki/Tony_Trimmer'),</v>
      </c>
    </row>
    <row r="569" spans="1:11">
      <c r="A569" t="s">
        <v>230</v>
      </c>
      <c r="B569" t="str">
        <f t="shared" si="24"/>
        <v>Harald</v>
      </c>
      <c r="C569" t="s">
        <v>2654</v>
      </c>
      <c r="D569" t="str">
        <f t="shared" si="25"/>
        <v>Harald Ertl</v>
      </c>
      <c r="E569" s="6">
        <v>17776</v>
      </c>
      <c r="F569">
        <v>568</v>
      </c>
      <c r="G569" t="s">
        <v>1279</v>
      </c>
      <c r="H569">
        <f>VLOOKUP(G569,Country!A:B,2,FALSE)</f>
        <v>36</v>
      </c>
      <c r="I569" t="s">
        <v>1739</v>
      </c>
      <c r="K569" s="4" t="str">
        <f t="shared" si="26"/>
        <v>(568,'Harald','Ertl','Harald Ertl','31/08/1948',36,'http://en.wikipedia.org/wiki/Harald_Ertl'),</v>
      </c>
    </row>
    <row r="570" spans="1:11">
      <c r="A570" t="s">
        <v>2174</v>
      </c>
      <c r="B570" t="str">
        <f t="shared" si="24"/>
        <v>Alan</v>
      </c>
      <c r="C570" t="s">
        <v>2102</v>
      </c>
      <c r="D570" t="str">
        <f t="shared" si="25"/>
        <v>Alan Jones</v>
      </c>
      <c r="E570" s="6">
        <v>17108</v>
      </c>
      <c r="F570">
        <v>569</v>
      </c>
      <c r="G570" t="s">
        <v>1176</v>
      </c>
      <c r="H570">
        <f>VLOOKUP(G570,Country!A:B,2,FALSE)</f>
        <v>19</v>
      </c>
      <c r="I570" t="s">
        <v>1703</v>
      </c>
      <c r="K570" s="4" t="str">
        <f t="shared" si="26"/>
        <v>(569,'Alan','Jones','Alan Jones','02/11/1946',19,'http://en.wikipedia.org/wiki/Alan_Jones_(Formula_1)'),</v>
      </c>
    </row>
    <row r="571" spans="1:11">
      <c r="A571" t="s">
        <v>358</v>
      </c>
      <c r="B571" t="str">
        <f t="shared" si="24"/>
        <v>Brian</v>
      </c>
      <c r="C571" t="s">
        <v>2111</v>
      </c>
      <c r="D571" t="str">
        <f t="shared" si="25"/>
        <v>Brian Henton</v>
      </c>
      <c r="E571" s="6">
        <v>17064</v>
      </c>
      <c r="F571">
        <v>570</v>
      </c>
      <c r="G571" t="s">
        <v>1178</v>
      </c>
      <c r="H571">
        <f>VLOOKUP(G571,Country!A:B,2,FALSE)</f>
        <v>3</v>
      </c>
      <c r="I571" t="s">
        <v>1724</v>
      </c>
      <c r="K571" s="4" t="str">
        <f t="shared" si="26"/>
        <v>(570,'Brian','Henton','Brian Henton','19/09/1946',3,'http://en.wikipedia.org/wiki/Brian_Henton'),</v>
      </c>
    </row>
    <row r="572" spans="1:11">
      <c r="A572" t="s">
        <v>124</v>
      </c>
      <c r="B572" t="str">
        <f t="shared" si="24"/>
        <v>Warwick</v>
      </c>
      <c r="C572" t="s">
        <v>2204</v>
      </c>
      <c r="D572" t="str">
        <f t="shared" si="25"/>
        <v>Warwick Brown</v>
      </c>
      <c r="E572" s="6">
        <v>18256</v>
      </c>
      <c r="F572">
        <v>571</v>
      </c>
      <c r="G572" t="s">
        <v>1176</v>
      </c>
      <c r="H572">
        <f>VLOOKUP(G572,Country!A:B,2,FALSE)</f>
        <v>19</v>
      </c>
      <c r="I572" t="s">
        <v>1783</v>
      </c>
      <c r="K572" s="4" t="str">
        <f t="shared" si="26"/>
        <v>(571,'Warwick','Brown','Warwick Brown','24/12/1949',19,'http://en.wikipedia.org/wiki/Warwick_Brown'),</v>
      </c>
    </row>
    <row r="573" spans="1:11">
      <c r="A573" t="s">
        <v>349</v>
      </c>
      <c r="B573" t="str">
        <f t="shared" si="24"/>
        <v>Masahiro</v>
      </c>
      <c r="C573" t="s">
        <v>2655</v>
      </c>
      <c r="D573" t="str">
        <f t="shared" si="25"/>
        <v>Masahiro Hasemi</v>
      </c>
      <c r="E573" s="6">
        <v>16754</v>
      </c>
      <c r="F573">
        <v>572</v>
      </c>
      <c r="G573" t="s">
        <v>1263</v>
      </c>
      <c r="H573">
        <f>VLOOKUP(G573,Country!A:B,2,FALSE)</f>
        <v>16</v>
      </c>
      <c r="I573" t="s">
        <v>1784</v>
      </c>
      <c r="K573" s="4" t="str">
        <f t="shared" si="26"/>
        <v>(572,'Masahiro','Hasemi','Masahiro Hasemi','13/11/1945',16,'http://en.wikipedia.org/wiki/Masahiro_Hasemi'),</v>
      </c>
    </row>
    <row r="574" spans="1:11">
      <c r="A574" t="s">
        <v>427</v>
      </c>
      <c r="B574" t="str">
        <f t="shared" si="24"/>
        <v>Masami</v>
      </c>
      <c r="C574" t="s">
        <v>2656</v>
      </c>
      <c r="D574" t="str">
        <f t="shared" si="25"/>
        <v>Masami Kuwashima</v>
      </c>
      <c r="E574" s="6"/>
      <c r="F574">
        <v>573</v>
      </c>
      <c r="G574" t="s">
        <v>1263</v>
      </c>
      <c r="H574">
        <f>VLOOKUP(G574,Country!A:B,2,FALSE)</f>
        <v>16</v>
      </c>
      <c r="K574" s="4" t="str">
        <f t="shared" si="26"/>
        <v>(573,'Masami','Kuwashima','Masami Kuwashima','00/01/1900',16,''),</v>
      </c>
    </row>
    <row r="575" spans="1:11">
      <c r="A575" t="s">
        <v>557</v>
      </c>
      <c r="B575" t="str">
        <f t="shared" si="24"/>
        <v>Jac</v>
      </c>
      <c r="C575" t="s">
        <v>2657</v>
      </c>
      <c r="D575" t="str">
        <f t="shared" si="25"/>
        <v>Jac Nellemann</v>
      </c>
      <c r="E575" s="6">
        <v>16181</v>
      </c>
      <c r="F575">
        <v>574</v>
      </c>
      <c r="G575" t="s">
        <v>1312</v>
      </c>
      <c r="H575">
        <f>VLOOKUP(G575,Country!A:B,2,FALSE)</f>
        <v>43</v>
      </c>
      <c r="I575" t="s">
        <v>1780</v>
      </c>
      <c r="K575" s="4" t="str">
        <f t="shared" si="26"/>
        <v>(574,'Jac','Nellemann','Jac Nellemann','19/04/1944',43,'http://en.wikipedia.org/wiki/Jac_Nelleman'),</v>
      </c>
    </row>
    <row r="576" spans="1:11">
      <c r="A576" t="s">
        <v>574</v>
      </c>
      <c r="B576" t="str">
        <f t="shared" si="24"/>
        <v>Karl</v>
      </c>
      <c r="C576" t="s">
        <v>2658</v>
      </c>
      <c r="D576" t="str">
        <f t="shared" si="25"/>
        <v>Karl Oppitzhauser</v>
      </c>
      <c r="E576" s="6">
        <v>25192</v>
      </c>
      <c r="F576">
        <v>575</v>
      </c>
      <c r="G576" t="s">
        <v>1279</v>
      </c>
      <c r="H576">
        <f>VLOOKUP(G576,Country!A:B,2,FALSE)</f>
        <v>36</v>
      </c>
      <c r="I576" t="s">
        <v>1646</v>
      </c>
      <c r="K576" s="4" t="str">
        <f t="shared" si="26"/>
        <v>(575,'Karl','Oppitzhauser','Karl Oppitzhauser','20/12/1968',36,'http://en.wikipedia.org/wiki/Karl_Wendlinger'),</v>
      </c>
    </row>
    <row r="577" spans="1:11">
      <c r="A577" t="s">
        <v>598</v>
      </c>
      <c r="B577" t="str">
        <f t="shared" si="24"/>
        <v>Alessandro</v>
      </c>
      <c r="C577" t="s">
        <v>2659</v>
      </c>
      <c r="D577" t="str">
        <f t="shared" si="25"/>
        <v>Alessandro Pesenti-Rossi</v>
      </c>
      <c r="E577" s="6">
        <v>24403</v>
      </c>
      <c r="F577">
        <v>576</v>
      </c>
      <c r="G577" t="s">
        <v>1255</v>
      </c>
      <c r="H577">
        <f>VLOOKUP(G577,Country!A:B,2,FALSE)</f>
        <v>5</v>
      </c>
      <c r="I577" t="s">
        <v>1629</v>
      </c>
      <c r="K577" s="4" t="str">
        <f t="shared" si="26"/>
        <v>(576,'Alessandro','Pesenti-Rossi','Alessandro Pesenti-Rossi','23/10/1966',5,'http://en.wikipedia.org/wiki/Alex_Zanardi'),</v>
      </c>
    </row>
    <row r="578" spans="1:11">
      <c r="A578" t="s">
        <v>753</v>
      </c>
      <c r="B578" t="str">
        <f t="shared" si="24"/>
        <v>Otto</v>
      </c>
      <c r="C578" t="s">
        <v>2660</v>
      </c>
      <c r="D578" t="str">
        <f t="shared" si="25"/>
        <v>Otto Stuppacher</v>
      </c>
      <c r="E578" s="6">
        <v>17229</v>
      </c>
      <c r="F578">
        <v>577</v>
      </c>
      <c r="G578" t="s">
        <v>1279</v>
      </c>
      <c r="H578">
        <f>VLOOKUP(G578,Country!A:B,2,FALSE)</f>
        <v>36</v>
      </c>
      <c r="I578" t="s">
        <v>1782</v>
      </c>
      <c r="K578" s="4" t="str">
        <f t="shared" si="26"/>
        <v>(577,'Otto','Stuppacher','Otto Stuppacher','03/03/1947',36,'http://en.wikipedia.org/wiki/Otto_Stuppacher'),</v>
      </c>
    </row>
    <row r="579" spans="1:11">
      <c r="A579" t="s">
        <v>858</v>
      </c>
      <c r="B579" t="str">
        <f t="shared" ref="B579:B642" si="27">LEFT(A579, SEARCH(" ",A579,1)-1)</f>
        <v>Emilio</v>
      </c>
      <c r="C579" t="s">
        <v>2661</v>
      </c>
      <c r="D579" t="str">
        <f t="shared" ref="D579:D642" si="28">_xlfn.CONCAT(B579," ",C579)</f>
        <v>Emilio Zapico</v>
      </c>
      <c r="E579" s="6">
        <v>17009</v>
      </c>
      <c r="F579">
        <v>578</v>
      </c>
      <c r="G579" t="s">
        <v>1262</v>
      </c>
      <c r="H579">
        <f>VLOOKUP(G579,Country!A:B,2,FALSE)</f>
        <v>15</v>
      </c>
      <c r="I579" t="s">
        <v>1726</v>
      </c>
      <c r="K579" s="4" t="str">
        <f t="shared" ref="K579:K642" si="29">_xlfn.CONCAT("(",F579,",","'",B579,"'",",","'",C579,"'",",","'",D579,"'",",","'",TEXT(E579,"dd/MM/yyyy"),"'",",",H579,",","'",I579,"'","),")</f>
        <v>(578,'Emilio','Zapico','Emilio Zapico','26/07/1946',15,'http://en.wikipedia.org/wiki/Emilio_de_Villota'),</v>
      </c>
    </row>
    <row r="580" spans="1:11">
      <c r="A580" t="s">
        <v>26</v>
      </c>
      <c r="B580" t="str">
        <f t="shared" si="27"/>
        <v>Conny</v>
      </c>
      <c r="C580" t="s">
        <v>2662</v>
      </c>
      <c r="D580" t="str">
        <f t="shared" si="28"/>
        <v>Conny Andersson</v>
      </c>
      <c r="E580" s="6">
        <v>14607</v>
      </c>
      <c r="F580">
        <v>579</v>
      </c>
      <c r="G580" t="s">
        <v>1280</v>
      </c>
      <c r="H580">
        <f>VLOOKUP(G580,Country!A:B,2,FALSE)</f>
        <v>37</v>
      </c>
      <c r="I580" t="s">
        <v>1763</v>
      </c>
      <c r="K580" s="4" t="str">
        <f t="shared" si="29"/>
        <v>(579,'Conny','Andersson','Conny Andersson','28/12/1939',37,'http://en.wikipedia.org/wiki/Conny_Andersson_(racing_driver)'),</v>
      </c>
    </row>
    <row r="581" spans="1:11">
      <c r="A581" t="s">
        <v>353</v>
      </c>
      <c r="B581" t="str">
        <f t="shared" si="27"/>
        <v>Boy</v>
      </c>
      <c r="C581" t="s">
        <v>2663</v>
      </c>
      <c r="D581" t="str">
        <f t="shared" si="28"/>
        <v>Boy Hayje</v>
      </c>
      <c r="E581" s="6">
        <v>18021</v>
      </c>
      <c r="F581">
        <v>580</v>
      </c>
      <c r="G581" t="s">
        <v>1261</v>
      </c>
      <c r="H581">
        <f>VLOOKUP(G581,Country!A:B,2,FALSE)</f>
        <v>7</v>
      </c>
      <c r="I581" t="s">
        <v>1762</v>
      </c>
      <c r="K581" s="4" t="str">
        <f t="shared" si="29"/>
        <v>(580,'Boy','Hayje','Boy Hayje','03/05/1949',7,'http://en.wikipedia.org/wiki/Boy_Hayje'),</v>
      </c>
    </row>
    <row r="582" spans="1:11">
      <c r="A582" t="s">
        <v>370</v>
      </c>
      <c r="B582" t="str">
        <f t="shared" si="27"/>
        <v>Ingo</v>
      </c>
      <c r="C582" t="s">
        <v>2664</v>
      </c>
      <c r="D582" t="str">
        <f t="shared" si="28"/>
        <v>Ingo Hoffmann</v>
      </c>
      <c r="E582" s="6">
        <v>19418</v>
      </c>
      <c r="F582">
        <v>581</v>
      </c>
      <c r="G582" t="s">
        <v>1180</v>
      </c>
      <c r="H582">
        <f>VLOOKUP(G582,Country!A:B,2,FALSE)</f>
        <v>13</v>
      </c>
      <c r="I582" t="s">
        <v>1758</v>
      </c>
      <c r="K582" s="4" t="str">
        <f t="shared" si="29"/>
        <v>(581,'Ingo','Hoffmann','Ingo Hoffmann','28/02/1953',13,'http://en.wikipedia.org/wiki/Ingo_Hoffmann'),</v>
      </c>
    </row>
    <row r="583" spans="1:11">
      <c r="A583" t="s">
        <v>374</v>
      </c>
      <c r="B583" t="str">
        <f t="shared" si="27"/>
        <v>Kazuyoshi</v>
      </c>
      <c r="C583" t="s">
        <v>2665</v>
      </c>
      <c r="D583" t="str">
        <f t="shared" si="28"/>
        <v>Kazuyoshi Hoshino</v>
      </c>
      <c r="E583" s="6">
        <v>17349</v>
      </c>
      <c r="F583">
        <v>582</v>
      </c>
      <c r="G583" t="s">
        <v>1263</v>
      </c>
      <c r="H583">
        <f>VLOOKUP(G583,Country!A:B,2,FALSE)</f>
        <v>16</v>
      </c>
      <c r="I583" t="s">
        <v>1773</v>
      </c>
      <c r="K583" s="4" t="str">
        <f t="shared" si="29"/>
        <v>(582,'Kazuyoshi','Hoshino','Kazuyoshi Hoshino','01/07/1947',16,'http://en.wikipedia.org/wiki/Kazuyoshi_Hoshino'),</v>
      </c>
    </row>
    <row r="584" spans="1:11">
      <c r="A584" t="s">
        <v>409</v>
      </c>
      <c r="B584" t="str">
        <f t="shared" si="27"/>
        <v>Loris</v>
      </c>
      <c r="C584" t="s">
        <v>2666</v>
      </c>
      <c r="D584" t="str">
        <f t="shared" si="28"/>
        <v>Loris Kessel</v>
      </c>
      <c r="E584" s="6">
        <v>18354</v>
      </c>
      <c r="F584">
        <v>583</v>
      </c>
      <c r="G584" t="s">
        <v>1164</v>
      </c>
      <c r="H584">
        <f>VLOOKUP(G584,Country!A:B,2,FALSE)</f>
        <v>6</v>
      </c>
      <c r="I584" t="s">
        <v>1771</v>
      </c>
      <c r="K584" s="4" t="str">
        <f t="shared" si="29"/>
        <v>(583,'Loris','Kessel','Loris Kessel','01/04/1950',6,'http://en.wikipedia.org/wiki/Loris_Kessel'),</v>
      </c>
    </row>
    <row r="585" spans="1:11">
      <c r="A585" t="s">
        <v>563</v>
      </c>
      <c r="B585" t="str">
        <f t="shared" si="27"/>
        <v>Gunnar</v>
      </c>
      <c r="C585" t="s">
        <v>2100</v>
      </c>
      <c r="D585" t="str">
        <f t="shared" si="28"/>
        <v>Gunnar Nilsson</v>
      </c>
      <c r="E585" s="6">
        <v>17857</v>
      </c>
      <c r="F585">
        <v>584</v>
      </c>
      <c r="G585" t="s">
        <v>1280</v>
      </c>
      <c r="H585">
        <f>VLOOKUP(G585,Country!A:B,2,FALSE)</f>
        <v>37</v>
      </c>
      <c r="I585" t="s">
        <v>1760</v>
      </c>
      <c r="K585" s="4" t="str">
        <f t="shared" si="29"/>
        <v>(584,'Gunnar','Nilsson','Gunnar Nilsson','20/11/1948',37,'http://en.wikipedia.org/wiki/Gunnar_Nilsson'),</v>
      </c>
    </row>
    <row r="586" spans="1:11">
      <c r="A586" t="s">
        <v>765</v>
      </c>
      <c r="B586" t="str">
        <f t="shared" si="27"/>
        <v>Noritake</v>
      </c>
      <c r="C586" t="s">
        <v>2667</v>
      </c>
      <c r="D586" t="str">
        <f t="shared" si="28"/>
        <v>Noritake Takahara</v>
      </c>
      <c r="E586" s="6">
        <v>18785</v>
      </c>
      <c r="F586">
        <v>585</v>
      </c>
      <c r="G586" t="s">
        <v>1263</v>
      </c>
      <c r="H586">
        <f>VLOOKUP(G586,Country!A:B,2,FALSE)</f>
        <v>16</v>
      </c>
      <c r="I586" t="s">
        <v>1774</v>
      </c>
      <c r="K586" s="4" t="str">
        <f t="shared" si="29"/>
        <v>(585,'Noritake','Takahara','Noritake Takahara','06/06/1951',16,'http://en.wikipedia.org/wiki/Noritake_Takahara'),</v>
      </c>
    </row>
    <row r="587" spans="1:11">
      <c r="A587" t="s">
        <v>651</v>
      </c>
      <c r="B587" t="str">
        <f t="shared" si="27"/>
        <v>Alex</v>
      </c>
      <c r="C587" t="s">
        <v>2668</v>
      </c>
      <c r="D587" t="str">
        <f t="shared" si="28"/>
        <v>Alex Ribeiro</v>
      </c>
      <c r="E587" s="6">
        <v>27961</v>
      </c>
      <c r="F587">
        <v>586</v>
      </c>
      <c r="G587" t="s">
        <v>1180</v>
      </c>
      <c r="H587">
        <f>VLOOKUP(G587,Country!A:B,2,FALSE)</f>
        <v>13</v>
      </c>
      <c r="I587" t="s">
        <v>1624</v>
      </c>
      <c r="K587" s="4" t="str">
        <f t="shared" si="29"/>
        <v>(586,'Alex','Ribeiro','Alex Ribeiro','20/07/1976',13,'http://en.wikipedia.org/wiki/Alex_Yoong'),</v>
      </c>
    </row>
    <row r="588" spans="1:11">
      <c r="A588" t="s">
        <v>84</v>
      </c>
      <c r="B588" t="str">
        <f t="shared" si="27"/>
        <v>Hans</v>
      </c>
      <c r="C588" t="s">
        <v>2669</v>
      </c>
      <c r="D588" t="str">
        <f t="shared" si="28"/>
        <v>Hans Binder</v>
      </c>
      <c r="E588" s="6">
        <v>17696</v>
      </c>
      <c r="F588">
        <v>587</v>
      </c>
      <c r="G588" t="s">
        <v>1279</v>
      </c>
      <c r="H588">
        <f>VLOOKUP(G588,Country!A:B,2,FALSE)</f>
        <v>36</v>
      </c>
      <c r="I588" t="s">
        <v>1753</v>
      </c>
      <c r="K588" s="4" t="str">
        <f t="shared" si="29"/>
        <v>(587,'Hans','Binder','Hans Binder','12/06/1948',36,'http://en.wikipedia.org/wiki/Hans_Binder'),</v>
      </c>
    </row>
    <row r="589" spans="1:11">
      <c r="A589" t="s">
        <v>558</v>
      </c>
      <c r="B589" t="str">
        <f t="shared" si="27"/>
        <v>Patrick</v>
      </c>
      <c r="C589" t="s">
        <v>2670</v>
      </c>
      <c r="D589" t="str">
        <f t="shared" si="28"/>
        <v>Patrick Nève</v>
      </c>
      <c r="E589" s="6">
        <v>29490</v>
      </c>
      <c r="F589">
        <v>588</v>
      </c>
      <c r="G589" t="s">
        <v>1169</v>
      </c>
      <c r="H589">
        <f>VLOOKUP(G589,Country!A:B,2,FALSE)</f>
        <v>12</v>
      </c>
      <c r="I589" t="s">
        <v>1605</v>
      </c>
      <c r="K589" s="4" t="str">
        <f t="shared" si="29"/>
        <v>(588,'Patrick','Nève','Patrick Nève','26/09/1980',12,'http://en.wikipedia.org/wiki/Patrick_Friesacher'),</v>
      </c>
    </row>
    <row r="590" spans="1:11">
      <c r="A590" t="s">
        <v>813</v>
      </c>
      <c r="B590" t="str">
        <f t="shared" si="27"/>
        <v>Emilio</v>
      </c>
      <c r="C590" t="s">
        <v>2671</v>
      </c>
      <c r="D590" t="str">
        <f t="shared" si="28"/>
        <v>Emilio de Villota</v>
      </c>
      <c r="E590" s="6">
        <v>17009</v>
      </c>
      <c r="F590">
        <v>589</v>
      </c>
      <c r="G590" t="s">
        <v>1262</v>
      </c>
      <c r="H590">
        <f>VLOOKUP(G590,Country!A:B,2,FALSE)</f>
        <v>15</v>
      </c>
      <c r="I590" t="s">
        <v>1726</v>
      </c>
      <c r="K590" s="4" t="str">
        <f t="shared" si="29"/>
        <v>(589,'Emilio','de Villota','Emilio de Villota','26/07/1946',15,'http://en.wikipedia.org/wiki/Emilio_de_Villota'),</v>
      </c>
    </row>
    <row r="591" spans="1:11">
      <c r="A591" t="s">
        <v>280</v>
      </c>
      <c r="B591" t="str">
        <f t="shared" si="27"/>
        <v>Divina</v>
      </c>
      <c r="C591" t="s">
        <v>2672</v>
      </c>
      <c r="D591" t="str">
        <f t="shared" si="28"/>
        <v>Divina Galica</v>
      </c>
      <c r="E591" s="6">
        <v>16297</v>
      </c>
      <c r="F591">
        <v>590</v>
      </c>
      <c r="G591" t="s">
        <v>1178</v>
      </c>
      <c r="H591">
        <f>VLOOKUP(G591,Country!A:B,2,FALSE)</f>
        <v>3</v>
      </c>
      <c r="I591" t="s">
        <v>1749</v>
      </c>
      <c r="K591" s="4" t="str">
        <f t="shared" si="29"/>
        <v>(590,'Divina','Galica','Divina Galica','13/08/1944',3,'http://en.wikipedia.org/wiki/Divina_Galica'),</v>
      </c>
    </row>
    <row r="592" spans="1:11">
      <c r="A592" t="s">
        <v>363</v>
      </c>
      <c r="B592" t="str">
        <f t="shared" si="27"/>
        <v>Hans</v>
      </c>
      <c r="C592" t="s">
        <v>2673</v>
      </c>
      <c r="D592" t="str">
        <f t="shared" si="28"/>
        <v>Hans Heyer</v>
      </c>
      <c r="E592" s="6">
        <v>17696</v>
      </c>
      <c r="F592">
        <v>591</v>
      </c>
      <c r="G592" t="s">
        <v>1309</v>
      </c>
      <c r="H592">
        <f>VLOOKUP(G592,Country!A:B,2,FALSE)</f>
        <v>40</v>
      </c>
      <c r="I592" t="s">
        <v>1753</v>
      </c>
      <c r="K592" s="4" t="str">
        <f t="shared" si="29"/>
        <v>(591,'Hans','Heyer','Hans Heyer','12/06/1948',40,'http://en.wikipedia.org/wiki/Hans_Binder'),</v>
      </c>
    </row>
    <row r="593" spans="1:11">
      <c r="A593" t="s">
        <v>422</v>
      </c>
      <c r="B593" t="str">
        <f t="shared" si="27"/>
        <v>Mikko</v>
      </c>
      <c r="C593" t="s">
        <v>2674</v>
      </c>
      <c r="D593" t="str">
        <f t="shared" si="28"/>
        <v>Mikko Kozarowitzky</v>
      </c>
      <c r="E593" s="6">
        <v>17670</v>
      </c>
      <c r="F593">
        <v>592</v>
      </c>
      <c r="G593" t="s">
        <v>1313</v>
      </c>
      <c r="H593">
        <f>VLOOKUP(G593,Country!A:B,2,FALSE)</f>
        <v>44</v>
      </c>
      <c r="I593" t="s">
        <v>1766</v>
      </c>
      <c r="K593" s="4" t="str">
        <f t="shared" si="29"/>
        <v>(592,'Mikko','Kozarowitzky','Mikko Kozarowitzky','17/05/1948',44,'http://en.wikipedia.org/wiki/Mikko_Kozarowitzky'),</v>
      </c>
    </row>
    <row r="594" spans="1:11">
      <c r="A594" t="s">
        <v>513</v>
      </c>
      <c r="B594" t="str">
        <f t="shared" si="27"/>
        <v>Brian</v>
      </c>
      <c r="C594" t="s">
        <v>937</v>
      </c>
      <c r="D594" t="str">
        <f t="shared" si="28"/>
        <v>Brian McGuire</v>
      </c>
      <c r="E594" s="6">
        <v>17064</v>
      </c>
      <c r="F594">
        <v>593</v>
      </c>
      <c r="G594" t="s">
        <v>1176</v>
      </c>
      <c r="H594">
        <f>VLOOKUP(G594,Country!A:B,2,FALSE)</f>
        <v>19</v>
      </c>
      <c r="I594" t="s">
        <v>1724</v>
      </c>
      <c r="K594" s="4" t="str">
        <f t="shared" si="29"/>
        <v>(593,'Brian','McGuire','Brian McGuire','19/09/1946',19,'http://en.wikipedia.org/wiki/Brian_Henton'),</v>
      </c>
    </row>
    <row r="595" spans="1:11">
      <c r="A595" t="s">
        <v>757</v>
      </c>
      <c r="B595" t="str">
        <f t="shared" si="27"/>
        <v>Andy</v>
      </c>
      <c r="C595" t="s">
        <v>2675</v>
      </c>
      <c r="D595" t="str">
        <f t="shared" si="28"/>
        <v>Andy Sutcliffe</v>
      </c>
      <c r="E595" s="6">
        <v>17296</v>
      </c>
      <c r="F595">
        <v>594</v>
      </c>
      <c r="G595" t="s">
        <v>1178</v>
      </c>
      <c r="H595">
        <f>VLOOKUP(G595,Country!A:B,2,FALSE)</f>
        <v>3</v>
      </c>
      <c r="I595" t="s">
        <v>1767</v>
      </c>
      <c r="K595" s="4" t="str">
        <f t="shared" si="29"/>
        <v>(594,'Andy','Sutcliffe','Andy Sutcliffe','09/05/1947',3,'http://en.wikipedia.org/wiki/Andy_Sutcliffe'),</v>
      </c>
    </row>
    <row r="596" spans="1:11">
      <c r="A596" t="s">
        <v>766</v>
      </c>
      <c r="B596" t="str">
        <f t="shared" si="27"/>
        <v>Kunimitsu</v>
      </c>
      <c r="C596" t="s">
        <v>2676</v>
      </c>
      <c r="D596" t="str">
        <f t="shared" si="28"/>
        <v>Kunimitsu Takahashi</v>
      </c>
      <c r="E596" s="6">
        <v>14639</v>
      </c>
      <c r="F596">
        <v>595</v>
      </c>
      <c r="G596" t="s">
        <v>1263</v>
      </c>
      <c r="H596">
        <f>VLOOKUP(G596,Country!A:B,2,FALSE)</f>
        <v>16</v>
      </c>
      <c r="I596" t="s">
        <v>1772</v>
      </c>
      <c r="K596" s="4" t="str">
        <f t="shared" si="29"/>
        <v>(595,'Kunimitsu','Takahashi','Kunimitsu Takahashi','29/01/1940',16,'http://en.wikipedia.org/wiki/Kunimitsu_Takahashi'),</v>
      </c>
    </row>
    <row r="597" spans="1:11">
      <c r="A597" t="s">
        <v>89</v>
      </c>
      <c r="B597" t="str">
        <f t="shared" si="27"/>
        <v>Michael</v>
      </c>
      <c r="C597" t="s">
        <v>2677</v>
      </c>
      <c r="D597" t="str">
        <f t="shared" si="28"/>
        <v>Michael Bleekemolen</v>
      </c>
      <c r="E597" s="6">
        <v>25206</v>
      </c>
      <c r="F597">
        <v>596</v>
      </c>
      <c r="G597" t="s">
        <v>1261</v>
      </c>
      <c r="H597">
        <f>VLOOKUP(G597,Country!A:B,2,FALSE)</f>
        <v>7</v>
      </c>
      <c r="I597" t="s">
        <v>1596</v>
      </c>
      <c r="K597" s="4" t="str">
        <f t="shared" si="29"/>
        <v>(596,'Michael','Bleekemolen','Michael Bleekemolen','03/01/1969',7,'http://en.wikipedia.org/wiki/Michael_Schumacher'),</v>
      </c>
    </row>
    <row r="598" spans="1:11">
      <c r="A598" t="s">
        <v>215</v>
      </c>
      <c r="B598" t="str">
        <f t="shared" si="27"/>
        <v>Bernard</v>
      </c>
      <c r="C598" t="s">
        <v>2678</v>
      </c>
      <c r="D598" t="str">
        <f t="shared" si="28"/>
        <v>Bernard de Dryver</v>
      </c>
      <c r="E598" s="6">
        <v>19256</v>
      </c>
      <c r="F598">
        <v>597</v>
      </c>
      <c r="G598" t="s">
        <v>1169</v>
      </c>
      <c r="H598">
        <f>VLOOKUP(G598,Country!A:B,2,FALSE)</f>
        <v>12</v>
      </c>
      <c r="I598" t="s">
        <v>1764</v>
      </c>
      <c r="K598" s="4" t="str">
        <f t="shared" si="29"/>
        <v>(597,'Bernard','de Dryver','Bernard de Dryver','19/09/1952',12,'http://en.wikipedia.org/wiki/Bernard_de_Dryver'),</v>
      </c>
    </row>
    <row r="599" spans="1:11">
      <c r="A599" t="s">
        <v>453</v>
      </c>
      <c r="B599" t="str">
        <f t="shared" si="27"/>
        <v>Lamberto</v>
      </c>
      <c r="C599" t="s">
        <v>2679</v>
      </c>
      <c r="D599" t="str">
        <f t="shared" si="28"/>
        <v>Lamberto Leoni</v>
      </c>
      <c r="E599" s="6">
        <v>19503</v>
      </c>
      <c r="F599">
        <v>598</v>
      </c>
      <c r="G599" t="s">
        <v>1255</v>
      </c>
      <c r="H599">
        <f>VLOOKUP(G599,Country!A:B,2,FALSE)</f>
        <v>5</v>
      </c>
      <c r="I599" t="s">
        <v>1748</v>
      </c>
      <c r="K599" s="4" t="str">
        <f t="shared" si="29"/>
        <v>(598,'Lamberto','Leoni','Lamberto Leoni','24/05/1953',5,'http://en.wikipedia.org/wiki/Lamberto_Leoni'),</v>
      </c>
    </row>
    <row r="600" spans="1:11">
      <c r="A600" t="s">
        <v>572</v>
      </c>
      <c r="B600" t="str">
        <f t="shared" si="27"/>
        <v>Danny</v>
      </c>
      <c r="C600" t="s">
        <v>2680</v>
      </c>
      <c r="D600" t="str">
        <f t="shared" si="28"/>
        <v>Danny Ongais</v>
      </c>
      <c r="E600" s="6">
        <v>18331</v>
      </c>
      <c r="F600">
        <v>599</v>
      </c>
      <c r="G600" t="s">
        <v>1167</v>
      </c>
      <c r="H600">
        <f>VLOOKUP(G600,Country!A:B,2,FALSE)</f>
        <v>10</v>
      </c>
      <c r="I600" t="s">
        <v>1715</v>
      </c>
      <c r="K600" s="4" t="str">
        <f t="shared" si="29"/>
        <v>(599,'Danny','Ongais','Danny Ongais','09/03/1950',10,'http://en.wikipedia.org/wiki/Danny_Sullivan'),</v>
      </c>
    </row>
    <row r="601" spans="1:11">
      <c r="A601" t="s">
        <v>404</v>
      </c>
      <c r="B601" t="str">
        <f t="shared" si="27"/>
        <v>Rupert</v>
      </c>
      <c r="C601" t="s">
        <v>2681</v>
      </c>
      <c r="D601" t="str">
        <f t="shared" si="28"/>
        <v>Rupert Keegan</v>
      </c>
      <c r="E601" s="6">
        <v>20146</v>
      </c>
      <c r="F601">
        <v>600</v>
      </c>
      <c r="G601" t="s">
        <v>1178</v>
      </c>
      <c r="H601">
        <f>VLOOKUP(G601,Country!A:B,2,FALSE)</f>
        <v>3</v>
      </c>
      <c r="I601" t="s">
        <v>1729</v>
      </c>
      <c r="K601" s="4" t="str">
        <f t="shared" si="29"/>
        <v>(600,'Rupert','Keegan','Rupert Keegan','26/02/1955',3,'http://en.wikipedia.org/wiki/Rupert_Keegan'),</v>
      </c>
    </row>
    <row r="602" spans="1:11">
      <c r="A602" t="s">
        <v>767</v>
      </c>
      <c r="B602" t="str">
        <f t="shared" si="27"/>
        <v>Patrick</v>
      </c>
      <c r="C602" t="s">
        <v>2114</v>
      </c>
      <c r="D602" t="str">
        <f t="shared" si="28"/>
        <v>Patrick Tambay</v>
      </c>
      <c r="E602" s="6">
        <v>29490</v>
      </c>
      <c r="F602">
        <v>601</v>
      </c>
      <c r="G602" t="s">
        <v>1257</v>
      </c>
      <c r="H602">
        <f>VLOOKUP(G602,Country!A:B,2,FALSE)</f>
        <v>2</v>
      </c>
      <c r="I602" t="s">
        <v>1605</v>
      </c>
      <c r="K602" s="4" t="str">
        <f t="shared" si="29"/>
        <v>(601,'Patrick','Tambay','Patrick Tambay','26/09/1980',2,'http://en.wikipedia.org/wiki/Patrick_Friesacher'),</v>
      </c>
    </row>
    <row r="603" spans="1:11">
      <c r="A603" t="s">
        <v>640</v>
      </c>
      <c r="B603" t="str">
        <f t="shared" si="27"/>
        <v>Héctor</v>
      </c>
      <c r="C603" t="s">
        <v>949</v>
      </c>
      <c r="D603" t="str">
        <f t="shared" si="28"/>
        <v>Héctor Rebaque</v>
      </c>
      <c r="E603" s="6"/>
      <c r="F603">
        <v>602</v>
      </c>
      <c r="G603" t="s">
        <v>1267</v>
      </c>
      <c r="H603">
        <f>VLOOKUP(G603,Country!A:B,2,FALSE)</f>
        <v>21</v>
      </c>
      <c r="K603" s="4" t="str">
        <f t="shared" si="29"/>
        <v>(602,'Héctor','Rebaque','Héctor Rebaque','00/01/1900',21,''),</v>
      </c>
    </row>
    <row r="604" spans="1:11">
      <c r="A604" t="s">
        <v>809</v>
      </c>
      <c r="B604" t="str">
        <f t="shared" si="27"/>
        <v>Gilles</v>
      </c>
      <c r="C604" t="s">
        <v>2101</v>
      </c>
      <c r="D604" t="str">
        <f t="shared" si="28"/>
        <v>Gilles Villeneuve</v>
      </c>
      <c r="E604" s="6">
        <v>18281</v>
      </c>
      <c r="F604">
        <v>603</v>
      </c>
      <c r="G604" t="s">
        <v>1268</v>
      </c>
      <c r="H604">
        <f>VLOOKUP(G604,Country!A:B,2,FALSE)</f>
        <v>22</v>
      </c>
      <c r="I604" t="s">
        <v>1723</v>
      </c>
      <c r="K604" s="4" t="str">
        <f t="shared" si="29"/>
        <v>(603,'Gilles','Villeneuve','Gilles Villeneuve','18/01/1950',22,'http://en.wikipedia.org/wiki/Gilles_Villeneuve'),</v>
      </c>
    </row>
    <row r="605" spans="1:11">
      <c r="A605" t="s">
        <v>299</v>
      </c>
      <c r="B605" t="str">
        <f t="shared" si="27"/>
        <v>Bruno</v>
      </c>
      <c r="C605" t="s">
        <v>2682</v>
      </c>
      <c r="D605" t="str">
        <f t="shared" si="28"/>
        <v>Bruno Giacomelli</v>
      </c>
      <c r="E605" s="6">
        <v>19247</v>
      </c>
      <c r="F605">
        <v>604</v>
      </c>
      <c r="G605" t="s">
        <v>1255</v>
      </c>
      <c r="H605">
        <f>VLOOKUP(G605,Country!A:B,2,FALSE)</f>
        <v>5</v>
      </c>
      <c r="I605" t="s">
        <v>1686</v>
      </c>
      <c r="K605" s="4" t="str">
        <f t="shared" si="29"/>
        <v>(604,'Bruno','Giacomelli','Bruno Giacomelli','10/09/1952',5,'http://en.wikipedia.org/wiki/Bruno_Giacomelli'),</v>
      </c>
    </row>
    <row r="606" spans="1:11">
      <c r="A606" t="s">
        <v>590</v>
      </c>
      <c r="B606" t="str">
        <f t="shared" si="27"/>
        <v>Riccardo</v>
      </c>
      <c r="C606" t="s">
        <v>2109</v>
      </c>
      <c r="D606" t="str">
        <f t="shared" si="28"/>
        <v>Riccardo Patrese</v>
      </c>
      <c r="E606" s="6">
        <v>19831</v>
      </c>
      <c r="F606">
        <v>605</v>
      </c>
      <c r="G606" t="s">
        <v>1255</v>
      </c>
      <c r="H606">
        <f>VLOOKUP(G606,Country!A:B,2,FALSE)</f>
        <v>5</v>
      </c>
      <c r="I606" t="s">
        <v>1665</v>
      </c>
      <c r="K606" s="4" t="str">
        <f t="shared" si="29"/>
        <v>(605,'Riccardo','Patrese','Riccardo Patrese','17/04/1954',5,'http://en.wikipedia.org/wiki/Riccardo_Patrese'),</v>
      </c>
    </row>
    <row r="607" spans="1:11">
      <c r="A607" t="s">
        <v>270</v>
      </c>
      <c r="B607" t="str">
        <f t="shared" si="27"/>
        <v>Giorgio</v>
      </c>
      <c r="C607" t="s">
        <v>2683</v>
      </c>
      <c r="D607" t="str">
        <f t="shared" si="28"/>
        <v>Giorgio Francia</v>
      </c>
      <c r="E607" s="6">
        <v>28890</v>
      </c>
      <c r="F607">
        <v>606</v>
      </c>
      <c r="G607" t="s">
        <v>1255</v>
      </c>
      <c r="H607">
        <f>VLOOKUP(G607,Country!A:B,2,FALSE)</f>
        <v>5</v>
      </c>
      <c r="I607" t="s">
        <v>1609</v>
      </c>
      <c r="K607" s="4" t="str">
        <f t="shared" si="29"/>
        <v>(606,'Giorgio','Francia','Giorgio Francia','04/02/1979',5,'http://en.wikipedia.org/wiki/Giorgio_Pantano'),</v>
      </c>
    </row>
    <row r="608" spans="1:11">
      <c r="A608" t="s">
        <v>175</v>
      </c>
      <c r="B608" t="str">
        <f t="shared" si="27"/>
        <v>Alberto</v>
      </c>
      <c r="C608" t="s">
        <v>2684</v>
      </c>
      <c r="D608" t="str">
        <f t="shared" si="28"/>
        <v>Alberto Colombo</v>
      </c>
      <c r="E608" s="6">
        <v>16856</v>
      </c>
      <c r="F608">
        <v>607</v>
      </c>
      <c r="G608" t="s">
        <v>1255</v>
      </c>
      <c r="H608">
        <f>VLOOKUP(G608,Country!A:B,2,FALSE)</f>
        <v>5</v>
      </c>
      <c r="I608" t="s">
        <v>1751</v>
      </c>
      <c r="K608" s="4" t="str">
        <f t="shared" si="29"/>
        <v>(607,'Alberto','Colombo','Alberto Colombo','23/02/1946',5,'http://en.wikipedia.org/wiki/Alberto_Colombo'),</v>
      </c>
    </row>
    <row r="609" spans="1:11">
      <c r="A609" s="9" t="s">
        <v>2031</v>
      </c>
      <c r="B609" t="str">
        <f t="shared" si="27"/>
        <v>Carlo</v>
      </c>
      <c r="C609" t="s">
        <v>2685</v>
      </c>
      <c r="D609" t="str">
        <f t="shared" si="28"/>
        <v>Carlo Franchi</v>
      </c>
      <c r="E609" s="6"/>
      <c r="F609">
        <v>608</v>
      </c>
      <c r="G609" t="s">
        <v>1255</v>
      </c>
      <c r="H609">
        <f>VLOOKUP(G609,Country!A:B,2,FALSE)</f>
        <v>5</v>
      </c>
      <c r="K609" s="4" t="str">
        <f t="shared" si="29"/>
        <v>(608,'Carlo','Franchi','Carlo Franchi','00/01/1900',5,''),</v>
      </c>
    </row>
    <row r="610" spans="1:11">
      <c r="A610" t="s">
        <v>633</v>
      </c>
      <c r="B610" t="str">
        <f t="shared" si="27"/>
        <v>Bobby</v>
      </c>
      <c r="C610" t="s">
        <v>2686</v>
      </c>
      <c r="D610" t="str">
        <f t="shared" si="28"/>
        <v>Bobby Rahal</v>
      </c>
      <c r="E610" s="6">
        <v>19369</v>
      </c>
      <c r="F610">
        <v>609</v>
      </c>
      <c r="G610" t="s">
        <v>1167</v>
      </c>
      <c r="H610">
        <f>VLOOKUP(G610,Country!A:B,2,FALSE)</f>
        <v>10</v>
      </c>
      <c r="I610" t="s">
        <v>1755</v>
      </c>
      <c r="K610" s="4" t="str">
        <f t="shared" si="29"/>
        <v>(609,'Bobby','Rahal','Bobby Rahal','10/01/1953',10,'http://en.wikipedia.org/wiki/Bobby_Rahal'),</v>
      </c>
    </row>
    <row r="611" spans="1:11">
      <c r="A611" t="s">
        <v>449</v>
      </c>
      <c r="B611" t="str">
        <f t="shared" si="27"/>
        <v>Geoff</v>
      </c>
      <c r="C611" t="s">
        <v>2687</v>
      </c>
      <c r="D611" t="str">
        <f t="shared" si="28"/>
        <v>Geoff Lees</v>
      </c>
      <c r="E611" s="6">
        <v>18749</v>
      </c>
      <c r="F611">
        <v>610</v>
      </c>
      <c r="G611" t="s">
        <v>1178</v>
      </c>
      <c r="H611">
        <f>VLOOKUP(G611,Country!A:B,2,FALSE)</f>
        <v>3</v>
      </c>
      <c r="I611" t="s">
        <v>1727</v>
      </c>
      <c r="K611" s="4" t="str">
        <f t="shared" si="29"/>
        <v>(610,'Geoff','Lees','Geoff Lees','01/05/1951',3,'http://en.wikipedia.org/wiki/Geoff_Lees'),</v>
      </c>
    </row>
    <row r="612" spans="1:11">
      <c r="A612" t="s">
        <v>195</v>
      </c>
      <c r="B612" t="str">
        <f t="shared" si="27"/>
        <v>Derek</v>
      </c>
      <c r="C612" t="s">
        <v>2688</v>
      </c>
      <c r="D612" t="str">
        <f t="shared" si="28"/>
        <v>Derek Daly</v>
      </c>
      <c r="E612" s="6">
        <v>19963</v>
      </c>
      <c r="F612">
        <v>611</v>
      </c>
      <c r="G612" t="s">
        <v>1264</v>
      </c>
      <c r="H612">
        <f>VLOOKUP(G612,Country!A:B,2,FALSE)</f>
        <v>17</v>
      </c>
      <c r="I612" t="s">
        <v>1664</v>
      </c>
      <c r="K612" s="4" t="str">
        <f t="shared" si="29"/>
        <v>(611,'Derek','Daly','Derek Daly','27/08/1954',17,'http://en.wikipedia.org/wiki/Derek_Warwick'),</v>
      </c>
    </row>
    <row r="613" spans="1:11">
      <c r="A613" t="s">
        <v>614</v>
      </c>
      <c r="B613" t="str">
        <f t="shared" si="27"/>
        <v>Didier</v>
      </c>
      <c r="C613" t="s">
        <v>2105</v>
      </c>
      <c r="D613" t="str">
        <f t="shared" si="28"/>
        <v>Didier Pironi</v>
      </c>
      <c r="E613" s="6">
        <v>19079</v>
      </c>
      <c r="F613">
        <v>612</v>
      </c>
      <c r="G613" t="s">
        <v>1257</v>
      </c>
      <c r="H613">
        <f>VLOOKUP(G613,Country!A:B,2,FALSE)</f>
        <v>2</v>
      </c>
      <c r="I613" t="s">
        <v>1722</v>
      </c>
      <c r="K613" s="4" t="str">
        <f t="shared" si="29"/>
        <v>(612,'Didier','Pironi','Didier Pironi','26/03/1952',2,'http://en.wikipedia.org/wiki/Didier_Pironi'),</v>
      </c>
    </row>
    <row r="614" spans="1:11">
      <c r="A614" t="s">
        <v>2175</v>
      </c>
      <c r="B614" t="str">
        <f t="shared" si="27"/>
        <v>Keke</v>
      </c>
      <c r="C614" t="s">
        <v>2118</v>
      </c>
      <c r="D614" t="str">
        <f t="shared" si="28"/>
        <v>Keke Rosberg</v>
      </c>
      <c r="E614" s="6">
        <v>17873</v>
      </c>
      <c r="F614">
        <v>613</v>
      </c>
      <c r="G614" t="s">
        <v>1313</v>
      </c>
      <c r="H614">
        <f>VLOOKUP(G614,Country!A:B,2,FALSE)</f>
        <v>44</v>
      </c>
      <c r="I614" t="s">
        <v>1702</v>
      </c>
      <c r="K614" s="4" t="str">
        <f t="shared" si="29"/>
        <v>(613,'Keke','Rosberg','Keke Rosberg','06/12/1948',44,'http://en.wikipedia.org/wiki/Keke_Rosberg'),</v>
      </c>
    </row>
    <row r="615" spans="1:11">
      <c r="A615" t="s">
        <v>36</v>
      </c>
      <c r="B615" t="str">
        <f t="shared" si="27"/>
        <v>René</v>
      </c>
      <c r="C615" t="s">
        <v>2103</v>
      </c>
      <c r="D615" t="str">
        <f t="shared" si="28"/>
        <v>René Arnoux</v>
      </c>
      <c r="E615" s="6"/>
      <c r="F615">
        <v>614</v>
      </c>
      <c r="G615" t="s">
        <v>1257</v>
      </c>
      <c r="H615">
        <f>VLOOKUP(G615,Country!A:B,2,FALSE)</f>
        <v>2</v>
      </c>
      <c r="K615" s="4" t="str">
        <f t="shared" si="29"/>
        <v>(614,'René','Arnoux','René Arnoux','00/01/1900',2,''),</v>
      </c>
    </row>
    <row r="616" spans="1:11">
      <c r="A616" t="s">
        <v>2176</v>
      </c>
      <c r="B616" t="str">
        <f t="shared" si="27"/>
        <v>Nelson</v>
      </c>
      <c r="C616" t="s">
        <v>2104</v>
      </c>
      <c r="D616" t="str">
        <f t="shared" si="28"/>
        <v>Nelson Piquet</v>
      </c>
      <c r="E616" s="6">
        <v>31253</v>
      </c>
      <c r="F616">
        <v>615</v>
      </c>
      <c r="G616" t="s">
        <v>1180</v>
      </c>
      <c r="H616">
        <f>VLOOKUP(G616,Country!A:B,2,FALSE)</f>
        <v>13</v>
      </c>
      <c r="I616" t="s">
        <v>1578</v>
      </c>
      <c r="K616" s="4" t="str">
        <f t="shared" si="29"/>
        <v>(615,'Nelson','Piquet','Nelson Piquet','25/07/1985',13,'http://en.wikipedia.org/wiki/Nelson_Piquet,_Jr.'),</v>
      </c>
    </row>
    <row r="617" spans="1:11">
      <c r="A617" t="s">
        <v>162</v>
      </c>
      <c r="B617" t="str">
        <f t="shared" si="27"/>
        <v>Eddie</v>
      </c>
      <c r="C617" t="s">
        <v>2689</v>
      </c>
      <c r="D617" t="str">
        <f t="shared" si="28"/>
        <v>Eddie Cheever</v>
      </c>
      <c r="E617" s="6">
        <v>24056</v>
      </c>
      <c r="F617">
        <v>616</v>
      </c>
      <c r="G617" t="s">
        <v>1167</v>
      </c>
      <c r="H617">
        <f>VLOOKUP(G617,Country!A:B,2,FALSE)</f>
        <v>10</v>
      </c>
      <c r="I617" t="s">
        <v>1620</v>
      </c>
      <c r="K617" s="4" t="str">
        <f t="shared" si="29"/>
        <v>(616,'Eddie','Cheever','Eddie Cheever','10/11/1965',10,'http://en.wikipedia.org/wiki/Eddie_Irvine'),</v>
      </c>
    </row>
    <row r="618" spans="1:11">
      <c r="A618" t="s">
        <v>277</v>
      </c>
      <c r="B618" t="str">
        <f t="shared" si="27"/>
        <v>Beppe</v>
      </c>
      <c r="C618" t="s">
        <v>2690</v>
      </c>
      <c r="D618" t="str">
        <f t="shared" si="28"/>
        <v>Beppe Gabbiani</v>
      </c>
      <c r="E618" s="6">
        <v>20822</v>
      </c>
      <c r="F618">
        <v>617</v>
      </c>
      <c r="G618" t="s">
        <v>1255</v>
      </c>
      <c r="H618">
        <f>VLOOKUP(G618,Country!A:B,2,FALSE)</f>
        <v>5</v>
      </c>
      <c r="I618" t="s">
        <v>1730</v>
      </c>
      <c r="K618" s="4" t="str">
        <f t="shared" si="29"/>
        <v>(617,'Beppe','Gabbiani','Beppe Gabbiani','02/01/1957',5,'http://en.wikipedia.org/wiki/Beppe_Gabbiani'),</v>
      </c>
    </row>
    <row r="619" spans="1:11">
      <c r="A619" t="s">
        <v>114</v>
      </c>
      <c r="B619" t="str">
        <f t="shared" si="27"/>
        <v>Gianfranco</v>
      </c>
      <c r="C619" t="s">
        <v>2691</v>
      </c>
      <c r="D619" t="str">
        <f t="shared" si="28"/>
        <v>Gianfranco Brancatelli</v>
      </c>
      <c r="E619" s="6">
        <v>18281</v>
      </c>
      <c r="F619">
        <v>618</v>
      </c>
      <c r="G619" t="s">
        <v>1255</v>
      </c>
      <c r="H619">
        <f>VLOOKUP(G619,Country!A:B,2,FALSE)</f>
        <v>5</v>
      </c>
      <c r="I619" t="s">
        <v>1744</v>
      </c>
      <c r="K619" s="4" t="str">
        <f t="shared" si="29"/>
        <v>(618,'Gianfranco','Brancatelli','Gianfranco Brancatelli','18/01/1950',5,'http://en.wikipedia.org/wiki/Gianfranco_Brancatelli'),</v>
      </c>
    </row>
    <row r="620" spans="1:11">
      <c r="A620" t="s">
        <v>279</v>
      </c>
      <c r="B620" t="str">
        <f t="shared" si="27"/>
        <v>Patrick</v>
      </c>
      <c r="C620" t="s">
        <v>2692</v>
      </c>
      <c r="D620" t="str">
        <f t="shared" si="28"/>
        <v>Patrick Gaillard</v>
      </c>
      <c r="E620" s="6">
        <v>29490</v>
      </c>
      <c r="F620">
        <v>619</v>
      </c>
      <c r="G620" t="s">
        <v>1257</v>
      </c>
      <c r="H620">
        <f>VLOOKUP(G620,Country!A:B,2,FALSE)</f>
        <v>2</v>
      </c>
      <c r="I620" t="s">
        <v>1605</v>
      </c>
      <c r="K620" s="4" t="str">
        <f t="shared" si="29"/>
        <v>(619,'Patrick','Gaillard','Patrick Gaillard','26/09/1980',2,'http://en.wikipedia.org/wiki/Patrick_Friesacher'),</v>
      </c>
    </row>
    <row r="621" spans="1:11">
      <c r="A621" t="s">
        <v>861</v>
      </c>
      <c r="B621" t="str">
        <f t="shared" si="27"/>
        <v>Ricardo</v>
      </c>
      <c r="C621" t="s">
        <v>2693</v>
      </c>
      <c r="D621" t="str">
        <f t="shared" si="28"/>
        <v>Ricardo Zunino</v>
      </c>
      <c r="E621" s="6">
        <v>27842</v>
      </c>
      <c r="F621">
        <v>620</v>
      </c>
      <c r="G621" t="s">
        <v>1270</v>
      </c>
      <c r="H621">
        <f>VLOOKUP(G621,Country!A:B,2,FALSE)</f>
        <v>26</v>
      </c>
      <c r="I621" t="s">
        <v>1606</v>
      </c>
      <c r="K621" s="4" t="str">
        <f t="shared" si="29"/>
        <v>(620,'Ricardo','Zunino','Ricardo Zunino','23/03/1976',26,'http://en.wikipedia.org/wiki/Ricardo_Zonta'),</v>
      </c>
    </row>
    <row r="622" spans="1:11">
      <c r="A622" t="s">
        <v>432</v>
      </c>
      <c r="B622" t="str">
        <f t="shared" si="27"/>
        <v>Jan</v>
      </c>
      <c r="C622" t="s">
        <v>2694</v>
      </c>
      <c r="D622" t="str">
        <f t="shared" si="28"/>
        <v>Jan Lammers</v>
      </c>
      <c r="E622" s="6">
        <v>26849</v>
      </c>
      <c r="F622">
        <v>621</v>
      </c>
      <c r="G622" t="s">
        <v>1261</v>
      </c>
      <c r="H622">
        <f>VLOOKUP(G622,Country!A:B,2,FALSE)</f>
        <v>7</v>
      </c>
      <c r="I622" t="s">
        <v>1633</v>
      </c>
      <c r="K622" s="4" t="str">
        <f t="shared" si="29"/>
        <v>(621,'Jan','Lammers','Jan Lammers','04/07/1973',7,'http://en.wikipedia.org/wiki/Jan_Magnussen'),</v>
      </c>
    </row>
    <row r="623" spans="1:11">
      <c r="A623" t="s">
        <v>31</v>
      </c>
      <c r="B623" t="str">
        <f t="shared" si="27"/>
        <v>Elio</v>
      </c>
      <c r="C623" t="s">
        <v>2695</v>
      </c>
      <c r="D623" t="str">
        <f t="shared" si="28"/>
        <v>Elio de Angelis</v>
      </c>
      <c r="E623" s="6">
        <v>21270</v>
      </c>
      <c r="F623">
        <v>622</v>
      </c>
      <c r="G623" t="s">
        <v>1255</v>
      </c>
      <c r="H623">
        <f>VLOOKUP(G623,Country!A:B,2,FALSE)</f>
        <v>5</v>
      </c>
      <c r="I623" t="s">
        <v>1701</v>
      </c>
      <c r="K623" s="4" t="str">
        <f t="shared" si="29"/>
        <v>(622,'Elio','de Angelis','Elio de Angelis','26/03/1958',5,'http://en.wikipedia.org/wiki/Elio_de_Angelis'),</v>
      </c>
    </row>
    <row r="624" spans="1:11">
      <c r="A624" t="s">
        <v>755</v>
      </c>
      <c r="B624" t="str">
        <f t="shared" si="27"/>
        <v>Marc</v>
      </c>
      <c r="C624" t="s">
        <v>2106</v>
      </c>
      <c r="D624" t="str">
        <f t="shared" si="28"/>
        <v>Marc Surer</v>
      </c>
      <c r="E624" s="6">
        <v>27117</v>
      </c>
      <c r="F624">
        <v>623</v>
      </c>
      <c r="G624" t="s">
        <v>1164</v>
      </c>
      <c r="H624">
        <f>VLOOKUP(G624,Country!A:B,2,FALSE)</f>
        <v>6</v>
      </c>
      <c r="I624" t="s">
        <v>1612</v>
      </c>
      <c r="K624" s="4" t="str">
        <f t="shared" si="29"/>
        <v>(623,'Marc','Surer','Marc Surer','29/03/1974',6,'http://en.wikipedia.org/wiki/Marc_Gen%C3%A9'),</v>
      </c>
    </row>
    <row r="625" spans="1:11">
      <c r="A625" t="s">
        <v>408</v>
      </c>
      <c r="B625" t="str">
        <f t="shared" si="27"/>
        <v>David</v>
      </c>
      <c r="C625" t="s">
        <v>2696</v>
      </c>
      <c r="D625" t="str">
        <f t="shared" si="28"/>
        <v>David Kennedy</v>
      </c>
      <c r="E625" s="6">
        <v>26019</v>
      </c>
      <c r="F625">
        <v>624</v>
      </c>
      <c r="G625" t="s">
        <v>1264</v>
      </c>
      <c r="H625">
        <f>VLOOKUP(G625,Country!A:B,2,FALSE)</f>
        <v>17</v>
      </c>
      <c r="I625" t="s">
        <v>1580</v>
      </c>
      <c r="K625" s="4" t="str">
        <f t="shared" si="29"/>
        <v>(624,'David','Kennedy','David Kennedy','27/03/1971',17,'http://en.wikipedia.org/wiki/David_Coulthard'),</v>
      </c>
    </row>
    <row r="626" spans="1:11">
      <c r="A626" t="s">
        <v>556</v>
      </c>
      <c r="B626" t="str">
        <f t="shared" si="27"/>
        <v>Tiff</v>
      </c>
      <c r="C626" t="s">
        <v>2697</v>
      </c>
      <c r="D626" t="str">
        <f t="shared" si="28"/>
        <v>Tiff Needell</v>
      </c>
      <c r="E626" s="6">
        <v>18930</v>
      </c>
      <c r="F626">
        <v>625</v>
      </c>
      <c r="G626" t="s">
        <v>1178</v>
      </c>
      <c r="H626">
        <f>VLOOKUP(G626,Country!A:B,2,FALSE)</f>
        <v>3</v>
      </c>
      <c r="I626" t="s">
        <v>1738</v>
      </c>
      <c r="K626" s="4" t="str">
        <f t="shared" si="29"/>
        <v>(625,'Tiff','Needell','Tiff Needell','29/10/1951',3,'http://en.wikipedia.org/wiki/Tiff_Needell'),</v>
      </c>
    </row>
    <row r="627" spans="1:11">
      <c r="A627" t="s">
        <v>736</v>
      </c>
      <c r="B627" t="str">
        <f t="shared" si="27"/>
        <v>Stephen</v>
      </c>
      <c r="C627" t="s">
        <v>2698</v>
      </c>
      <c r="D627" t="str">
        <f t="shared" si="28"/>
        <v>Stephen South</v>
      </c>
      <c r="E627" s="6">
        <v>19043</v>
      </c>
      <c r="F627">
        <v>626</v>
      </c>
      <c r="G627" t="s">
        <v>1178</v>
      </c>
      <c r="H627">
        <f>VLOOKUP(G627,Country!A:B,2,FALSE)</f>
        <v>3</v>
      </c>
      <c r="I627" t="s">
        <v>1737</v>
      </c>
      <c r="K627" s="4" t="str">
        <f t="shared" si="29"/>
        <v>(626,'Stephen','South','Stephen South','19/02/1952',3,'http://en.wikipedia.org/wiki/Stephen_South'),</v>
      </c>
    </row>
    <row r="628" spans="1:11">
      <c r="A628" t="s">
        <v>846</v>
      </c>
      <c r="B628" t="str">
        <f t="shared" si="27"/>
        <v>Desiré</v>
      </c>
      <c r="C628" t="s">
        <v>2456</v>
      </c>
      <c r="D628" t="str">
        <f t="shared" si="28"/>
        <v>Desiré Wilson</v>
      </c>
      <c r="E628" s="6"/>
      <c r="F628">
        <v>627</v>
      </c>
      <c r="G628" t="s">
        <v>1166</v>
      </c>
      <c r="H628">
        <f>VLOOKUP(G628,Country!A:B,2,FALSE)</f>
        <v>9</v>
      </c>
      <c r="K628" s="4" t="str">
        <f t="shared" si="29"/>
        <v>(627,'Desiré','Wilson','Desiré Wilson','00/01/1900',9,''),</v>
      </c>
    </row>
    <row r="629" spans="1:11">
      <c r="A629" t="s">
        <v>172</v>
      </c>
      <c r="B629" t="str">
        <f t="shared" si="27"/>
        <v>Kevin</v>
      </c>
      <c r="C629" t="s">
        <v>2699</v>
      </c>
      <c r="D629" t="str">
        <f t="shared" si="28"/>
        <v>Kevin Cogan</v>
      </c>
      <c r="E629" s="6">
        <v>20545</v>
      </c>
      <c r="F629">
        <v>628</v>
      </c>
      <c r="G629" t="s">
        <v>1167</v>
      </c>
      <c r="H629">
        <f>VLOOKUP(G629,Country!A:B,2,FALSE)</f>
        <v>10</v>
      </c>
      <c r="I629" t="s">
        <v>1731</v>
      </c>
      <c r="K629" s="4" t="str">
        <f t="shared" si="29"/>
        <v>(628,'Kevin','Cogan','Kevin Cogan','31/03/1956',10,'http://en.wikipedia.org/wiki/Kevin_Cogan'),</v>
      </c>
    </row>
    <row r="630" spans="1:11">
      <c r="A630" t="s">
        <v>2177</v>
      </c>
      <c r="B630" t="str">
        <f t="shared" si="27"/>
        <v>Alain</v>
      </c>
      <c r="C630" t="s">
        <v>2108</v>
      </c>
      <c r="D630" t="str">
        <f t="shared" si="28"/>
        <v>Alain Prost</v>
      </c>
      <c r="E630" s="6">
        <v>20144</v>
      </c>
      <c r="F630">
        <v>629</v>
      </c>
      <c r="G630" t="s">
        <v>1257</v>
      </c>
      <c r="H630">
        <f>VLOOKUP(G630,Country!A:B,2,FALSE)</f>
        <v>2</v>
      </c>
      <c r="I630" t="s">
        <v>1663</v>
      </c>
      <c r="K630" s="4" t="str">
        <f t="shared" si="29"/>
        <v>(629,'Alain','Prost','Alain Prost','24/02/1955',2,'http://en.wikipedia.org/wiki/Alain_Prost'),</v>
      </c>
    </row>
    <row r="631" spans="1:11">
      <c r="A631" t="s">
        <v>2178</v>
      </c>
      <c r="B631" t="str">
        <f t="shared" si="27"/>
        <v>Nigel</v>
      </c>
      <c r="C631" t="s">
        <v>2116</v>
      </c>
      <c r="D631" t="str">
        <f t="shared" si="28"/>
        <v>Nigel Mansell</v>
      </c>
      <c r="E631" s="6">
        <v>19579</v>
      </c>
      <c r="F631">
        <v>630</v>
      </c>
      <c r="G631" t="s">
        <v>1178</v>
      </c>
      <c r="H631">
        <f>VLOOKUP(G631,Country!A:B,2,FALSE)</f>
        <v>3</v>
      </c>
      <c r="I631" t="s">
        <v>1650</v>
      </c>
      <c r="K631" s="4" t="str">
        <f t="shared" si="29"/>
        <v>(630,'Nigel','Mansell','Nigel Mansell','08/08/1953',3,'http://en.wikipedia.org/wiki/Nigel_Mansell'),</v>
      </c>
    </row>
    <row r="632" spans="1:11">
      <c r="A632" t="s">
        <v>152</v>
      </c>
      <c r="B632" t="str">
        <f t="shared" si="27"/>
        <v>Andrea</v>
      </c>
      <c r="C632" t="s">
        <v>2113</v>
      </c>
      <c r="D632" t="str">
        <f t="shared" si="28"/>
        <v>Andrea de Cesaris</v>
      </c>
      <c r="E632" s="6">
        <v>23527</v>
      </c>
      <c r="F632">
        <v>631</v>
      </c>
      <c r="G632" t="s">
        <v>1255</v>
      </c>
      <c r="H632">
        <f>VLOOKUP(G632,Country!A:B,2,FALSE)</f>
        <v>5</v>
      </c>
      <c r="I632" t="s">
        <v>1641</v>
      </c>
      <c r="K632" s="4" t="str">
        <f t="shared" si="29"/>
        <v>(631,'Andrea','de Cesaris','Andrea de Cesaris','30/05/1964',5,'http://en.wikipedia.org/wiki/Andrea_Montermini'),</v>
      </c>
    </row>
    <row r="633" spans="1:11">
      <c r="A633" t="s">
        <v>850</v>
      </c>
      <c r="B633" t="str">
        <f t="shared" si="27"/>
        <v>Manfred</v>
      </c>
      <c r="C633" t="s">
        <v>2700</v>
      </c>
      <c r="D633" t="str">
        <f t="shared" si="28"/>
        <v>Manfred Winkelhock</v>
      </c>
      <c r="E633" s="6">
        <v>18907</v>
      </c>
      <c r="F633">
        <v>632</v>
      </c>
      <c r="G633" t="s">
        <v>1309</v>
      </c>
      <c r="H633">
        <f>VLOOKUP(G633,Country!A:B,2,FALSE)</f>
        <v>40</v>
      </c>
      <c r="I633" t="s">
        <v>1706</v>
      </c>
      <c r="K633" s="4" t="str">
        <f t="shared" si="29"/>
        <v>(632,'Manfred','Winkelhock','Manfred Winkelhock','06/10/1951',40,'http://en.wikipedia.org/wiki/Manfred_Winkelhock'),</v>
      </c>
    </row>
    <row r="634" spans="1:11">
      <c r="A634" t="s">
        <v>393</v>
      </c>
      <c r="B634" t="str">
        <f t="shared" si="27"/>
        <v>Stefan</v>
      </c>
      <c r="C634" t="s">
        <v>2701</v>
      </c>
      <c r="D634" t="str">
        <f t="shared" si="28"/>
        <v>Stefan Johansson</v>
      </c>
      <c r="E634" s="6">
        <v>20706</v>
      </c>
      <c r="F634">
        <v>633</v>
      </c>
      <c r="G634" t="s">
        <v>1280</v>
      </c>
      <c r="H634">
        <f>VLOOKUP(G634,Country!A:B,2,FALSE)</f>
        <v>37</v>
      </c>
      <c r="I634" t="s">
        <v>1678</v>
      </c>
      <c r="K634" s="4" t="str">
        <f t="shared" si="29"/>
        <v>(633,'Stefan','Johansson','Stefan Johansson','08/09/1956',37,'http://en.wikipedia.org/wiki/Stefan_Johansson'),</v>
      </c>
    </row>
    <row r="635" spans="1:11">
      <c r="A635" t="s">
        <v>780</v>
      </c>
      <c r="B635" t="str">
        <f t="shared" si="27"/>
        <v>Mike</v>
      </c>
      <c r="C635" t="s">
        <v>2702</v>
      </c>
      <c r="D635" t="str">
        <f t="shared" si="28"/>
        <v>Mike Thackwell</v>
      </c>
      <c r="E635" s="6">
        <v>22370</v>
      </c>
      <c r="F635">
        <v>634</v>
      </c>
      <c r="G635" t="s">
        <v>1258</v>
      </c>
      <c r="H635">
        <f>VLOOKUP(G635,Country!A:B,2,FALSE)</f>
        <v>4</v>
      </c>
      <c r="I635" t="s">
        <v>1713</v>
      </c>
      <c r="K635" s="4" t="str">
        <f t="shared" si="29"/>
        <v>(634,'Mike','Thackwell','Mike Thackwell','30/03/1961',4,'http://en.wikipedia.org/wiki/Mike_Thackwell'),</v>
      </c>
    </row>
    <row r="636" spans="1:11">
      <c r="A636" t="s">
        <v>329</v>
      </c>
      <c r="B636" t="str">
        <f t="shared" si="27"/>
        <v>Miguel</v>
      </c>
      <c r="C636" t="s">
        <v>2703</v>
      </c>
      <c r="D636" t="str">
        <f t="shared" si="28"/>
        <v>Miguel Ángel Guerra</v>
      </c>
      <c r="E636" s="6"/>
      <c r="F636">
        <v>635</v>
      </c>
      <c r="G636" t="s">
        <v>1270</v>
      </c>
      <c r="H636">
        <f>VLOOKUP(G636,Country!A:B,2,FALSE)</f>
        <v>26</v>
      </c>
      <c r="K636" s="4" t="str">
        <f t="shared" si="29"/>
        <v>(635,'Miguel','Ángel Guerra','Miguel Ángel Guerra','00/01/1900',26,''),</v>
      </c>
    </row>
    <row r="637" spans="1:11">
      <c r="A637" t="s">
        <v>465</v>
      </c>
      <c r="B637" t="str">
        <f t="shared" si="27"/>
        <v>Ricardo</v>
      </c>
      <c r="C637" t="s">
        <v>2704</v>
      </c>
      <c r="D637" t="str">
        <f t="shared" si="28"/>
        <v>Ricardo Londoño</v>
      </c>
      <c r="E637" s="6">
        <v>27842</v>
      </c>
      <c r="F637">
        <v>636</v>
      </c>
      <c r="G637" t="s">
        <v>1318</v>
      </c>
      <c r="H637">
        <f>VLOOKUP(G637,Country!A:B,2,FALSE)</f>
        <v>49</v>
      </c>
      <c r="I637" t="s">
        <v>1606</v>
      </c>
      <c r="K637" s="4" t="str">
        <f t="shared" si="29"/>
        <v>(636,'Ricardo','Londoño','Ricardo Londoño','23/03/1976',49,'http://en.wikipedia.org/wiki/Ricardo_Zonta'),</v>
      </c>
    </row>
    <row r="638" spans="1:11">
      <c r="A638" t="s">
        <v>747</v>
      </c>
      <c r="B638" t="str">
        <f t="shared" si="27"/>
        <v>Siegfried</v>
      </c>
      <c r="C638" t="s">
        <v>2705</v>
      </c>
      <c r="D638" t="str">
        <f t="shared" si="28"/>
        <v>Siegfried Stohr</v>
      </c>
      <c r="E638" s="6">
        <v>19277</v>
      </c>
      <c r="F638">
        <v>637</v>
      </c>
      <c r="G638" t="s">
        <v>1255</v>
      </c>
      <c r="H638">
        <f>VLOOKUP(G638,Country!A:B,2,FALSE)</f>
        <v>5</v>
      </c>
      <c r="I638" t="s">
        <v>1732</v>
      </c>
      <c r="K638" s="4" t="str">
        <f t="shared" si="29"/>
        <v>(637,'Siegfried','Stohr','Siegfried Stohr','10/10/1952',5,'http://en.wikipedia.org/wiki/Siegfried_Stohr'),</v>
      </c>
    </row>
    <row r="639" spans="1:11">
      <c r="A639" t="s">
        <v>100</v>
      </c>
      <c r="B639" t="str">
        <f t="shared" si="27"/>
        <v>Slim</v>
      </c>
      <c r="C639" t="s">
        <v>2706</v>
      </c>
      <c r="D639" t="str">
        <f t="shared" si="28"/>
        <v>Slim Borgudd</v>
      </c>
      <c r="E639" s="6">
        <v>17131</v>
      </c>
      <c r="F639">
        <v>638</v>
      </c>
      <c r="G639" t="s">
        <v>1280</v>
      </c>
      <c r="H639">
        <f>VLOOKUP(G639,Country!A:B,2,FALSE)</f>
        <v>37</v>
      </c>
      <c r="I639" t="s">
        <v>1721</v>
      </c>
      <c r="K639" s="4" t="str">
        <f t="shared" si="29"/>
        <v>(638,'Slim','Borgudd','Slim Borgudd','25/11/1946',37,'http://en.wikipedia.org/wiki/Slim_Borgudd'),</v>
      </c>
    </row>
    <row r="640" spans="1:11">
      <c r="A640" t="s">
        <v>685</v>
      </c>
      <c r="B640" t="str">
        <f t="shared" si="27"/>
        <v>Eliseo</v>
      </c>
      <c r="C640" t="s">
        <v>2707</v>
      </c>
      <c r="D640" t="str">
        <f t="shared" si="28"/>
        <v>Eliseo Salazar</v>
      </c>
      <c r="E640" s="6">
        <v>20042</v>
      </c>
      <c r="F640">
        <v>639</v>
      </c>
      <c r="G640" t="s">
        <v>1323</v>
      </c>
      <c r="H640">
        <f>VLOOKUP(G640,Country!A:B,2,FALSE)</f>
        <v>55</v>
      </c>
      <c r="I640" t="s">
        <v>1716</v>
      </c>
      <c r="K640" s="4" t="str">
        <f t="shared" si="29"/>
        <v>(639,'Eliseo','Salazar','Eliseo Salazar','14/11/1954',55,'http://en.wikipedia.org/wiki/Eliseo_Salazar'),</v>
      </c>
    </row>
    <row r="641" spans="1:11">
      <c r="A641" t="s">
        <v>720</v>
      </c>
      <c r="B641" t="str">
        <f t="shared" si="27"/>
        <v>Chico</v>
      </c>
      <c r="C641" t="s">
        <v>2708</v>
      </c>
      <c r="D641" t="str">
        <f t="shared" si="28"/>
        <v>Chico Serra</v>
      </c>
      <c r="E641" s="6">
        <v>20854</v>
      </c>
      <c r="F641">
        <v>640</v>
      </c>
      <c r="G641" t="s">
        <v>1180</v>
      </c>
      <c r="H641">
        <f>VLOOKUP(G641,Country!A:B,2,FALSE)</f>
        <v>13</v>
      </c>
      <c r="I641" t="s">
        <v>1714</v>
      </c>
      <c r="K641" s="4" t="str">
        <f t="shared" si="29"/>
        <v>(640,'Chico','Serra','Chico Serra','03/02/1957',13,'http://en.wikipedia.org/wiki/Chico_Serra'),</v>
      </c>
    </row>
    <row r="642" spans="1:11">
      <c r="A642" t="s">
        <v>825</v>
      </c>
      <c r="B642" t="str">
        <f t="shared" si="27"/>
        <v>Derek</v>
      </c>
      <c r="C642" t="s">
        <v>2110</v>
      </c>
      <c r="D642" t="str">
        <f t="shared" si="28"/>
        <v>Derek Warwick</v>
      </c>
      <c r="E642" s="6">
        <v>19963</v>
      </c>
      <c r="F642">
        <v>641</v>
      </c>
      <c r="G642" t="s">
        <v>1178</v>
      </c>
      <c r="H642">
        <f>VLOOKUP(G642,Country!A:B,2,FALSE)</f>
        <v>3</v>
      </c>
      <c r="I642" t="s">
        <v>1664</v>
      </c>
      <c r="K642" s="4" t="str">
        <f t="shared" si="29"/>
        <v>(641,'Derek','Warwick','Derek Warwick','27/08/1954',3,'http://en.wikipedia.org/wiki/Derek_Warwick'),</v>
      </c>
    </row>
    <row r="643" spans="1:11">
      <c r="A643" t="s">
        <v>15</v>
      </c>
      <c r="B643" t="str">
        <f t="shared" ref="B643:B705" si="30">LEFT(A643, SEARCH(" ",A643,1)-1)</f>
        <v>Michele</v>
      </c>
      <c r="C643" t="s">
        <v>2112</v>
      </c>
      <c r="D643" t="str">
        <f t="shared" ref="D643:D705" si="31">_xlfn.CONCAT(B643," ",C643)</f>
        <v>Michele Alboreto</v>
      </c>
      <c r="E643" s="6">
        <v>20812</v>
      </c>
      <c r="F643">
        <v>642</v>
      </c>
      <c r="G643" t="s">
        <v>1255</v>
      </c>
      <c r="H643">
        <f>VLOOKUP(G643,Country!A:B,2,FALSE)</f>
        <v>5</v>
      </c>
      <c r="I643" t="s">
        <v>1656</v>
      </c>
      <c r="K643" s="4" t="str">
        <f t="shared" ref="K643:K705" si="32">_xlfn.CONCAT("(",F643,",","'",B643,"'",",","'",C643,"'",",","'",D643,"'",",","'",TEXT(E643,"dd/MM/yyyy"),"'",",",H643,",","'",I643,"'","),")</f>
        <v>(642,'Michele','Alboreto','Michele Alboreto','23/12/1956',5,'http://en.wikipedia.org/wiki/Michele_Alboreto'),</v>
      </c>
    </row>
    <row r="644" spans="1:11">
      <c r="A644" t="s">
        <v>811</v>
      </c>
      <c r="B644" t="str">
        <f t="shared" si="30"/>
        <v>Jacques</v>
      </c>
      <c r="C644" t="s">
        <v>2709</v>
      </c>
      <c r="D644" t="str">
        <f t="shared" si="31"/>
        <v>Jacques Villeneuve Sr.</v>
      </c>
      <c r="E644" s="6">
        <v>26032</v>
      </c>
      <c r="F644">
        <v>643</v>
      </c>
      <c r="G644" t="s">
        <v>1268</v>
      </c>
      <c r="H644">
        <f>VLOOKUP(G644,Country!A:B,2,FALSE)</f>
        <v>22</v>
      </c>
      <c r="I644" t="s">
        <v>1601</v>
      </c>
      <c r="K644" s="4" t="str">
        <f t="shared" si="32"/>
        <v>(643,'Jacques','Villeneuve Sr.','Jacques Villeneuve Sr.','09/04/1971',22,'http://en.wikipedia.org/wiki/Jacques_Villeneuve'),</v>
      </c>
    </row>
    <row r="645" spans="1:11">
      <c r="A645" t="s">
        <v>298</v>
      </c>
      <c r="B645" t="str">
        <f t="shared" si="30"/>
        <v>Piercarlo</v>
      </c>
      <c r="C645" t="s">
        <v>2710</v>
      </c>
      <c r="D645" t="str">
        <f t="shared" si="31"/>
        <v>Piercarlo Ghinzani</v>
      </c>
      <c r="E645" s="6">
        <v>19009</v>
      </c>
      <c r="F645">
        <v>644</v>
      </c>
      <c r="G645" t="s">
        <v>1255</v>
      </c>
      <c r="H645">
        <f>VLOOKUP(G645,Country!A:B,2,FALSE)</f>
        <v>5</v>
      </c>
      <c r="I645" t="s">
        <v>1692</v>
      </c>
      <c r="K645" s="4" t="str">
        <f t="shared" si="32"/>
        <v>(644,'Piercarlo','Ghinzani','Piercarlo Ghinzani','16/01/1952',5,'http://en.wikipedia.org/wiki/Piercarlo_Ghinzani'),</v>
      </c>
    </row>
    <row r="646" spans="1:11">
      <c r="A646" t="s">
        <v>138</v>
      </c>
      <c r="B646" t="str">
        <f t="shared" si="30"/>
        <v>Tommy</v>
      </c>
      <c r="C646" t="s">
        <v>2711</v>
      </c>
      <c r="D646" t="str">
        <f t="shared" si="31"/>
        <v>Tommy Byrne</v>
      </c>
      <c r="E646" s="6">
        <v>21311</v>
      </c>
      <c r="F646">
        <v>645</v>
      </c>
      <c r="G646" t="s">
        <v>1264</v>
      </c>
      <c r="H646">
        <f>VLOOKUP(G646,Country!A:B,2,FALSE)</f>
        <v>17</v>
      </c>
      <c r="I646" t="s">
        <v>1728</v>
      </c>
      <c r="K646" s="4" t="str">
        <f t="shared" si="32"/>
        <v>(645,'Tommy','Byrne','Tommy Byrne','06/05/1958',17,'http://en.wikipedia.org/wiki/Tommy_Byrne_%28racing_driver%29'),</v>
      </c>
    </row>
    <row r="647" spans="1:11">
      <c r="A647" t="s">
        <v>579</v>
      </c>
      <c r="B647" t="str">
        <f t="shared" si="30"/>
        <v>Riccardo</v>
      </c>
      <c r="C647" t="s">
        <v>2712</v>
      </c>
      <c r="D647" t="str">
        <f t="shared" si="31"/>
        <v>Riccardo Paletti</v>
      </c>
      <c r="E647" s="6">
        <v>19831</v>
      </c>
      <c r="F647">
        <v>646</v>
      </c>
      <c r="G647" t="s">
        <v>1255</v>
      </c>
      <c r="H647">
        <f>VLOOKUP(G647,Country!A:B,2,FALSE)</f>
        <v>5</v>
      </c>
      <c r="I647" t="s">
        <v>1665</v>
      </c>
      <c r="K647" s="4" t="str">
        <f t="shared" si="32"/>
        <v>(646,'Riccardo','Paletti','Riccardo Paletti','17/04/1954',5,'http://en.wikipedia.org/wiki/Riccardo_Patrese'),</v>
      </c>
    </row>
    <row r="648" spans="1:11">
      <c r="A648" t="s">
        <v>93</v>
      </c>
      <c r="B648" t="str">
        <f t="shared" si="30"/>
        <v>Raul</v>
      </c>
      <c r="C648" t="s">
        <v>2713</v>
      </c>
      <c r="D648" t="str">
        <f t="shared" si="31"/>
        <v>Raul Boesel</v>
      </c>
      <c r="E648" s="6">
        <v>21158</v>
      </c>
      <c r="F648">
        <v>647</v>
      </c>
      <c r="G648" t="s">
        <v>1180</v>
      </c>
      <c r="H648">
        <f>VLOOKUP(G648,Country!A:B,2,FALSE)</f>
        <v>13</v>
      </c>
      <c r="I648" t="s">
        <v>1717</v>
      </c>
      <c r="K648" s="4" t="str">
        <f t="shared" si="32"/>
        <v>(647,'Raul','Boesel','Raul Boesel','04/12/1957',13,'http://en.wikipedia.org/wiki/Raul_Boesel'),</v>
      </c>
    </row>
    <row r="649" spans="1:11">
      <c r="A649" t="s">
        <v>330</v>
      </c>
      <c r="B649" t="str">
        <f t="shared" si="30"/>
        <v>Roberto</v>
      </c>
      <c r="C649" t="s">
        <v>2714</v>
      </c>
      <c r="D649" t="str">
        <f t="shared" si="31"/>
        <v>Roberto Guerrero</v>
      </c>
      <c r="E649" s="6">
        <v>21592</v>
      </c>
      <c r="F649">
        <v>648</v>
      </c>
      <c r="G649" t="s">
        <v>1318</v>
      </c>
      <c r="H649">
        <f>VLOOKUP(G649,Country!A:B,2,FALSE)</f>
        <v>49</v>
      </c>
      <c r="I649" t="s">
        <v>1645</v>
      </c>
      <c r="K649" s="4" t="str">
        <f t="shared" si="32"/>
        <v>(648,'Roberto','Guerrero','Roberto Guerrero','11/02/1959',49,'http://en.wikipedia.org/wiki/Roberto_Moreno'),</v>
      </c>
    </row>
    <row r="650" spans="1:11">
      <c r="A650" t="s">
        <v>48</v>
      </c>
      <c r="B650" t="str">
        <f t="shared" si="30"/>
        <v>Mauro</v>
      </c>
      <c r="C650" t="s">
        <v>2715</v>
      </c>
      <c r="D650" t="str">
        <f t="shared" si="31"/>
        <v>Mauro Baldi</v>
      </c>
      <c r="E650" s="6">
        <v>19755</v>
      </c>
      <c r="F650">
        <v>649</v>
      </c>
      <c r="G650" t="s">
        <v>1255</v>
      </c>
      <c r="H650">
        <f>VLOOKUP(G650,Country!A:B,2,FALSE)</f>
        <v>5</v>
      </c>
      <c r="I650" t="s">
        <v>1708</v>
      </c>
      <c r="K650" s="4" t="str">
        <f t="shared" si="32"/>
        <v>(649,'Mauro','Baldi','Mauro Baldi','31/01/1954',5,'http://en.wikipedia.org/wiki/Mauro_Baldi'),</v>
      </c>
    </row>
    <row r="651" spans="1:11">
      <c r="A651" t="s">
        <v>235</v>
      </c>
      <c r="B651" t="str">
        <f t="shared" si="30"/>
        <v>Teo</v>
      </c>
      <c r="C651" t="s">
        <v>2120</v>
      </c>
      <c r="D651" t="str">
        <f t="shared" si="31"/>
        <v>Teo Fabi</v>
      </c>
      <c r="E651" s="6">
        <v>20157</v>
      </c>
      <c r="F651">
        <v>650</v>
      </c>
      <c r="G651" t="s">
        <v>1255</v>
      </c>
      <c r="H651">
        <f>VLOOKUP(G651,Country!A:B,2,FALSE)</f>
        <v>5</v>
      </c>
      <c r="I651" t="s">
        <v>1699</v>
      </c>
      <c r="K651" s="4" t="str">
        <f t="shared" si="32"/>
        <v>(650,'Teo','Fabi','Teo Fabi','09/03/1955',5,'http://en.wikipedia.org/wiki/Teo_Fabi'),</v>
      </c>
    </row>
    <row r="652" spans="1:11">
      <c r="A652" t="s">
        <v>538</v>
      </c>
      <c r="B652" t="str">
        <f t="shared" si="30"/>
        <v>Roberto</v>
      </c>
      <c r="C652" t="s">
        <v>2128</v>
      </c>
      <c r="D652" t="str">
        <f t="shared" si="31"/>
        <v>Roberto Moreno</v>
      </c>
      <c r="E652" s="6">
        <v>21592</v>
      </c>
      <c r="F652">
        <v>651</v>
      </c>
      <c r="G652" t="s">
        <v>1180</v>
      </c>
      <c r="H652">
        <f>VLOOKUP(G652,Country!A:B,2,FALSE)</f>
        <v>13</v>
      </c>
      <c r="I652" t="s">
        <v>1645</v>
      </c>
      <c r="K652" s="4" t="str">
        <f t="shared" si="32"/>
        <v>(651,'Roberto','Moreno','Roberto Moreno','11/02/1959',13,'http://en.wikipedia.org/wiki/Roberto_Moreno'),</v>
      </c>
    </row>
    <row r="653" spans="1:11">
      <c r="A653" t="s">
        <v>754</v>
      </c>
      <c r="B653" t="str">
        <f t="shared" si="30"/>
        <v>Danny</v>
      </c>
      <c r="C653" t="s">
        <v>2716</v>
      </c>
      <c r="D653" t="str">
        <f t="shared" si="31"/>
        <v>Danny Sullivan</v>
      </c>
      <c r="E653" s="6">
        <v>18331</v>
      </c>
      <c r="F653">
        <v>652</v>
      </c>
      <c r="G653" t="s">
        <v>1167</v>
      </c>
      <c r="H653">
        <f>VLOOKUP(G653,Country!A:B,2,FALSE)</f>
        <v>10</v>
      </c>
      <c r="I653" t="s">
        <v>1715</v>
      </c>
      <c r="K653" s="4" t="str">
        <f t="shared" si="32"/>
        <v>(652,'Danny','Sullivan','Danny Sullivan','09/03/1950',10,'http://en.wikipedia.org/wiki/Danny_Sullivan'),</v>
      </c>
    </row>
    <row r="654" spans="1:11">
      <c r="A654" t="s">
        <v>151</v>
      </c>
      <c r="B654" t="str">
        <f t="shared" si="30"/>
        <v>Johnny</v>
      </c>
      <c r="C654" t="s">
        <v>2717</v>
      </c>
      <c r="D654" t="str">
        <f t="shared" si="31"/>
        <v>Johnny Cecotto</v>
      </c>
      <c r="E654" s="6">
        <v>23553</v>
      </c>
      <c r="F654">
        <v>653</v>
      </c>
      <c r="G654" t="s">
        <v>1316</v>
      </c>
      <c r="H654">
        <f>VLOOKUP(G654,Country!A:B,2,FALSE)</f>
        <v>47</v>
      </c>
      <c r="I654" t="s">
        <v>1625</v>
      </c>
      <c r="K654" s="4" t="str">
        <f t="shared" si="32"/>
        <v>(653,'Johnny','Cecotto','Johnny Cecotto','25/06/1964',47,'http://en.wikipedia.org/wiki/Johnny_Herbert'),</v>
      </c>
    </row>
    <row r="655" spans="1:11">
      <c r="A655" t="s">
        <v>234</v>
      </c>
      <c r="B655" t="str">
        <f t="shared" si="30"/>
        <v>Corrado</v>
      </c>
      <c r="C655" t="s">
        <v>2120</v>
      </c>
      <c r="D655" t="str">
        <f t="shared" si="31"/>
        <v>Corrado Fabi</v>
      </c>
      <c r="E655" s="6">
        <v>22383</v>
      </c>
      <c r="F655">
        <v>654</v>
      </c>
      <c r="G655" t="s">
        <v>1255</v>
      </c>
      <c r="H655">
        <f>VLOOKUP(G655,Country!A:B,2,FALSE)</f>
        <v>5</v>
      </c>
      <c r="I655" t="s">
        <v>1712</v>
      </c>
      <c r="K655" s="4" t="str">
        <f t="shared" si="32"/>
        <v>(654,'Corrado','Fabi','Corrado Fabi','12/04/1961',5,'http://en.wikipedia.org/wiki/Corrado_Fabi'),</v>
      </c>
    </row>
    <row r="656" spans="1:11">
      <c r="A656" t="s">
        <v>582</v>
      </c>
      <c r="B656" t="str">
        <f t="shared" si="30"/>
        <v>Jonathan</v>
      </c>
      <c r="C656" t="s">
        <v>2122</v>
      </c>
      <c r="D656" t="str">
        <f t="shared" si="31"/>
        <v>Jonathan Palmer</v>
      </c>
      <c r="E656" s="6">
        <v>20766</v>
      </c>
      <c r="F656">
        <v>655</v>
      </c>
      <c r="G656" t="s">
        <v>1178</v>
      </c>
      <c r="H656">
        <f>VLOOKUP(G656,Country!A:B,2,FALSE)</f>
        <v>3</v>
      </c>
      <c r="I656" t="s">
        <v>1690</v>
      </c>
      <c r="K656" s="4" t="str">
        <f t="shared" si="32"/>
        <v>(655,'Jonathan','Palmer','Jonathan Palmer','07/11/1956',3,'http://en.wikipedia.org/wiki/Jonathan_Palmer'),</v>
      </c>
    </row>
    <row r="657" spans="1:11">
      <c r="A657" t="s">
        <v>105</v>
      </c>
      <c r="B657" t="str">
        <f t="shared" si="30"/>
        <v>Thierry</v>
      </c>
      <c r="C657" t="s">
        <v>2125</v>
      </c>
      <c r="D657" t="str">
        <f t="shared" si="31"/>
        <v>Thierry Boutsen</v>
      </c>
      <c r="E657" s="6">
        <v>21014</v>
      </c>
      <c r="F657">
        <v>656</v>
      </c>
      <c r="G657" t="s">
        <v>1169</v>
      </c>
      <c r="H657">
        <f>VLOOKUP(G657,Country!A:B,2,FALSE)</f>
        <v>12</v>
      </c>
      <c r="I657" t="s">
        <v>1668</v>
      </c>
      <c r="K657" s="4" t="str">
        <f t="shared" si="32"/>
        <v>(656,'Thierry','Boutsen','Thierry Boutsen','13/07/1957',12,'http://en.wikipedia.org/wiki/Thierry_Boutsen'),</v>
      </c>
    </row>
    <row r="658" spans="1:11">
      <c r="A658" t="s">
        <v>5</v>
      </c>
      <c r="B658" t="str">
        <f t="shared" si="30"/>
        <v>Kenny</v>
      </c>
      <c r="C658" t="s">
        <v>2718</v>
      </c>
      <c r="D658" t="str">
        <f t="shared" si="31"/>
        <v>Kenny Acheson</v>
      </c>
      <c r="E658" s="6">
        <v>21151</v>
      </c>
      <c r="F658">
        <v>657</v>
      </c>
      <c r="G658" t="s">
        <v>1178</v>
      </c>
      <c r="H658">
        <f>VLOOKUP(G658,Country!A:B,2,FALSE)</f>
        <v>3</v>
      </c>
      <c r="I658" t="s">
        <v>1709</v>
      </c>
      <c r="K658" s="4" t="str">
        <f t="shared" si="32"/>
        <v>(657,'Kenny','Acheson','Kenny Acheson','27/11/1957',3,'http://en.wikipedia.org/wiki/Kenny_Acheson'),</v>
      </c>
    </row>
    <row r="659" spans="1:11">
      <c r="A659" t="s">
        <v>702</v>
      </c>
      <c r="B659" t="str">
        <f t="shared" si="30"/>
        <v>Jean-Louis</v>
      </c>
      <c r="C659" t="s">
        <v>2585</v>
      </c>
      <c r="D659" t="str">
        <f t="shared" si="31"/>
        <v>Jean-Louis Schlesser</v>
      </c>
      <c r="E659" s="6">
        <v>17788</v>
      </c>
      <c r="F659">
        <v>658</v>
      </c>
      <c r="G659" t="s">
        <v>1257</v>
      </c>
      <c r="H659">
        <f>VLOOKUP(G659,Country!A:B,2,FALSE)</f>
        <v>2</v>
      </c>
      <c r="I659" t="s">
        <v>1697</v>
      </c>
      <c r="K659" s="4" t="str">
        <f t="shared" si="32"/>
        <v>(658,'Jean-Louis','Schlesser','Jean-Louis Schlesser','12/09/1948',2,'http://en.wikipedia.org/wiki/Jean-Louis_Schlesser'),</v>
      </c>
    </row>
    <row r="660" spans="1:11">
      <c r="A660" t="s">
        <v>288</v>
      </c>
      <c r="B660" t="str">
        <f t="shared" si="30"/>
        <v>Jo</v>
      </c>
      <c r="C660" t="s">
        <v>2719</v>
      </c>
      <c r="D660" t="str">
        <f t="shared" si="31"/>
        <v>Jo Gartner</v>
      </c>
      <c r="E660" s="6">
        <v>19748</v>
      </c>
      <c r="F660">
        <v>659</v>
      </c>
      <c r="G660" t="s">
        <v>1279</v>
      </c>
      <c r="H660">
        <f>VLOOKUP(G660,Country!A:B,2,FALSE)</f>
        <v>36</v>
      </c>
      <c r="I660" t="s">
        <v>1711</v>
      </c>
      <c r="K660" s="4" t="str">
        <f t="shared" si="32"/>
        <v>(659,'Jo','Gartner','Jo Gartner','24/01/1954',36,'http://en.wikipedia.org/wiki/Jo_Gartner'),</v>
      </c>
    </row>
    <row r="661" spans="1:11">
      <c r="A661" t="s">
        <v>67</v>
      </c>
      <c r="B661" t="str">
        <f t="shared" si="30"/>
        <v>Stefan</v>
      </c>
      <c r="C661" t="s">
        <v>2720</v>
      </c>
      <c r="D661" t="str">
        <f t="shared" si="31"/>
        <v>Stefan Bellof</v>
      </c>
      <c r="E661" s="6">
        <v>20706</v>
      </c>
      <c r="F661">
        <v>660</v>
      </c>
      <c r="G661" t="s">
        <v>1309</v>
      </c>
      <c r="H661">
        <f>VLOOKUP(G661,Country!A:B,2,FALSE)</f>
        <v>40</v>
      </c>
      <c r="I661" t="s">
        <v>1678</v>
      </c>
      <c r="K661" s="4" t="str">
        <f t="shared" si="32"/>
        <v>(660,'Stefan','Bellof','Stefan Bellof','08/09/1956',40,'http://en.wikipedia.org/wiki/Stefan_Johansson'),</v>
      </c>
    </row>
    <row r="662" spans="1:11">
      <c r="A662" t="s">
        <v>362</v>
      </c>
      <c r="B662" t="str">
        <f t="shared" si="30"/>
        <v>François</v>
      </c>
      <c r="C662" t="s">
        <v>2721</v>
      </c>
      <c r="D662" t="str">
        <f t="shared" si="31"/>
        <v>François Hesnault</v>
      </c>
      <c r="E662" s="6"/>
      <c r="F662">
        <v>661</v>
      </c>
      <c r="G662" t="s">
        <v>1257</v>
      </c>
      <c r="H662">
        <f>VLOOKUP(G662,Country!A:B,2,FALSE)</f>
        <v>2</v>
      </c>
      <c r="K662" s="4" t="str">
        <f t="shared" si="32"/>
        <v>(661,'François','Hesnault','François Hesnault','00/01/1900',2,''),</v>
      </c>
    </row>
    <row r="663" spans="1:11">
      <c r="A663" t="s">
        <v>499</v>
      </c>
      <c r="B663" t="str">
        <f t="shared" si="30"/>
        <v>Pierluigi</v>
      </c>
      <c r="C663" t="s">
        <v>933</v>
      </c>
      <c r="D663" t="str">
        <f t="shared" si="31"/>
        <v>Pierluigi Martini</v>
      </c>
      <c r="E663" s="6">
        <v>22394</v>
      </c>
      <c r="F663">
        <v>662</v>
      </c>
      <c r="G663" t="s">
        <v>1255</v>
      </c>
      <c r="H663">
        <f>VLOOKUP(G663,Country!A:B,2,FALSE)</f>
        <v>5</v>
      </c>
      <c r="I663" t="s">
        <v>1649</v>
      </c>
      <c r="K663" s="4" t="str">
        <f t="shared" si="32"/>
        <v>(662,'Pierluigi','Martini','Pierluigi Martini','23/04/1961',5,'http://en.wikipedia.org/wiki/Pierluigi_Martini'),</v>
      </c>
    </row>
    <row r="664" spans="1:11">
      <c r="A664" t="s">
        <v>674</v>
      </c>
      <c r="B664" t="str">
        <f t="shared" si="30"/>
        <v>Huub</v>
      </c>
      <c r="C664" t="s">
        <v>2722</v>
      </c>
      <c r="D664" t="str">
        <f t="shared" si="31"/>
        <v>Huub Rothengatter</v>
      </c>
      <c r="E664" s="6">
        <v>20005</v>
      </c>
      <c r="F664">
        <v>663</v>
      </c>
      <c r="G664" t="s">
        <v>1261</v>
      </c>
      <c r="H664">
        <f>VLOOKUP(G664,Country!A:B,2,FALSE)</f>
        <v>7</v>
      </c>
      <c r="I664" t="s">
        <v>1704</v>
      </c>
      <c r="K664" s="4" t="str">
        <f t="shared" si="32"/>
        <v>(663,'Huub','Rothengatter','Huub Rothengatter','08/10/1954',7,'http://en.wikipedia.org/wiki/Huub_Rothengatter'),</v>
      </c>
    </row>
    <row r="665" spans="1:11">
      <c r="A665" t="s">
        <v>749</v>
      </c>
      <c r="B665" t="str">
        <f t="shared" si="30"/>
        <v>Philippe</v>
      </c>
      <c r="C665" t="s">
        <v>2723</v>
      </c>
      <c r="D665" t="str">
        <f t="shared" si="31"/>
        <v>Philippe Streiff</v>
      </c>
      <c r="E665" s="6">
        <v>19932</v>
      </c>
      <c r="F665">
        <v>664</v>
      </c>
      <c r="G665" t="s">
        <v>1257</v>
      </c>
      <c r="H665">
        <f>VLOOKUP(G665,Country!A:B,2,FALSE)</f>
        <v>2</v>
      </c>
      <c r="I665" t="s">
        <v>1660</v>
      </c>
      <c r="K665" s="4" t="str">
        <f t="shared" si="32"/>
        <v>(664,'Philippe','Streiff','Philippe Streiff','27/07/1954',2,'http://en.wikipedia.org/wiki/Philippe_Alliot'),</v>
      </c>
    </row>
    <row r="666" spans="1:11">
      <c r="A666" t="s">
        <v>126</v>
      </c>
      <c r="B666" t="str">
        <f t="shared" si="30"/>
        <v>Martin</v>
      </c>
      <c r="C666" t="s">
        <v>2724</v>
      </c>
      <c r="D666" t="str">
        <f t="shared" si="31"/>
        <v>Martin Brundle</v>
      </c>
      <c r="E666" s="6">
        <v>21702</v>
      </c>
      <c r="F666">
        <v>665</v>
      </c>
      <c r="G666" t="s">
        <v>1178</v>
      </c>
      <c r="H666">
        <f>VLOOKUP(G666,Country!A:B,2,FALSE)</f>
        <v>3</v>
      </c>
      <c r="I666" t="s">
        <v>1640</v>
      </c>
      <c r="K666" s="4" t="str">
        <f t="shared" si="32"/>
        <v>(665,'Martin','Brundle','Martin Brundle','01/06/1959',3,'http://en.wikipedia.org/wiki/Martin_Brundle'),</v>
      </c>
    </row>
    <row r="667" spans="1:11">
      <c r="A667" t="s">
        <v>18</v>
      </c>
      <c r="B667" t="str">
        <f t="shared" si="30"/>
        <v>Philippe</v>
      </c>
      <c r="C667" t="s">
        <v>2725</v>
      </c>
      <c r="D667" t="str">
        <f t="shared" si="31"/>
        <v>Philippe Alliot</v>
      </c>
      <c r="E667" s="6">
        <v>19932</v>
      </c>
      <c r="F667">
        <v>666</v>
      </c>
      <c r="G667" t="s">
        <v>1257</v>
      </c>
      <c r="H667">
        <f>VLOOKUP(G667,Country!A:B,2,FALSE)</f>
        <v>2</v>
      </c>
      <c r="I667" t="s">
        <v>1660</v>
      </c>
      <c r="K667" s="4" t="str">
        <f t="shared" si="32"/>
        <v>(666,'Philippe','Alliot','Philippe Alliot','27/07/1954',2,'http://en.wikipedia.org/wiki/Philippe_Alliot'),</v>
      </c>
    </row>
    <row r="668" spans="1:11">
      <c r="A668" t="s">
        <v>2179</v>
      </c>
      <c r="B668" t="str">
        <f t="shared" si="30"/>
        <v>Ayrton</v>
      </c>
      <c r="C668" t="s">
        <v>2117</v>
      </c>
      <c r="D668" t="str">
        <f t="shared" si="31"/>
        <v>Ayrton Senna</v>
      </c>
      <c r="E668" s="6">
        <v>21996</v>
      </c>
      <c r="F668">
        <v>667</v>
      </c>
      <c r="G668" t="s">
        <v>1180</v>
      </c>
      <c r="H668">
        <f>VLOOKUP(G668,Country!A:B,2,FALSE)</f>
        <v>13</v>
      </c>
      <c r="I668" t="s">
        <v>1655</v>
      </c>
      <c r="K668" s="4" t="str">
        <f t="shared" si="32"/>
        <v>(667,'Ayrton','Senna','Ayrton Senna','21/03/1960',13,'http://en.wikipedia.org/wiki/Ayrton_Senna'),</v>
      </c>
    </row>
    <row r="669" spans="1:11">
      <c r="A669" t="s">
        <v>74</v>
      </c>
      <c r="B669" t="str">
        <f t="shared" si="30"/>
        <v>Gerhard</v>
      </c>
      <c r="C669" t="s">
        <v>2119</v>
      </c>
      <c r="D669" t="str">
        <f t="shared" si="31"/>
        <v>Gerhard Berger</v>
      </c>
      <c r="E669" s="6">
        <v>21789</v>
      </c>
      <c r="F669">
        <v>668</v>
      </c>
      <c r="G669" t="s">
        <v>1279</v>
      </c>
      <c r="H669">
        <f>VLOOKUP(G669,Country!A:B,2,FALSE)</f>
        <v>36</v>
      </c>
      <c r="I669" t="s">
        <v>1634</v>
      </c>
      <c r="K669" s="4" t="str">
        <f t="shared" si="32"/>
        <v>(668,'Gerhard','Berger','Gerhard Berger','27/08/1959',36,'http://en.wikipedia.org/wiki/Gerhard_Berger'),</v>
      </c>
    </row>
    <row r="670" spans="1:11">
      <c r="A670" t="s">
        <v>196</v>
      </c>
      <c r="B670" t="str">
        <f t="shared" si="30"/>
        <v>Christian</v>
      </c>
      <c r="C670" t="s">
        <v>2726</v>
      </c>
      <c r="D670" t="str">
        <f t="shared" si="31"/>
        <v>Christian Danner</v>
      </c>
      <c r="E670" s="6">
        <v>30354</v>
      </c>
      <c r="F670">
        <v>669</v>
      </c>
      <c r="G670" t="s">
        <v>1309</v>
      </c>
      <c r="H670">
        <f>VLOOKUP(G670,Country!A:B,2,FALSE)</f>
        <v>40</v>
      </c>
      <c r="I670" t="s">
        <v>1598</v>
      </c>
      <c r="K670" s="4" t="str">
        <f t="shared" si="32"/>
        <v>(669,'Christian','Danner','Christian Danner','07/02/1983',40,'http://en.wikipedia.org/wiki/Christian_Klien'),</v>
      </c>
    </row>
    <row r="671" spans="1:11">
      <c r="A671" t="s">
        <v>147</v>
      </c>
      <c r="B671" t="str">
        <f t="shared" si="30"/>
        <v>Ivan</v>
      </c>
      <c r="C671" t="s">
        <v>2727</v>
      </c>
      <c r="D671" t="str">
        <f t="shared" si="31"/>
        <v>Ivan Capelli</v>
      </c>
      <c r="E671" s="6">
        <v>23155</v>
      </c>
      <c r="F671">
        <v>670</v>
      </c>
      <c r="G671" t="s">
        <v>1255</v>
      </c>
      <c r="H671">
        <f>VLOOKUP(G671,Country!A:B,2,FALSE)</f>
        <v>5</v>
      </c>
      <c r="I671" t="s">
        <v>1667</v>
      </c>
      <c r="K671" s="4" t="str">
        <f t="shared" si="32"/>
        <v>(670,'Ivan','Capelli','Ivan Capelli','24/05/1963',5,'http://en.wikipedia.org/wiki/Ivan_Capelli'),</v>
      </c>
    </row>
    <row r="672" spans="1:11">
      <c r="A672" t="s">
        <v>72</v>
      </c>
      <c r="B672" t="str">
        <f t="shared" si="30"/>
        <v>Allen</v>
      </c>
      <c r="C672" t="s">
        <v>2728</v>
      </c>
      <c r="D672" t="str">
        <f t="shared" si="31"/>
        <v>Allen Berg</v>
      </c>
      <c r="E672" s="6">
        <v>22494</v>
      </c>
      <c r="F672">
        <v>671</v>
      </c>
      <c r="G672" t="s">
        <v>1268</v>
      </c>
      <c r="H672">
        <f>VLOOKUP(G672,Country!A:B,2,FALSE)</f>
        <v>22</v>
      </c>
      <c r="I672" t="s">
        <v>1705</v>
      </c>
      <c r="K672" s="4" t="str">
        <f t="shared" si="32"/>
        <v>(671,'Allen','Berg','Allen Berg','01/08/1961',22,'http://en.wikipedia.org/wiki/Allen_Berg'),</v>
      </c>
    </row>
    <row r="673" spans="1:11">
      <c r="A673" t="s">
        <v>216</v>
      </c>
      <c r="B673" t="str">
        <f t="shared" si="30"/>
        <v>Johnny</v>
      </c>
      <c r="C673" t="s">
        <v>2729</v>
      </c>
      <c r="D673" t="str">
        <f t="shared" si="31"/>
        <v>Johnny Dumfries</v>
      </c>
      <c r="E673" s="6">
        <v>23553</v>
      </c>
      <c r="F673">
        <v>672</v>
      </c>
      <c r="G673" t="s">
        <v>1178</v>
      </c>
      <c r="H673">
        <f>VLOOKUP(G673,Country!A:B,2,FALSE)</f>
        <v>3</v>
      </c>
      <c r="I673" t="s">
        <v>1625</v>
      </c>
      <c r="K673" s="4" t="str">
        <f t="shared" si="32"/>
        <v>(672,'Johnny','Dumfries','Johnny Dumfries','25/06/1964',3,'http://en.wikipedia.org/wiki/Johnny_Herbert'),</v>
      </c>
    </row>
    <row r="674" spans="1:11">
      <c r="A674" t="s">
        <v>550</v>
      </c>
      <c r="B674" t="str">
        <f t="shared" si="30"/>
        <v>Alessandro</v>
      </c>
      <c r="C674" t="s">
        <v>2121</v>
      </c>
      <c r="D674" t="str">
        <f t="shared" si="31"/>
        <v>Alessandro Nannini</v>
      </c>
      <c r="E674" s="6">
        <v>24403</v>
      </c>
      <c r="F674">
        <v>673</v>
      </c>
      <c r="G674" t="s">
        <v>1255</v>
      </c>
      <c r="H674">
        <f>VLOOKUP(G674,Country!A:B,2,FALSE)</f>
        <v>5</v>
      </c>
      <c r="I674" t="s">
        <v>1629</v>
      </c>
      <c r="K674" s="4" t="str">
        <f t="shared" si="32"/>
        <v>(673,'Alessandro','Nannini','Alessandro Nannini','23/10/1966',5,'http://en.wikipedia.org/wiki/Alex_Zanardi'),</v>
      </c>
    </row>
    <row r="675" spans="1:11">
      <c r="A675" t="s">
        <v>141</v>
      </c>
      <c r="B675" t="str">
        <f t="shared" si="30"/>
        <v>Alex</v>
      </c>
      <c r="C675" t="s">
        <v>2730</v>
      </c>
      <c r="D675" t="str">
        <f t="shared" si="31"/>
        <v>Alex Caffi</v>
      </c>
      <c r="E675" s="6">
        <v>27961</v>
      </c>
      <c r="F675">
        <v>674</v>
      </c>
      <c r="G675" t="s">
        <v>1255</v>
      </c>
      <c r="H675">
        <f>VLOOKUP(G675,Country!A:B,2,FALSE)</f>
        <v>5</v>
      </c>
      <c r="I675" t="s">
        <v>1624</v>
      </c>
      <c r="K675" s="4" t="str">
        <f t="shared" si="32"/>
        <v>(674,'Alex','Caffi','Alex Caffi','20/07/1976',5,'http://en.wikipedia.org/wiki/Alex_Yoong'),</v>
      </c>
    </row>
    <row r="676" spans="1:11">
      <c r="A676" t="s">
        <v>236</v>
      </c>
      <c r="B676" t="str">
        <f t="shared" si="30"/>
        <v>Pascal</v>
      </c>
      <c r="C676" t="s">
        <v>2731</v>
      </c>
      <c r="D676" t="str">
        <f t="shared" si="31"/>
        <v>Pascal Fabre</v>
      </c>
      <c r="E676" s="6">
        <v>21924</v>
      </c>
      <c r="F676">
        <v>675</v>
      </c>
      <c r="G676" t="s">
        <v>1257</v>
      </c>
      <c r="H676">
        <f>VLOOKUP(G676,Country!A:B,2,FALSE)</f>
        <v>2</v>
      </c>
      <c r="I676" t="s">
        <v>1698</v>
      </c>
      <c r="K676" s="4" t="str">
        <f t="shared" si="32"/>
        <v>(675,'Pascal','Fabre','Pascal Fabre','09/01/1960',2,'http://en.wikipedia.org/wiki/Pascal_Fabre'),</v>
      </c>
    </row>
    <row r="677" spans="1:11">
      <c r="A677" t="s">
        <v>267</v>
      </c>
      <c r="B677" t="str">
        <f t="shared" si="30"/>
        <v>Franco</v>
      </c>
      <c r="C677" t="s">
        <v>2732</v>
      </c>
      <c r="D677" t="str">
        <f t="shared" si="31"/>
        <v>Franco Forini</v>
      </c>
      <c r="E677" s="6">
        <v>21450</v>
      </c>
      <c r="F677">
        <v>676</v>
      </c>
      <c r="G677" t="s">
        <v>1164</v>
      </c>
      <c r="H677">
        <f>VLOOKUP(G677,Country!A:B,2,FALSE)</f>
        <v>6</v>
      </c>
      <c r="I677" t="s">
        <v>1700</v>
      </c>
      <c r="K677" s="4" t="str">
        <f t="shared" si="32"/>
        <v>(676,'Franco','Forini','Franco Forini','22/09/1958',6,'http://en.wikipedia.org/wiki/Franco_Forini'),</v>
      </c>
    </row>
    <row r="678" spans="1:11">
      <c r="A678" t="s">
        <v>143</v>
      </c>
      <c r="B678" t="str">
        <f t="shared" si="30"/>
        <v>Adrián</v>
      </c>
      <c r="C678" t="s">
        <v>2733</v>
      </c>
      <c r="D678" t="str">
        <f t="shared" si="31"/>
        <v>Adrián Campos</v>
      </c>
      <c r="E678" s="6"/>
      <c r="F678">
        <v>677</v>
      </c>
      <c r="G678" t="s">
        <v>1262</v>
      </c>
      <c r="H678">
        <f>VLOOKUP(G678,Country!A:B,2,FALSE)</f>
        <v>15</v>
      </c>
      <c r="K678" s="4" t="str">
        <f t="shared" si="32"/>
        <v>(677,'Adrián','Campos','Adrián Campos','00/01/1900',15,''),</v>
      </c>
    </row>
    <row r="679" spans="1:11">
      <c r="A679" t="s">
        <v>194</v>
      </c>
      <c r="B679" t="str">
        <f t="shared" si="30"/>
        <v>Yannick</v>
      </c>
      <c r="C679" t="s">
        <v>2734</v>
      </c>
      <c r="D679" t="str">
        <f t="shared" si="31"/>
        <v>Yannick Dalmas</v>
      </c>
      <c r="E679" s="6">
        <v>22490</v>
      </c>
      <c r="F679">
        <v>678</v>
      </c>
      <c r="G679" t="s">
        <v>1257</v>
      </c>
      <c r="H679">
        <f>VLOOKUP(G679,Country!A:B,2,FALSE)</f>
        <v>2</v>
      </c>
      <c r="I679" t="s">
        <v>1661</v>
      </c>
      <c r="K679" s="4" t="str">
        <f t="shared" si="32"/>
        <v>(678,'Yannick','Dalmas','Yannick Dalmas','28/07/1961',2,'http://en.wikipedia.org/wiki/Yannick_Dalmas'),</v>
      </c>
    </row>
    <row r="680" spans="1:11">
      <c r="A680" t="s">
        <v>547</v>
      </c>
      <c r="B680" t="str">
        <f t="shared" si="30"/>
        <v>Satoru</v>
      </c>
      <c r="C680" t="s">
        <v>2124</v>
      </c>
      <c r="D680" t="str">
        <f t="shared" si="31"/>
        <v>Satoru Nakajima</v>
      </c>
      <c r="E680" s="6">
        <v>19413</v>
      </c>
      <c r="F680">
        <v>679</v>
      </c>
      <c r="G680" t="s">
        <v>1263</v>
      </c>
      <c r="H680">
        <f>VLOOKUP(G680,Country!A:B,2,FALSE)</f>
        <v>16</v>
      </c>
      <c r="I680" t="s">
        <v>1677</v>
      </c>
      <c r="K680" s="4" t="str">
        <f t="shared" si="32"/>
        <v>(679,'Satoru','Nakajima','Satoru Nakajima','23/02/1953',16,'http://en.wikipedia.org/wiki/Satoru_Nakajima'),</v>
      </c>
    </row>
    <row r="681" spans="1:11">
      <c r="A681" t="s">
        <v>529</v>
      </c>
      <c r="B681" t="str">
        <f t="shared" si="30"/>
        <v>Stefano</v>
      </c>
      <c r="C681" t="s">
        <v>2735</v>
      </c>
      <c r="D681" t="str">
        <f t="shared" si="31"/>
        <v>Stefano Modena</v>
      </c>
      <c r="E681" s="6">
        <v>23143</v>
      </c>
      <c r="F681">
        <v>680</v>
      </c>
      <c r="G681" t="s">
        <v>1255</v>
      </c>
      <c r="H681">
        <f>VLOOKUP(G681,Country!A:B,2,FALSE)</f>
        <v>5</v>
      </c>
      <c r="I681" t="s">
        <v>1673</v>
      </c>
      <c r="K681" s="4" t="str">
        <f t="shared" si="32"/>
        <v>(680,'Stefano','Modena','Stefano Modena','12/05/1963',5,'http://en.wikipedia.org/wiki/Stefano_Modena'),</v>
      </c>
    </row>
    <row r="682" spans="1:11">
      <c r="A682" t="s">
        <v>437</v>
      </c>
      <c r="B682" t="str">
        <f t="shared" si="30"/>
        <v>Nicola</v>
      </c>
      <c r="C682" t="s">
        <v>2736</v>
      </c>
      <c r="D682" t="str">
        <f t="shared" si="31"/>
        <v>Nicola Larini</v>
      </c>
      <c r="E682" s="6">
        <v>23455</v>
      </c>
      <c r="F682">
        <v>681</v>
      </c>
      <c r="G682" t="s">
        <v>1255</v>
      </c>
      <c r="H682">
        <f>VLOOKUP(G682,Country!A:B,2,FALSE)</f>
        <v>5</v>
      </c>
      <c r="I682" t="s">
        <v>1635</v>
      </c>
      <c r="K682" s="4" t="str">
        <f t="shared" si="32"/>
        <v>(681,'Nicola','Larini','Nicola Larini','19/03/1964',5,'http://en.wikipedia.org/wiki/Nicola_Larini'),</v>
      </c>
    </row>
    <row r="683" spans="1:11">
      <c r="A683" t="s">
        <v>769</v>
      </c>
      <c r="B683" t="str">
        <f t="shared" si="30"/>
        <v>Gabriele</v>
      </c>
      <c r="C683" t="s">
        <v>2737</v>
      </c>
      <c r="D683" t="str">
        <f t="shared" si="31"/>
        <v>Gabriele Tarquini</v>
      </c>
      <c r="E683" s="6">
        <v>22707</v>
      </c>
      <c r="F683">
        <v>682</v>
      </c>
      <c r="G683" t="s">
        <v>1255</v>
      </c>
      <c r="H683">
        <f>VLOOKUP(G683,Country!A:B,2,FALSE)</f>
        <v>5</v>
      </c>
      <c r="I683" t="s">
        <v>1654</v>
      </c>
      <c r="K683" s="4" t="str">
        <f t="shared" si="32"/>
        <v>(682,'Gabriele','Tarquini','Gabriele Tarquini','02/03/1962',5,'http://en.wikipedia.org/wiki/Gabriele_Tarquini'),</v>
      </c>
    </row>
    <row r="684" spans="1:11">
      <c r="A684" t="s">
        <v>438</v>
      </c>
      <c r="B684" t="str">
        <f t="shared" si="30"/>
        <v>Oscar</v>
      </c>
      <c r="C684" t="s">
        <v>2738</v>
      </c>
      <c r="D684" t="str">
        <f t="shared" si="31"/>
        <v>Oscar Larrauri</v>
      </c>
      <c r="E684" s="6">
        <v>19955</v>
      </c>
      <c r="F684">
        <v>683</v>
      </c>
      <c r="G684" t="s">
        <v>1270</v>
      </c>
      <c r="H684">
        <f>VLOOKUP(G684,Country!A:B,2,FALSE)</f>
        <v>26</v>
      </c>
      <c r="I684" t="s">
        <v>1696</v>
      </c>
      <c r="K684" s="4" t="str">
        <f t="shared" si="32"/>
        <v>(683,'Oscar','Larrauri','Oscar Larrauri','19/08/1954',26,'http://en.wikipedia.org/wiki/Oscar_Larrauri'),</v>
      </c>
    </row>
    <row r="685" spans="1:11">
      <c r="A685" t="s">
        <v>595</v>
      </c>
      <c r="B685" t="str">
        <f t="shared" si="30"/>
        <v>Luis</v>
      </c>
      <c r="C685" t="s">
        <v>2739</v>
      </c>
      <c r="D685" t="str">
        <f t="shared" si="31"/>
        <v>Luis Pérez-Sala</v>
      </c>
      <c r="E685" s="6">
        <v>21685</v>
      </c>
      <c r="F685">
        <v>684</v>
      </c>
      <c r="G685" t="s">
        <v>1262</v>
      </c>
      <c r="H685">
        <f>VLOOKUP(G685,Country!A:B,2,FALSE)</f>
        <v>15</v>
      </c>
      <c r="I685" t="s">
        <v>1691</v>
      </c>
      <c r="K685" s="4" t="str">
        <f t="shared" si="32"/>
        <v>(684,'Luis','Pérez-Sala','Luis Pérez-Sala','15/05/1959',15,'http://en.wikipedia.org/wiki/Luis_Perez-Sala'),</v>
      </c>
    </row>
    <row r="686" spans="1:11">
      <c r="A686" t="s">
        <v>636</v>
      </c>
      <c r="B686" t="str">
        <f t="shared" si="30"/>
        <v>Pierre-Henri</v>
      </c>
      <c r="C686" t="s">
        <v>2740</v>
      </c>
      <c r="D686" t="str">
        <f t="shared" si="31"/>
        <v>Pierre-Henri Raphanel</v>
      </c>
      <c r="E686" s="6">
        <v>22428</v>
      </c>
      <c r="F686">
        <v>685</v>
      </c>
      <c r="G686" t="s">
        <v>1257</v>
      </c>
      <c r="H686">
        <f>VLOOKUP(G686,Country!A:B,2,FALSE)</f>
        <v>2</v>
      </c>
      <c r="I686" t="s">
        <v>1694</v>
      </c>
      <c r="K686" s="4" t="str">
        <f t="shared" si="32"/>
        <v>(685,'Pierre-Henri','Raphanel','Pierre-Henri Raphanel','27/05/1961',2,'http://en.wikipedia.org/wiki/Pierre-Henri_Raphanel'),</v>
      </c>
    </row>
    <row r="687" spans="1:11">
      <c r="A687" t="s">
        <v>704</v>
      </c>
      <c r="B687" t="str">
        <f t="shared" si="30"/>
        <v>Bernd</v>
      </c>
      <c r="C687" t="s">
        <v>2741</v>
      </c>
      <c r="D687" t="str">
        <f t="shared" si="31"/>
        <v>Bernd Schneider</v>
      </c>
      <c r="E687" s="6">
        <v>23578</v>
      </c>
      <c r="F687">
        <v>686</v>
      </c>
      <c r="G687" t="s">
        <v>1309</v>
      </c>
      <c r="H687">
        <f>VLOOKUP(G687,Country!A:B,2,FALSE)</f>
        <v>40</v>
      </c>
      <c r="I687" t="s">
        <v>1681</v>
      </c>
      <c r="K687" s="4" t="str">
        <f t="shared" si="32"/>
        <v>(686,'Bernd','Schneider','Bernd Schneider','20/07/1964',40,'http://en.wikipedia.org/wiki/Bernd_Schneider_(racecar_driver)'),</v>
      </c>
    </row>
    <row r="688" spans="1:11">
      <c r="A688" t="s">
        <v>331</v>
      </c>
      <c r="B688" t="str">
        <f t="shared" si="30"/>
        <v>Maurício</v>
      </c>
      <c r="C688" t="s">
        <v>2123</v>
      </c>
      <c r="D688" t="str">
        <f t="shared" si="31"/>
        <v>Maurício Gugelmin</v>
      </c>
      <c r="E688" s="6"/>
      <c r="F688">
        <v>687</v>
      </c>
      <c r="G688" t="s">
        <v>1180</v>
      </c>
      <c r="H688">
        <f>VLOOKUP(G688,Country!A:B,2,FALSE)</f>
        <v>13</v>
      </c>
      <c r="K688" s="4" t="str">
        <f t="shared" si="32"/>
        <v>(687,'Maurício','Gugelmin','Maurício Gugelmin','00/01/1900',13,''),</v>
      </c>
    </row>
    <row r="689" spans="1:11">
      <c r="A689" t="s">
        <v>760</v>
      </c>
      <c r="B689" t="str">
        <f t="shared" si="30"/>
        <v>Aguri</v>
      </c>
      <c r="C689" t="s">
        <v>2742</v>
      </c>
      <c r="D689" t="str">
        <f t="shared" si="31"/>
        <v>Aguri Suzuki</v>
      </c>
      <c r="E689" s="6">
        <v>22167</v>
      </c>
      <c r="F689">
        <v>688</v>
      </c>
      <c r="G689" t="s">
        <v>1263</v>
      </c>
      <c r="H689">
        <f>VLOOKUP(G689,Country!A:B,2,FALSE)</f>
        <v>16</v>
      </c>
      <c r="I689" t="s">
        <v>1643</v>
      </c>
      <c r="K689" s="4" t="str">
        <f t="shared" si="32"/>
        <v>(688,'Aguri','Suzuki','Aguri Suzuki','08/09/1960',16,'http://en.wikipedia.org/wiki/Aguri_Suzuki'),</v>
      </c>
    </row>
    <row r="690" spans="1:11">
      <c r="A690" t="s">
        <v>47</v>
      </c>
      <c r="B690" t="str">
        <f t="shared" si="30"/>
        <v>Julian</v>
      </c>
      <c r="C690" t="s">
        <v>2743</v>
      </c>
      <c r="D690" t="str">
        <f t="shared" si="31"/>
        <v>Julian Bailey</v>
      </c>
      <c r="E690" s="6">
        <v>22563</v>
      </c>
      <c r="F690">
        <v>689</v>
      </c>
      <c r="G690" t="s">
        <v>1178</v>
      </c>
      <c r="H690">
        <f>VLOOKUP(G690,Country!A:B,2,FALSE)</f>
        <v>3</v>
      </c>
      <c r="I690" t="s">
        <v>1679</v>
      </c>
      <c r="K690" s="4" t="str">
        <f t="shared" si="32"/>
        <v>(689,'Julian','Bailey','Julian Bailey','09/10/1961',3,'http://en.wikipedia.org/wiki/Julian_Bailey'),</v>
      </c>
    </row>
    <row r="691" spans="1:11">
      <c r="A691" t="s">
        <v>77</v>
      </c>
      <c r="B691" t="str">
        <f t="shared" si="30"/>
        <v>Enrico</v>
      </c>
      <c r="C691" t="s">
        <v>2744</v>
      </c>
      <c r="D691" t="str">
        <f t="shared" si="31"/>
        <v>Enrico Bertaggia</v>
      </c>
      <c r="E691" s="6">
        <v>23639</v>
      </c>
      <c r="F691">
        <v>690</v>
      </c>
      <c r="G691" t="s">
        <v>1255</v>
      </c>
      <c r="H691">
        <f>VLOOKUP(G691,Country!A:B,2,FALSE)</f>
        <v>5</v>
      </c>
      <c r="I691" t="s">
        <v>1675</v>
      </c>
      <c r="K691" s="4" t="str">
        <f t="shared" si="32"/>
        <v>(690,'Enrico','Bertaggia','Enrico Bertaggia','19/09/1964',5,'http://en.wikipedia.org/wiki/Enrico_Bertaggia'),</v>
      </c>
    </row>
    <row r="692" spans="1:11">
      <c r="A692" t="s">
        <v>830</v>
      </c>
      <c r="B692" t="str">
        <f t="shared" si="30"/>
        <v>Volker</v>
      </c>
      <c r="C692" t="s">
        <v>2745</v>
      </c>
      <c r="D692" t="str">
        <f t="shared" si="31"/>
        <v>Volker Weidler</v>
      </c>
      <c r="E692" s="6">
        <v>22723</v>
      </c>
      <c r="F692">
        <v>691</v>
      </c>
      <c r="G692" t="s">
        <v>1309</v>
      </c>
      <c r="H692">
        <f>VLOOKUP(G692,Country!A:B,2,FALSE)</f>
        <v>40</v>
      </c>
      <c r="I692" t="s">
        <v>1693</v>
      </c>
      <c r="K692" s="4" t="str">
        <f t="shared" si="32"/>
        <v>(691,'Volker','Weidler','Volker Weidler','18/03/1962',40,'http://en.wikipedia.org/wiki/Volker_Weidler'),</v>
      </c>
    </row>
    <row r="693" spans="1:11">
      <c r="A693" t="s">
        <v>849</v>
      </c>
      <c r="B693" t="str">
        <f t="shared" si="30"/>
        <v>Joachim</v>
      </c>
      <c r="C693" t="s">
        <v>2700</v>
      </c>
      <c r="D693" t="str">
        <f t="shared" si="31"/>
        <v>Joachim Winkelhock</v>
      </c>
      <c r="E693" s="6">
        <v>22213</v>
      </c>
      <c r="F693">
        <v>692</v>
      </c>
      <c r="G693" t="s">
        <v>1309</v>
      </c>
      <c r="H693">
        <f>VLOOKUP(G693,Country!A:B,2,FALSE)</f>
        <v>40</v>
      </c>
      <c r="I693" t="s">
        <v>1695</v>
      </c>
      <c r="K693" s="4" t="str">
        <f t="shared" si="32"/>
        <v>(692,'Joachim','Winkelhock','Joachim Winkelhock','24/10/1960',40,'http://en.wikipedia.org/wiki/Joachim_Winkelhock'),</v>
      </c>
    </row>
    <row r="694" spans="1:11">
      <c r="A694" t="s">
        <v>56</v>
      </c>
      <c r="B694" t="str">
        <f t="shared" si="30"/>
        <v>Paolo</v>
      </c>
      <c r="C694" t="s">
        <v>2746</v>
      </c>
      <c r="D694" t="str">
        <f t="shared" si="31"/>
        <v>Paolo Barilla</v>
      </c>
      <c r="E694" s="6">
        <v>22391</v>
      </c>
      <c r="F694">
        <v>693</v>
      </c>
      <c r="G694" t="s">
        <v>1255</v>
      </c>
      <c r="H694">
        <f>VLOOKUP(G694,Country!A:B,2,FALSE)</f>
        <v>5</v>
      </c>
      <c r="I694" t="s">
        <v>1682</v>
      </c>
      <c r="K694" s="4" t="str">
        <f t="shared" si="32"/>
        <v>(693,'Paolo','Barilla','Paolo Barilla','20/04/1961',5,'http://en.wikipedia.org/wiki/Paolo_Barilla'),</v>
      </c>
    </row>
    <row r="695" spans="1:11">
      <c r="A695" t="s">
        <v>208</v>
      </c>
      <c r="B695" t="str">
        <f t="shared" si="30"/>
        <v>Martin</v>
      </c>
      <c r="C695" t="s">
        <v>2747</v>
      </c>
      <c r="D695" t="str">
        <f t="shared" si="31"/>
        <v>Martin Donnelly</v>
      </c>
      <c r="E695" s="6">
        <v>21702</v>
      </c>
      <c r="F695">
        <v>694</v>
      </c>
      <c r="G695" t="s">
        <v>1178</v>
      </c>
      <c r="H695">
        <f>VLOOKUP(G695,Country!A:B,2,FALSE)</f>
        <v>3</v>
      </c>
      <c r="I695" t="s">
        <v>1640</v>
      </c>
      <c r="K695" s="4" t="str">
        <f t="shared" si="32"/>
        <v>(694,'Martin','Donnelly','Martin Donnelly','01/06/1959',3,'http://en.wikipedia.org/wiki/Martin_Brundle'),</v>
      </c>
    </row>
    <row r="696" spans="1:11">
      <c r="A696" t="s">
        <v>260</v>
      </c>
      <c r="B696" t="str">
        <f t="shared" si="30"/>
        <v>Gregor</v>
      </c>
      <c r="C696" t="s">
        <v>2748</v>
      </c>
      <c r="D696" t="str">
        <f t="shared" si="31"/>
        <v>Gregor Foitek</v>
      </c>
      <c r="E696" s="6">
        <v>23828</v>
      </c>
      <c r="F696">
        <v>695</v>
      </c>
      <c r="G696" t="s">
        <v>1164</v>
      </c>
      <c r="H696">
        <f>VLOOKUP(G696,Country!A:B,2,FALSE)</f>
        <v>6</v>
      </c>
      <c r="I696" t="s">
        <v>1683</v>
      </c>
      <c r="K696" s="4" t="str">
        <f t="shared" si="32"/>
        <v>(695,'Gregor','Foitek','Gregor Foitek','27/03/1965',6,'http://en.wikipedia.org/wiki/Gregor_Foitek'),</v>
      </c>
    </row>
    <row r="697" spans="1:11">
      <c r="A697" t="s">
        <v>615</v>
      </c>
      <c r="B697" t="str">
        <f t="shared" si="30"/>
        <v>Emanuele</v>
      </c>
      <c r="C697" t="s">
        <v>2749</v>
      </c>
      <c r="D697" t="str">
        <f t="shared" si="31"/>
        <v>Emanuele Pirro</v>
      </c>
      <c r="E697" s="6">
        <v>24892</v>
      </c>
      <c r="F697">
        <v>696</v>
      </c>
      <c r="G697" t="s">
        <v>1255</v>
      </c>
      <c r="H697">
        <f>VLOOKUP(G697,Country!A:B,2,FALSE)</f>
        <v>5</v>
      </c>
      <c r="I697" t="s">
        <v>1670</v>
      </c>
      <c r="K697" s="4" t="str">
        <f t="shared" si="32"/>
        <v>(696,'Emanuele','Pirro','Emanuele Pirro','24/02/1968',5,'http://en.wikipedia.org/wiki/Emanuele_Naspetti'),</v>
      </c>
    </row>
    <row r="698" spans="1:11">
      <c r="A698" t="s">
        <v>75</v>
      </c>
      <c r="B698" t="str">
        <f t="shared" si="30"/>
        <v>Éric</v>
      </c>
      <c r="C698" t="s">
        <v>2750</v>
      </c>
      <c r="D698" t="str">
        <f t="shared" si="31"/>
        <v>Éric Bernard</v>
      </c>
      <c r="E698" s="6"/>
      <c r="F698">
        <v>697</v>
      </c>
      <c r="G698" t="s">
        <v>1257</v>
      </c>
      <c r="H698">
        <f>VLOOKUP(G698,Country!A:B,2,FALSE)</f>
        <v>2</v>
      </c>
      <c r="K698" s="4" t="str">
        <f t="shared" si="32"/>
        <v>(697,'Éric','Bernard','Éric Bernard','00/01/1900',2,''),</v>
      </c>
    </row>
    <row r="699" spans="1:11">
      <c r="A699" t="s">
        <v>326</v>
      </c>
      <c r="B699" t="str">
        <f t="shared" si="30"/>
        <v>Olivier</v>
      </c>
      <c r="C699" t="s">
        <v>2751</v>
      </c>
      <c r="D699" t="str">
        <f t="shared" si="31"/>
        <v>Olivier Grouillard</v>
      </c>
      <c r="E699" s="6">
        <v>24352</v>
      </c>
      <c r="F699">
        <v>698</v>
      </c>
      <c r="G699" t="s">
        <v>1257</v>
      </c>
      <c r="H699">
        <f>VLOOKUP(G699,Country!A:B,2,FALSE)</f>
        <v>2</v>
      </c>
      <c r="I699" t="s">
        <v>1608</v>
      </c>
      <c r="K699" s="4" t="str">
        <f t="shared" si="32"/>
        <v>(698,'Olivier','Grouillard','Olivier Grouillard','02/09/1966',2,'http://en.wikipedia.org/wiki/Olivier_Panis'),</v>
      </c>
    </row>
    <row r="700" spans="1:11">
      <c r="A700" t="s">
        <v>278</v>
      </c>
      <c r="B700" t="str">
        <f t="shared" si="30"/>
        <v>Bertrand</v>
      </c>
      <c r="C700" t="s">
        <v>2127</v>
      </c>
      <c r="D700" t="str">
        <f t="shared" si="31"/>
        <v>Bertrand Gachot</v>
      </c>
      <c r="E700" s="6">
        <v>23003</v>
      </c>
      <c r="F700">
        <v>699</v>
      </c>
      <c r="G700" t="s">
        <v>1169</v>
      </c>
      <c r="H700">
        <f>VLOOKUP(G700,Country!A:B,2,FALSE)</f>
        <v>12</v>
      </c>
      <c r="I700" t="s">
        <v>1647</v>
      </c>
      <c r="K700" s="4" t="str">
        <f t="shared" si="32"/>
        <v>(699,'Bertrand','Gachot','Bertrand Gachot','23/12/1962',12,'http://en.wikipedia.org/wiki/Bertrand_Gachot'),</v>
      </c>
    </row>
    <row r="701" spans="1:11">
      <c r="A701" t="s">
        <v>452</v>
      </c>
      <c r="B701" t="str">
        <f t="shared" si="30"/>
        <v>JJ</v>
      </c>
      <c r="C701" t="s">
        <v>2752</v>
      </c>
      <c r="D701" t="str">
        <f t="shared" si="31"/>
        <v>JJ Lehto</v>
      </c>
      <c r="E701" s="6"/>
      <c r="F701">
        <v>700</v>
      </c>
      <c r="G701" t="s">
        <v>1313</v>
      </c>
      <c r="H701">
        <f>VLOOKUP(G701,Country!A:B,2,FALSE)</f>
        <v>44</v>
      </c>
      <c r="K701" s="4" t="str">
        <f t="shared" si="32"/>
        <v>(700,'JJ','Lehto','JJ Lehto','00/01/1900',44,''),</v>
      </c>
    </row>
    <row r="702" spans="1:11">
      <c r="A702" t="s">
        <v>359</v>
      </c>
      <c r="B702" t="str">
        <f t="shared" si="30"/>
        <v>Johnny</v>
      </c>
      <c r="C702" t="s">
        <v>2753</v>
      </c>
      <c r="D702" t="str">
        <f t="shared" si="31"/>
        <v>Johnny Herbert</v>
      </c>
      <c r="E702" s="6">
        <v>23553</v>
      </c>
      <c r="F702">
        <v>701</v>
      </c>
      <c r="G702" t="s">
        <v>1178</v>
      </c>
      <c r="H702">
        <f>VLOOKUP(G702,Country!A:B,2,FALSE)</f>
        <v>3</v>
      </c>
      <c r="I702" t="s">
        <v>1625</v>
      </c>
      <c r="K702" s="4" t="str">
        <f t="shared" si="32"/>
        <v>(701,'Johnny','Herbert','Johnny Herbert','25/06/1964',3,'http://en.wikipedia.org/wiki/Johnny_Herbert'),</v>
      </c>
    </row>
    <row r="703" spans="1:11">
      <c r="A703" t="s">
        <v>16</v>
      </c>
      <c r="B703" t="str">
        <f t="shared" si="30"/>
        <v>Jean</v>
      </c>
      <c r="C703" t="s">
        <v>2126</v>
      </c>
      <c r="D703" t="str">
        <f t="shared" si="31"/>
        <v>Jean Alesi</v>
      </c>
      <c r="E703" s="6">
        <v>23539</v>
      </c>
      <c r="F703">
        <v>702</v>
      </c>
      <c r="G703" t="s">
        <v>1257</v>
      </c>
      <c r="H703">
        <f>VLOOKUP(G703,Country!A:B,2,FALSE)</f>
        <v>2</v>
      </c>
      <c r="I703" t="s">
        <v>1619</v>
      </c>
      <c r="K703" s="4" t="str">
        <f t="shared" si="32"/>
        <v>(702,'Jean','Alesi','Jean Alesi','11/06/1964',2,'http://en.wikipedia.org/wiki/Jean_Alesi'),</v>
      </c>
    </row>
    <row r="704" spans="1:11">
      <c r="A704" t="s">
        <v>108</v>
      </c>
      <c r="B704" t="str">
        <f t="shared" si="30"/>
        <v>Gary</v>
      </c>
      <c r="C704" t="s">
        <v>881</v>
      </c>
      <c r="D704" t="str">
        <f t="shared" si="31"/>
        <v>Gary Brabham</v>
      </c>
      <c r="E704" s="6">
        <v>22369</v>
      </c>
      <c r="F704">
        <v>703</v>
      </c>
      <c r="G704" t="s">
        <v>1176</v>
      </c>
      <c r="H704">
        <f>VLOOKUP(G704,Country!A:B,2,FALSE)</f>
        <v>19</v>
      </c>
      <c r="I704" t="s">
        <v>1685</v>
      </c>
      <c r="K704" s="4" t="str">
        <f t="shared" si="32"/>
        <v>(703,'Gary','Brabham','Gary Brabham','29/03/1961',19,'http://en.wikipedia.org/wiki/Gary_Brabham'),</v>
      </c>
    </row>
    <row r="705" spans="1:11">
      <c r="A705" t="s">
        <v>436</v>
      </c>
      <c r="B705" t="str">
        <f t="shared" si="30"/>
        <v>Claudio</v>
      </c>
      <c r="C705" t="s">
        <v>2754</v>
      </c>
      <c r="D705" t="str">
        <f t="shared" si="31"/>
        <v>Claudio Langes</v>
      </c>
      <c r="E705" s="6">
        <v>22117</v>
      </c>
      <c r="F705">
        <v>704</v>
      </c>
      <c r="G705" t="s">
        <v>1255</v>
      </c>
      <c r="H705">
        <f>VLOOKUP(G705,Country!A:B,2,FALSE)</f>
        <v>5</v>
      </c>
      <c r="I705" t="s">
        <v>1684</v>
      </c>
      <c r="K705" s="4" t="str">
        <f t="shared" si="32"/>
        <v>(704,'Claudio','Langes','Claudio Langes','20/07/1960',5,'http://en.wikipedia.org/wiki/Claudio_Langes'),</v>
      </c>
    </row>
    <row r="706" spans="1:11">
      <c r="A706" t="s">
        <v>537</v>
      </c>
      <c r="B706" t="str">
        <f t="shared" ref="B706:B769" si="33">LEFT(A706, SEARCH(" ",A706,1)-1)</f>
        <v>Gianni</v>
      </c>
      <c r="C706" t="s">
        <v>2755</v>
      </c>
      <c r="D706" t="str">
        <f t="shared" ref="D706:D769" si="34">_xlfn.CONCAT(B706," ",C706)</f>
        <v>Gianni Morbidelli</v>
      </c>
      <c r="E706" s="6">
        <v>24850</v>
      </c>
      <c r="F706">
        <v>705</v>
      </c>
      <c r="G706" t="s">
        <v>1255</v>
      </c>
      <c r="H706">
        <f>VLOOKUP(G706,Country!A:B,2,FALSE)</f>
        <v>5</v>
      </c>
      <c r="I706" t="s">
        <v>1638</v>
      </c>
      <c r="K706" s="4" t="str">
        <f t="shared" ref="K706:K769" si="35">_xlfn.CONCAT("(",F706,",","'",B706,"'",",","'",C706,"'",",","'",D706,"'",",","'",TEXT(E706,"dd/MM/yyyy"),"'",",",H706,",","'",I706,"'","),")</f>
        <v>(705,'Gianni','Morbidelli','Gianni Morbidelli','13/01/1968',5,'http://en.wikipedia.org/wiki/Gianni_Morbidelli'),</v>
      </c>
    </row>
    <row r="707" spans="1:11">
      <c r="A707" t="s">
        <v>107</v>
      </c>
      <c r="B707" t="str">
        <f t="shared" si="33"/>
        <v>David</v>
      </c>
      <c r="C707" t="s">
        <v>881</v>
      </c>
      <c r="D707" t="str">
        <f t="shared" si="34"/>
        <v>David Brabham</v>
      </c>
      <c r="E707" s="6">
        <v>26019</v>
      </c>
      <c r="F707">
        <v>706</v>
      </c>
      <c r="G707" t="s">
        <v>1176</v>
      </c>
      <c r="H707">
        <f>VLOOKUP(G707,Country!A:B,2,FALSE)</f>
        <v>19</v>
      </c>
      <c r="I707" t="s">
        <v>1580</v>
      </c>
      <c r="K707" s="4" t="str">
        <f t="shared" si="35"/>
        <v>(706,'David','Brabham','David Brabham','27/03/1971',19,'http://en.wikipedia.org/wiki/David_Coulthard'),</v>
      </c>
    </row>
    <row r="708" spans="1:11">
      <c r="A708" t="s">
        <v>58</v>
      </c>
      <c r="B708" t="str">
        <f t="shared" si="33"/>
        <v>Michael</v>
      </c>
      <c r="C708" t="s">
        <v>2756</v>
      </c>
      <c r="D708" t="str">
        <f t="shared" si="34"/>
        <v>Michael Bartels</v>
      </c>
      <c r="E708" s="6">
        <v>25206</v>
      </c>
      <c r="F708">
        <v>707</v>
      </c>
      <c r="G708" t="s">
        <v>1170</v>
      </c>
      <c r="H708">
        <f>VLOOKUP(G708,Country!A:B,2,FALSE)</f>
        <v>1</v>
      </c>
      <c r="I708" t="s">
        <v>1596</v>
      </c>
      <c r="K708" s="4" t="str">
        <f t="shared" si="35"/>
        <v>(707,'Michael','Bartels','Michael Bartels','03/01/1969',1,'http://en.wikipedia.org/wiki/Michael_Schumacher'),</v>
      </c>
    </row>
    <row r="709" spans="1:11">
      <c r="A709" t="s">
        <v>160</v>
      </c>
      <c r="B709" t="str">
        <f t="shared" si="33"/>
        <v>Pedro</v>
      </c>
      <c r="C709" t="s">
        <v>2757</v>
      </c>
      <c r="D709" t="str">
        <f t="shared" si="34"/>
        <v>Pedro Chaves</v>
      </c>
      <c r="E709" s="6">
        <v>25988</v>
      </c>
      <c r="F709">
        <v>708</v>
      </c>
      <c r="G709" t="s">
        <v>1179</v>
      </c>
      <c r="H709">
        <f>VLOOKUP(G709,Country!A:B,2,FALSE)</f>
        <v>25</v>
      </c>
      <c r="I709" t="s">
        <v>1603</v>
      </c>
      <c r="K709" s="4" t="str">
        <f t="shared" si="35"/>
        <v>(708,'Pedro','Chaves','Pedro Chaves','24/02/1971',25,'http://en.wikipedia.org/wiki/Pedro_de_la_Rosa'),</v>
      </c>
    </row>
    <row r="710" spans="1:11">
      <c r="A710" t="s">
        <v>350</v>
      </c>
      <c r="B710" t="str">
        <f t="shared" si="33"/>
        <v>Naoki</v>
      </c>
      <c r="C710" t="s">
        <v>2758</v>
      </c>
      <c r="D710" t="str">
        <f t="shared" si="34"/>
        <v>Naoki Hattori</v>
      </c>
      <c r="E710" s="6">
        <v>24271</v>
      </c>
      <c r="F710">
        <v>709</v>
      </c>
      <c r="G710" t="s">
        <v>1263</v>
      </c>
      <c r="H710">
        <f>VLOOKUP(G710,Country!A:B,2,FALSE)</f>
        <v>16</v>
      </c>
      <c r="I710" t="s">
        <v>1680</v>
      </c>
      <c r="K710" s="4" t="str">
        <f t="shared" si="35"/>
        <v>(709,'Naoki','Hattori','Naoki Hattori','13/06/1966',16,'http://en.wikipedia.org/wiki/Naoki_Hattori'),</v>
      </c>
    </row>
    <row r="711" spans="1:11">
      <c r="A711" t="s">
        <v>617</v>
      </c>
      <c r="B711" t="str">
        <f t="shared" si="33"/>
        <v>Eric</v>
      </c>
      <c r="C711" t="s">
        <v>2759</v>
      </c>
      <c r="D711" t="str">
        <f t="shared" si="34"/>
        <v>Eric van de Poele</v>
      </c>
      <c r="E711" s="6">
        <v>22554</v>
      </c>
      <c r="F711">
        <v>710</v>
      </c>
      <c r="G711" t="s">
        <v>1169</v>
      </c>
      <c r="H711">
        <f>VLOOKUP(G711,Country!A:B,2,FALSE)</f>
        <v>12</v>
      </c>
      <c r="I711" t="s">
        <v>1672</v>
      </c>
      <c r="K711" s="4" t="str">
        <f t="shared" si="35"/>
        <v>(710,'Eric','van de Poele','Eric van de Poele','30/09/1961',12,'http://en.wikipedia.org/wiki/Eric_van_de_Poele'),</v>
      </c>
    </row>
    <row r="712" spans="1:11">
      <c r="A712" t="s">
        <v>176</v>
      </c>
      <c r="B712" t="str">
        <f t="shared" si="33"/>
        <v>Érik</v>
      </c>
      <c r="C712" t="s">
        <v>2760</v>
      </c>
      <c r="D712" t="str">
        <f t="shared" si="34"/>
        <v>Érik Comas</v>
      </c>
      <c r="E712" s="6"/>
      <c r="F712">
        <v>711</v>
      </c>
      <c r="G712" t="s">
        <v>1257</v>
      </c>
      <c r="H712">
        <f>VLOOKUP(G712,Country!A:B,2,FALSE)</f>
        <v>2</v>
      </c>
      <c r="K712" s="4" t="str">
        <f t="shared" si="35"/>
        <v>(711,'Érik','Comas','Érik Comas','00/01/1900',2,''),</v>
      </c>
    </row>
    <row r="713" spans="1:11">
      <c r="A713" t="s">
        <v>857</v>
      </c>
      <c r="B713" t="str">
        <f t="shared" si="33"/>
        <v>Alessandro</v>
      </c>
      <c r="C713" t="s">
        <v>2761</v>
      </c>
      <c r="D713" t="str">
        <f t="shared" si="34"/>
        <v>Alessandro Zanardi</v>
      </c>
      <c r="E713" s="6">
        <v>24403</v>
      </c>
      <c r="F713">
        <v>712</v>
      </c>
      <c r="G713" t="s">
        <v>1255</v>
      </c>
      <c r="H713">
        <f>VLOOKUP(G713,Country!A:B,2,FALSE)</f>
        <v>5</v>
      </c>
      <c r="I713" t="s">
        <v>1629</v>
      </c>
      <c r="K713" s="4" t="str">
        <f t="shared" si="35"/>
        <v>(712,'Alessandro','Zanardi','Alessandro Zanardi','23/10/1966',5,'http://en.wikipedia.org/wiki/Alex_Zanardi'),</v>
      </c>
    </row>
    <row r="714" spans="1:11">
      <c r="A714" t="s">
        <v>832</v>
      </c>
      <c r="B714" t="str">
        <f t="shared" si="33"/>
        <v>Karl</v>
      </c>
      <c r="C714" t="s">
        <v>2762</v>
      </c>
      <c r="D714" t="str">
        <f t="shared" si="34"/>
        <v>Karl Wendlinger</v>
      </c>
      <c r="E714" s="6">
        <v>25192</v>
      </c>
      <c r="F714">
        <v>713</v>
      </c>
      <c r="G714" t="s">
        <v>1279</v>
      </c>
      <c r="H714">
        <f>VLOOKUP(G714,Country!A:B,2,FALSE)</f>
        <v>36</v>
      </c>
      <c r="I714" t="s">
        <v>1646</v>
      </c>
      <c r="K714" s="4" t="str">
        <f t="shared" si="35"/>
        <v>(713,'Karl','Wendlinger','Karl Wendlinger','20/12/1968',36,'http://en.wikipedia.org/wiki/Karl_Wendlinger'),</v>
      </c>
    </row>
    <row r="715" spans="1:11">
      <c r="A715" t="s">
        <v>2180</v>
      </c>
      <c r="B715" t="str">
        <f t="shared" si="33"/>
        <v>Mika</v>
      </c>
      <c r="C715" t="s">
        <v>2763</v>
      </c>
      <c r="D715" t="str">
        <f t="shared" si="34"/>
        <v>Mika Häkkinen</v>
      </c>
      <c r="E715" s="6">
        <v>25109</v>
      </c>
      <c r="F715">
        <v>714</v>
      </c>
      <c r="G715" t="s">
        <v>1313</v>
      </c>
      <c r="H715">
        <f>VLOOKUP(G715,Country!A:B,2,FALSE)</f>
        <v>44</v>
      </c>
      <c r="I715" t="s">
        <v>1621</v>
      </c>
      <c r="K715" s="4" t="str">
        <f t="shared" si="35"/>
        <v>(714,'Mika','Häkkinen','Mika Häkkinen','28/09/1968',44,'http://en.wikipedia.org/wiki/Mika_H%C3%A4kkinen'),</v>
      </c>
    </row>
    <row r="716" spans="1:11">
      <c r="A716" t="s">
        <v>2181</v>
      </c>
      <c r="B716" t="str">
        <f t="shared" si="33"/>
        <v>Michael</v>
      </c>
      <c r="C716" t="s">
        <v>2129</v>
      </c>
      <c r="D716" t="str">
        <f t="shared" si="34"/>
        <v>Michael Schumacher</v>
      </c>
      <c r="E716" s="6">
        <v>25206</v>
      </c>
      <c r="F716">
        <v>715</v>
      </c>
      <c r="G716" t="s">
        <v>1170</v>
      </c>
      <c r="H716">
        <f>VLOOKUP(G716,Country!A:B,2,FALSE)</f>
        <v>1</v>
      </c>
      <c r="I716" t="s">
        <v>1596</v>
      </c>
      <c r="K716" s="4" t="str">
        <f t="shared" si="35"/>
        <v>(715,'Michael','Schumacher','Michael Schumacher','03/01/1969',1,'http://en.wikipedia.org/wiki/Michael_Schumacher'),</v>
      </c>
    </row>
    <row r="717" spans="1:11">
      <c r="A717" t="s">
        <v>53</v>
      </c>
      <c r="B717" t="str">
        <f t="shared" si="33"/>
        <v>Fabrizio</v>
      </c>
      <c r="C717" t="s">
        <v>2764</v>
      </c>
      <c r="D717" t="str">
        <f t="shared" si="34"/>
        <v>Fabrizio Barbazza</v>
      </c>
      <c r="E717" s="6">
        <v>23103</v>
      </c>
      <c r="F717">
        <v>716</v>
      </c>
      <c r="G717" t="s">
        <v>1255</v>
      </c>
      <c r="H717">
        <f>VLOOKUP(G717,Country!A:B,2,FALSE)</f>
        <v>5</v>
      </c>
      <c r="I717" t="s">
        <v>1666</v>
      </c>
      <c r="K717" s="4" t="str">
        <f t="shared" si="35"/>
        <v>(716,'Fabrizio','Barbazza','Fabrizio Barbazza','02/04/1963',5,'http://en.wikipedia.org/wiki/Fabrizio_Barbazza'),</v>
      </c>
    </row>
    <row r="718" spans="1:11">
      <c r="A718" t="s">
        <v>92</v>
      </c>
      <c r="B718" t="str">
        <f t="shared" si="33"/>
        <v>Mark</v>
      </c>
      <c r="C718" t="s">
        <v>2765</v>
      </c>
      <c r="D718" t="str">
        <f t="shared" si="34"/>
        <v>Mark Blundell</v>
      </c>
      <c r="E718" s="6">
        <v>27999</v>
      </c>
      <c r="F718">
        <v>717</v>
      </c>
      <c r="G718" t="s">
        <v>1178</v>
      </c>
      <c r="H718">
        <f>VLOOKUP(G718,Country!A:B,2,FALSE)</f>
        <v>3</v>
      </c>
      <c r="I718" t="s">
        <v>1583</v>
      </c>
      <c r="K718" s="4" t="str">
        <f t="shared" si="35"/>
        <v>(717,'Mark','Blundell','Mark Blundell','27/08/1976',3,'http://en.wikipedia.org/wiki/Mark_Webber_(racing_driver)'),</v>
      </c>
    </row>
    <row r="719" spans="1:11">
      <c r="A719" t="s">
        <v>21</v>
      </c>
      <c r="B719" t="str">
        <f t="shared" si="33"/>
        <v>Giovanna</v>
      </c>
      <c r="C719" t="s">
        <v>2766</v>
      </c>
      <c r="D719" t="str">
        <f t="shared" si="34"/>
        <v>Giovanna Amati</v>
      </c>
      <c r="E719" s="6">
        <v>21751</v>
      </c>
      <c r="F719">
        <v>718</v>
      </c>
      <c r="G719" t="s">
        <v>1255</v>
      </c>
      <c r="H719">
        <f>VLOOKUP(G719,Country!A:B,2,FALSE)</f>
        <v>5</v>
      </c>
      <c r="I719" t="s">
        <v>1674</v>
      </c>
      <c r="K719" s="4" t="str">
        <f t="shared" si="35"/>
        <v>(718,'Giovanna','Amati','Giovanna Amati','20/07/1959',5,'http://en.wikipedia.org/wiki/Giovanna_Amati'),</v>
      </c>
    </row>
    <row r="720" spans="1:11">
      <c r="A720" t="s">
        <v>163</v>
      </c>
      <c r="B720" t="str">
        <f t="shared" si="33"/>
        <v>Andrea</v>
      </c>
      <c r="C720" t="s">
        <v>2767</v>
      </c>
      <c r="D720" t="str">
        <f t="shared" si="34"/>
        <v>Andrea Chiesa</v>
      </c>
      <c r="E720" s="6">
        <v>23527</v>
      </c>
      <c r="F720">
        <v>719</v>
      </c>
      <c r="G720" t="s">
        <v>1164</v>
      </c>
      <c r="H720">
        <f>VLOOKUP(G720,Country!A:B,2,FALSE)</f>
        <v>6</v>
      </c>
      <c r="I720" t="s">
        <v>1641</v>
      </c>
      <c r="K720" s="4" t="str">
        <f t="shared" si="35"/>
        <v>(719,'Andrea','Chiesa','Andrea Chiesa','30/05/1964',6,'http://en.wikipedia.org/wiki/Andrea_Montermini'),</v>
      </c>
    </row>
    <row r="721" spans="1:11">
      <c r="A721" t="s">
        <v>509</v>
      </c>
      <c r="B721" t="str">
        <f t="shared" si="33"/>
        <v>Perry</v>
      </c>
      <c r="C721" t="s">
        <v>2768</v>
      </c>
      <c r="D721" t="str">
        <f t="shared" si="34"/>
        <v>Perry McCarthy</v>
      </c>
      <c r="E721" s="6">
        <v>22343</v>
      </c>
      <c r="F721">
        <v>720</v>
      </c>
      <c r="G721" t="s">
        <v>1178</v>
      </c>
      <c r="H721">
        <f>VLOOKUP(G721,Country!A:B,2,FALSE)</f>
        <v>3</v>
      </c>
      <c r="I721" t="s">
        <v>1676</v>
      </c>
      <c r="K721" s="4" t="str">
        <f t="shared" si="35"/>
        <v>(720,'Perry','McCarthy','Perry McCarthy','03/03/1961',3,'http://en.wikipedia.org/wiki/Perry_McCarthy'),</v>
      </c>
    </row>
    <row r="722" spans="1:11">
      <c r="A722" t="s">
        <v>551</v>
      </c>
      <c r="B722" t="str">
        <f t="shared" si="33"/>
        <v>Emanuele</v>
      </c>
      <c r="C722" t="s">
        <v>2769</v>
      </c>
      <c r="D722" t="str">
        <f t="shared" si="34"/>
        <v>Emanuele Naspetti</v>
      </c>
      <c r="E722" s="6">
        <v>24892</v>
      </c>
      <c r="F722">
        <v>721</v>
      </c>
      <c r="G722" t="s">
        <v>1255</v>
      </c>
      <c r="H722">
        <f>VLOOKUP(G722,Country!A:B,2,FALSE)</f>
        <v>5</v>
      </c>
      <c r="I722" t="s">
        <v>1670</v>
      </c>
      <c r="K722" s="4" t="str">
        <f t="shared" si="35"/>
        <v>(721,'Emanuele','Naspetti','Emanuele Naspetti','24/02/1968',5,'http://en.wikipedia.org/wiki/Emanuele_Naspetti'),</v>
      </c>
    </row>
    <row r="723" spans="1:11">
      <c r="A723" t="s">
        <v>251</v>
      </c>
      <c r="B723" t="str">
        <f t="shared" si="33"/>
        <v>Christian</v>
      </c>
      <c r="C723" t="s">
        <v>2085</v>
      </c>
      <c r="D723" t="str">
        <f t="shared" si="34"/>
        <v>Christian Fittipaldi</v>
      </c>
      <c r="E723" s="6">
        <v>30354</v>
      </c>
      <c r="F723">
        <v>722</v>
      </c>
      <c r="G723" t="s">
        <v>1180</v>
      </c>
      <c r="H723">
        <f>VLOOKUP(G723,Country!A:B,2,FALSE)</f>
        <v>13</v>
      </c>
      <c r="I723" t="s">
        <v>1598</v>
      </c>
      <c r="K723" s="4" t="str">
        <f t="shared" si="35"/>
        <v>(722,'Christian','Fittipaldi','Christian Fittipaldi','07/02/1983',13,'http://en.wikipedia.org/wiki/Christian_Klien'),</v>
      </c>
    </row>
    <row r="724" spans="1:11">
      <c r="A724" t="s">
        <v>402</v>
      </c>
      <c r="B724" t="str">
        <f t="shared" si="33"/>
        <v>Ukyo</v>
      </c>
      <c r="C724" t="s">
        <v>2770</v>
      </c>
      <c r="D724" t="str">
        <f t="shared" si="34"/>
        <v>Ukyo Katayama</v>
      </c>
      <c r="E724" s="6">
        <v>23160</v>
      </c>
      <c r="F724">
        <v>723</v>
      </c>
      <c r="G724" t="s">
        <v>1263</v>
      </c>
      <c r="H724">
        <f>VLOOKUP(G724,Country!A:B,2,FALSE)</f>
        <v>16</v>
      </c>
      <c r="I724" t="s">
        <v>1636</v>
      </c>
      <c r="K724" s="4" t="str">
        <f t="shared" si="35"/>
        <v>(723,'Ukyo','Katayama','Ukyo Katayama','29/05/1963',16,'http://en.wikipedia.org/wiki/Ukyo_Katayama'),</v>
      </c>
    </row>
    <row r="725" spans="1:11">
      <c r="A725" t="s">
        <v>2182</v>
      </c>
      <c r="B725" t="str">
        <f t="shared" si="33"/>
        <v>Damon</v>
      </c>
      <c r="C725" t="s">
        <v>913</v>
      </c>
      <c r="D725" t="str">
        <f t="shared" si="34"/>
        <v>Damon Hill</v>
      </c>
      <c r="E725" s="6">
        <v>22176</v>
      </c>
      <c r="F725">
        <v>724</v>
      </c>
      <c r="G725" t="s">
        <v>1178</v>
      </c>
      <c r="H725">
        <f>VLOOKUP(G725,Country!A:B,2,FALSE)</f>
        <v>3</v>
      </c>
      <c r="I725" t="s">
        <v>1630</v>
      </c>
      <c r="K725" s="4" t="str">
        <f t="shared" si="35"/>
        <v>(724,'Damon','Hill','Damon Hill','17/09/1960',3,'http://en.wikipedia.org/wiki/Damon_Hill'),</v>
      </c>
    </row>
    <row r="726" spans="1:11">
      <c r="A726" t="s">
        <v>68</v>
      </c>
      <c r="B726" t="str">
        <f t="shared" si="33"/>
        <v>Paul</v>
      </c>
      <c r="C726" t="s">
        <v>2771</v>
      </c>
      <c r="D726" t="str">
        <f t="shared" si="34"/>
        <v>Paul Belmondo</v>
      </c>
      <c r="E726" s="6">
        <v>23124</v>
      </c>
      <c r="F726">
        <v>725</v>
      </c>
      <c r="G726" t="s">
        <v>1257</v>
      </c>
      <c r="H726">
        <f>VLOOKUP(G726,Country!A:B,2,FALSE)</f>
        <v>2</v>
      </c>
      <c r="I726" t="s">
        <v>1658</v>
      </c>
      <c r="K726" s="4" t="str">
        <f t="shared" si="35"/>
        <v>(725,'Paul','Belmondo','Paul Belmondo','23/04/1963',2,'http://en.wikipedia.org/wiki/Paul_Belmondo'),</v>
      </c>
    </row>
    <row r="727" spans="1:11">
      <c r="A727" t="s">
        <v>29</v>
      </c>
      <c r="B727" t="str">
        <f t="shared" si="33"/>
        <v>Michael</v>
      </c>
      <c r="C727" t="s">
        <v>2081</v>
      </c>
      <c r="D727" t="str">
        <f t="shared" si="34"/>
        <v>Michael Andretti</v>
      </c>
      <c r="E727" s="6">
        <v>25206</v>
      </c>
      <c r="F727">
        <v>726</v>
      </c>
      <c r="G727" t="s">
        <v>1167</v>
      </c>
      <c r="H727">
        <f>VLOOKUP(G727,Country!A:B,2,FALSE)</f>
        <v>10</v>
      </c>
      <c r="I727" t="s">
        <v>1596</v>
      </c>
      <c r="K727" s="4" t="str">
        <f t="shared" si="35"/>
        <v>(726,'Michael','Andretti','Michael Andretti','03/01/1969',10,'http://en.wikipedia.org/wiki/Michael_Schumacher'),</v>
      </c>
    </row>
    <row r="728" spans="1:11">
      <c r="A728" t="s">
        <v>32</v>
      </c>
      <c r="B728" t="str">
        <f t="shared" si="33"/>
        <v>Marco</v>
      </c>
      <c r="C728" t="s">
        <v>2772</v>
      </c>
      <c r="D728" t="str">
        <f t="shared" si="34"/>
        <v>Marco Apicella</v>
      </c>
      <c r="E728" s="6">
        <v>24022</v>
      </c>
      <c r="F728">
        <v>727</v>
      </c>
      <c r="G728" t="s">
        <v>1255</v>
      </c>
      <c r="H728">
        <f>VLOOKUP(G728,Country!A:B,2,FALSE)</f>
        <v>5</v>
      </c>
      <c r="I728" t="s">
        <v>1669</v>
      </c>
      <c r="K728" s="4" t="str">
        <f t="shared" si="35"/>
        <v>(727,'Marco','Apicella','Marco Apicella','07/10/1965',5,'http://en.wikipedia.org/wiki/Marco_Apicella'),</v>
      </c>
    </row>
    <row r="729" spans="1:11">
      <c r="A729" t="s">
        <v>761</v>
      </c>
      <c r="B729" t="str">
        <f t="shared" si="33"/>
        <v>Toshio</v>
      </c>
      <c r="C729" t="s">
        <v>2742</v>
      </c>
      <c r="D729" t="str">
        <f t="shared" si="34"/>
        <v>Toshio Suzuki</v>
      </c>
      <c r="E729" s="6">
        <v>20158</v>
      </c>
      <c r="F729">
        <v>728</v>
      </c>
      <c r="G729" t="s">
        <v>1263</v>
      </c>
      <c r="H729">
        <f>VLOOKUP(G729,Country!A:B,2,FALSE)</f>
        <v>16</v>
      </c>
      <c r="I729" t="s">
        <v>1671</v>
      </c>
      <c r="K729" s="4" t="str">
        <f t="shared" si="35"/>
        <v>(728,'Toshio','Suzuki','Toshio Suzuki','10/03/1955',16,'http://en.wikipedia.org/wiki/Toshio_Suzuki_(driver)'),</v>
      </c>
    </row>
    <row r="730" spans="1:11">
      <c r="A730" t="s">
        <v>316</v>
      </c>
      <c r="B730" t="str">
        <f t="shared" si="33"/>
        <v>Jean-Marc</v>
      </c>
      <c r="C730" t="s">
        <v>2773</v>
      </c>
      <c r="D730" t="str">
        <f t="shared" si="34"/>
        <v>Jean-Marc Gounon</v>
      </c>
      <c r="E730" s="6">
        <v>23012</v>
      </c>
      <c r="F730">
        <v>729</v>
      </c>
      <c r="G730" t="s">
        <v>1257</v>
      </c>
      <c r="H730">
        <f>VLOOKUP(G730,Country!A:B,2,FALSE)</f>
        <v>2</v>
      </c>
      <c r="I730" t="s">
        <v>1659</v>
      </c>
      <c r="K730" s="4" t="str">
        <f t="shared" si="35"/>
        <v>(729,'Jean-Marc','Gounon','Jean-Marc Gounon','01/01/1963',2,'http://en.wikipedia.org/wiki/Jean-Marc_Gounon'),</v>
      </c>
    </row>
    <row r="731" spans="1:11">
      <c r="A731" t="s">
        <v>433</v>
      </c>
      <c r="B731" t="str">
        <f t="shared" si="33"/>
        <v>Pedro</v>
      </c>
      <c r="C731" t="s">
        <v>2774</v>
      </c>
      <c r="D731" t="str">
        <f t="shared" si="34"/>
        <v>Pedro Lamy</v>
      </c>
      <c r="E731" s="6">
        <v>25988</v>
      </c>
      <c r="F731">
        <v>730</v>
      </c>
      <c r="G731" t="s">
        <v>1179</v>
      </c>
      <c r="H731">
        <f>VLOOKUP(G731,Country!A:B,2,FALSE)</f>
        <v>25</v>
      </c>
      <c r="I731" t="s">
        <v>1603</v>
      </c>
      <c r="K731" s="4" t="str">
        <f t="shared" si="35"/>
        <v>(730,'Pedro','Lamy','Pedro Lamy','24/02/1971',25,'http://en.wikipedia.org/wiki/Pedro_de_la_Rosa'),</v>
      </c>
    </row>
    <row r="732" spans="1:11">
      <c r="A732" t="s">
        <v>386</v>
      </c>
      <c r="B732" t="str">
        <f t="shared" si="33"/>
        <v>Eddie</v>
      </c>
      <c r="C732" t="s">
        <v>2135</v>
      </c>
      <c r="D732" t="str">
        <f t="shared" si="34"/>
        <v>Eddie Irvine</v>
      </c>
      <c r="E732" s="6">
        <v>24056</v>
      </c>
      <c r="F732">
        <v>731</v>
      </c>
      <c r="G732" t="s">
        <v>1178</v>
      </c>
      <c r="H732">
        <f>VLOOKUP(G732,Country!A:B,2,FALSE)</f>
        <v>3</v>
      </c>
      <c r="I732" t="s">
        <v>1620</v>
      </c>
      <c r="K732" s="4" t="str">
        <f t="shared" si="35"/>
        <v>(731,'Eddie','Irvine','Eddie Irvine','10/11/1965',3,'http://en.wikipedia.org/wiki/Eddie_Irvine'),</v>
      </c>
    </row>
    <row r="733" spans="1:11">
      <c r="A733" t="s">
        <v>57</v>
      </c>
      <c r="B733" t="str">
        <f t="shared" si="33"/>
        <v>Rubens</v>
      </c>
      <c r="C733" t="s">
        <v>2136</v>
      </c>
      <c r="D733" t="str">
        <f t="shared" si="34"/>
        <v>Rubens Barrichello</v>
      </c>
      <c r="E733" s="6">
        <v>26442</v>
      </c>
      <c r="F733">
        <v>732</v>
      </c>
      <c r="G733" t="s">
        <v>1180</v>
      </c>
      <c r="H733">
        <f>VLOOKUP(G733,Country!A:B,2,FALSE)</f>
        <v>13</v>
      </c>
      <c r="I733" t="s">
        <v>1588</v>
      </c>
      <c r="K733" s="4" t="str">
        <f t="shared" si="35"/>
        <v>(732,'Rubens','Barrichello','Rubens Barrichello','23/05/1972',13,'http://en.wikipedia.org/wiki/Rubens_Barrichello'),</v>
      </c>
    </row>
    <row r="734" spans="1:11">
      <c r="A734" t="s">
        <v>45</v>
      </c>
      <c r="B734" t="str">
        <f t="shared" si="33"/>
        <v>Luca</v>
      </c>
      <c r="C734" t="s">
        <v>2775</v>
      </c>
      <c r="D734" t="str">
        <f t="shared" si="34"/>
        <v>Luca Badoer</v>
      </c>
      <c r="E734" s="6">
        <v>25958</v>
      </c>
      <c r="F734">
        <v>733</v>
      </c>
      <c r="G734" t="s">
        <v>1255</v>
      </c>
      <c r="H734">
        <f>VLOOKUP(G734,Country!A:B,2,FALSE)</f>
        <v>5</v>
      </c>
      <c r="I734" t="s">
        <v>1628</v>
      </c>
      <c r="K734" s="4" t="str">
        <f t="shared" si="35"/>
        <v>(733,'Luca','Badoer','Luca Badoer','25/01/1971',5,'http://en.wikipedia.org/wiki/Luca_Badoer'),</v>
      </c>
    </row>
    <row r="735" spans="1:11">
      <c r="A735" t="s">
        <v>7</v>
      </c>
      <c r="B735" t="str">
        <f t="shared" si="33"/>
        <v>Philippe</v>
      </c>
      <c r="C735" t="s">
        <v>2776</v>
      </c>
      <c r="D735" t="str">
        <f t="shared" si="34"/>
        <v>Philippe Adams</v>
      </c>
      <c r="E735" s="6">
        <v>19932</v>
      </c>
      <c r="F735">
        <v>734</v>
      </c>
      <c r="G735" t="s">
        <v>1169</v>
      </c>
      <c r="H735">
        <f>VLOOKUP(G735,Country!A:B,2,FALSE)</f>
        <v>12</v>
      </c>
      <c r="I735" t="s">
        <v>1660</v>
      </c>
      <c r="K735" s="4" t="str">
        <f t="shared" si="35"/>
        <v>(734,'Philippe','Adams','Philippe Adams','27/07/1954',12,'http://en.wikipedia.org/wiki/Philippe_Alliot'),</v>
      </c>
    </row>
    <row r="736" spans="1:11">
      <c r="A736" t="s">
        <v>71</v>
      </c>
      <c r="B736" t="str">
        <f t="shared" si="33"/>
        <v>Olivier</v>
      </c>
      <c r="C736" t="s">
        <v>2777</v>
      </c>
      <c r="D736" t="str">
        <f t="shared" si="34"/>
        <v>Olivier Beretta</v>
      </c>
      <c r="E736" s="6">
        <v>24352</v>
      </c>
      <c r="F736">
        <v>735</v>
      </c>
      <c r="G736" t="s">
        <v>1273</v>
      </c>
      <c r="H736">
        <f>VLOOKUP(G736,Country!A:B,2,FALSE)</f>
        <v>29</v>
      </c>
      <c r="I736" t="s">
        <v>1608</v>
      </c>
      <c r="K736" s="4" t="str">
        <f t="shared" si="35"/>
        <v>(735,'Olivier','Beretta','Olivier Beretta','02/09/1966',29,'http://en.wikipedia.org/wiki/Olivier_Panis'),</v>
      </c>
    </row>
    <row r="737" spans="1:11">
      <c r="A737" t="s">
        <v>431</v>
      </c>
      <c r="B737" t="str">
        <f t="shared" si="33"/>
        <v>Franck</v>
      </c>
      <c r="C737" t="s">
        <v>2778</v>
      </c>
      <c r="D737" t="str">
        <f t="shared" si="34"/>
        <v>Franck Lagorce</v>
      </c>
      <c r="E737" s="6">
        <v>28495</v>
      </c>
      <c r="F737">
        <v>736</v>
      </c>
      <c r="G737" t="s">
        <v>1257</v>
      </c>
      <c r="H737">
        <f>VLOOKUP(G737,Country!A:B,2,FALSE)</f>
        <v>2</v>
      </c>
      <c r="I737" t="s">
        <v>1602</v>
      </c>
      <c r="K737" s="4" t="str">
        <f t="shared" si="35"/>
        <v>(736,'Franck','Lagorce','Franck Lagorce','05/01/1978',2,'http://en.wikipedia.org/wiki/Franck_Montagny'),</v>
      </c>
    </row>
    <row r="738" spans="1:11">
      <c r="A738" t="s">
        <v>564</v>
      </c>
      <c r="B738" t="str">
        <f t="shared" si="33"/>
        <v>Hideki</v>
      </c>
      <c r="C738" t="s">
        <v>2779</v>
      </c>
      <c r="D738" t="str">
        <f t="shared" si="34"/>
        <v>Hideki Noda</v>
      </c>
      <c r="E738" s="6">
        <v>25269</v>
      </c>
      <c r="F738">
        <v>737</v>
      </c>
      <c r="G738" t="s">
        <v>1263</v>
      </c>
      <c r="H738">
        <f>VLOOKUP(G738,Country!A:B,2,FALSE)</f>
        <v>16</v>
      </c>
      <c r="I738" t="s">
        <v>1662</v>
      </c>
      <c r="K738" s="4" t="str">
        <f t="shared" si="35"/>
        <v>(737,'Hideki','Noda','Hideki Noda','07/03/1969',16,'http://en.wikipedia.org/wiki/Hideki_Noda'),</v>
      </c>
    </row>
    <row r="739" spans="1:11">
      <c r="A739" t="s">
        <v>639</v>
      </c>
      <c r="B739" t="str">
        <f t="shared" si="33"/>
        <v>Roland</v>
      </c>
      <c r="C739" t="s">
        <v>2780</v>
      </c>
      <c r="D739" t="str">
        <f t="shared" si="34"/>
        <v>Roland Ratzenberger</v>
      </c>
      <c r="E739" s="6">
        <v>22101</v>
      </c>
      <c r="F739">
        <v>738</v>
      </c>
      <c r="G739" t="s">
        <v>1279</v>
      </c>
      <c r="H739">
        <f>VLOOKUP(G739,Country!A:B,2,FALSE)</f>
        <v>36</v>
      </c>
      <c r="I739" t="s">
        <v>1657</v>
      </c>
      <c r="K739" s="4" t="str">
        <f t="shared" si="35"/>
        <v>(738,'Roland','Ratzenberger','Roland Ratzenberger','04/07/1960',36,'http://en.wikipedia.org/wiki/Roland_Ratzenberger'),</v>
      </c>
    </row>
    <row r="740" spans="1:11">
      <c r="A740" t="s">
        <v>202</v>
      </c>
      <c r="B740" t="str">
        <f t="shared" si="33"/>
        <v>Jean-Denis</v>
      </c>
      <c r="C740" t="s">
        <v>2781</v>
      </c>
      <c r="D740" t="str">
        <f t="shared" si="34"/>
        <v>Jean-Denis Délétraz</v>
      </c>
      <c r="E740" s="6">
        <v>23285</v>
      </c>
      <c r="F740">
        <v>739</v>
      </c>
      <c r="G740" t="s">
        <v>1164</v>
      </c>
      <c r="H740">
        <f>VLOOKUP(G740,Country!A:B,2,FALSE)</f>
        <v>6</v>
      </c>
      <c r="I740" t="s">
        <v>1653</v>
      </c>
      <c r="K740" s="4" t="str">
        <f t="shared" si="35"/>
        <v>(739,'Jean-Denis','Délétraz','Jean-Denis Délétraz','01/10/1963',6,'http://en.wikipedia.org/wiki/Jean-Denis_Deletraz'),</v>
      </c>
    </row>
    <row r="741" spans="1:11">
      <c r="A741" t="s">
        <v>384</v>
      </c>
      <c r="B741" t="str">
        <f t="shared" si="33"/>
        <v>Taki</v>
      </c>
      <c r="C741" t="s">
        <v>2782</v>
      </c>
      <c r="D741" t="str">
        <f t="shared" si="34"/>
        <v>Taki Inoue</v>
      </c>
      <c r="E741" s="6">
        <v>23259</v>
      </c>
      <c r="F741">
        <v>740</v>
      </c>
      <c r="G741" t="s">
        <v>1263</v>
      </c>
      <c r="H741">
        <f>VLOOKUP(G741,Country!A:B,2,FALSE)</f>
        <v>16</v>
      </c>
      <c r="I741" t="s">
        <v>1644</v>
      </c>
      <c r="K741" s="4" t="str">
        <f t="shared" si="35"/>
        <v>(740,'Taki','Inoue','Taki Inoue','05/09/1963',16,'http://en.wikipedia.org/wiki/Taki_Inoue'),</v>
      </c>
    </row>
    <row r="742" spans="1:11">
      <c r="A742" t="s">
        <v>699</v>
      </c>
      <c r="B742" t="str">
        <f t="shared" si="33"/>
        <v>Domenico</v>
      </c>
      <c r="C742" t="s">
        <v>2783</v>
      </c>
      <c r="D742" t="str">
        <f t="shared" si="34"/>
        <v>Domenico Schiattarella</v>
      </c>
      <c r="E742" s="6">
        <v>24793</v>
      </c>
      <c r="F742">
        <v>741</v>
      </c>
      <c r="G742" t="s">
        <v>1255</v>
      </c>
      <c r="H742">
        <f>VLOOKUP(G742,Country!A:B,2,FALSE)</f>
        <v>5</v>
      </c>
      <c r="I742" t="s">
        <v>1648</v>
      </c>
      <c r="K742" s="4" t="str">
        <f t="shared" si="35"/>
        <v>(741,'Domenico','Schiattarella','Domenico Schiattarella','17/11/1967',5,'http://en.wikipedia.org/wiki/Domenico_Schiattarella'),</v>
      </c>
    </row>
    <row r="743" spans="1:11">
      <c r="A743" t="s">
        <v>533</v>
      </c>
      <c r="B743" t="str">
        <f t="shared" si="33"/>
        <v>Andrea</v>
      </c>
      <c r="C743" t="s">
        <v>2784</v>
      </c>
      <c r="D743" t="str">
        <f t="shared" si="34"/>
        <v>Andrea Montermini</v>
      </c>
      <c r="E743" s="6">
        <v>23527</v>
      </c>
      <c r="F743">
        <v>742</v>
      </c>
      <c r="G743" t="s">
        <v>1255</v>
      </c>
      <c r="H743">
        <f>VLOOKUP(G743,Country!A:B,2,FALSE)</f>
        <v>5</v>
      </c>
      <c r="I743" t="s">
        <v>1641</v>
      </c>
      <c r="K743" s="4" t="str">
        <f t="shared" si="35"/>
        <v>(742,'Andrea','Montermini','Andrea Montermini','30/05/1964',5,'http://en.wikipedia.org/wiki/Andrea_Montermini'),</v>
      </c>
    </row>
    <row r="744" spans="1:11">
      <c r="A744" t="s">
        <v>807</v>
      </c>
      <c r="B744" t="str">
        <f t="shared" si="33"/>
        <v>Jos</v>
      </c>
      <c r="C744" t="s">
        <v>2157</v>
      </c>
      <c r="D744" t="str">
        <f t="shared" si="34"/>
        <v>Jos Verstappen</v>
      </c>
      <c r="E744" s="6">
        <v>26362</v>
      </c>
      <c r="F744">
        <v>743</v>
      </c>
      <c r="G744" t="s">
        <v>1261</v>
      </c>
      <c r="H744">
        <f>VLOOKUP(G744,Country!A:B,2,FALSE)</f>
        <v>7</v>
      </c>
      <c r="I744" t="s">
        <v>1614</v>
      </c>
      <c r="K744" s="4" t="str">
        <f t="shared" si="35"/>
        <v>(743,'Jos','Verstappen','Jos Verstappen','04/03/1972',7,'http://en.wikipedia.org/wiki/Jos_Verstappen'),</v>
      </c>
    </row>
    <row r="745" spans="1:11">
      <c r="A745" t="s">
        <v>583</v>
      </c>
      <c r="B745" t="str">
        <f t="shared" si="33"/>
        <v>Olivier</v>
      </c>
      <c r="C745" t="s">
        <v>2785</v>
      </c>
      <c r="D745" t="str">
        <f t="shared" si="34"/>
        <v>Olivier Panis</v>
      </c>
      <c r="E745" s="6">
        <v>24352</v>
      </c>
      <c r="F745">
        <v>744</v>
      </c>
      <c r="G745" t="s">
        <v>1257</v>
      </c>
      <c r="H745">
        <f>VLOOKUP(G745,Country!A:B,2,FALSE)</f>
        <v>2</v>
      </c>
      <c r="I745" t="s">
        <v>1608</v>
      </c>
      <c r="K745" s="4" t="str">
        <f t="shared" si="35"/>
        <v>(744,'Olivier','Panis','Olivier Panis','02/09/1966',2,'http://en.wikipedia.org/wiki/Olivier_Panis'),</v>
      </c>
    </row>
    <row r="746" spans="1:11">
      <c r="A746" t="s">
        <v>686</v>
      </c>
      <c r="B746" t="str">
        <f t="shared" si="33"/>
        <v>Mika</v>
      </c>
      <c r="C746" t="s">
        <v>2786</v>
      </c>
      <c r="D746" t="str">
        <f t="shared" si="34"/>
        <v>Mika Salo</v>
      </c>
      <c r="E746" s="6">
        <v>25109</v>
      </c>
      <c r="F746">
        <v>745</v>
      </c>
      <c r="G746" t="s">
        <v>1313</v>
      </c>
      <c r="H746">
        <f>VLOOKUP(G746,Country!A:B,2,FALSE)</f>
        <v>44</v>
      </c>
      <c r="I746" t="s">
        <v>1621</v>
      </c>
      <c r="K746" s="4" t="str">
        <f t="shared" si="35"/>
        <v>(745,'Mika','Salo','Mika Salo','28/09/1968',44,'http://en.wikipedia.org/wiki/Mika_H%C3%A4kkinen'),</v>
      </c>
    </row>
    <row r="747" spans="1:11">
      <c r="A747" t="s">
        <v>272</v>
      </c>
      <c r="B747" t="str">
        <f t="shared" si="33"/>
        <v>Heinz-Harald</v>
      </c>
      <c r="C747" t="s">
        <v>2131</v>
      </c>
      <c r="D747" t="str">
        <f t="shared" si="34"/>
        <v>Heinz-Harald Frentzen</v>
      </c>
      <c r="E747" s="6">
        <v>24610</v>
      </c>
      <c r="F747">
        <v>746</v>
      </c>
      <c r="G747" t="s">
        <v>1170</v>
      </c>
      <c r="H747">
        <f>VLOOKUP(G747,Country!A:B,2,FALSE)</f>
        <v>1</v>
      </c>
      <c r="I747" t="s">
        <v>1613</v>
      </c>
      <c r="K747" s="4" t="str">
        <f t="shared" si="35"/>
        <v>(746,'Heinz-Harald','Frentzen','Heinz-Harald Frentzen','18/05/1967',1,'http://en.wikipedia.org/wiki/Heinz-Harald_Frentzen'),</v>
      </c>
    </row>
    <row r="748" spans="1:11">
      <c r="A748" t="s">
        <v>181</v>
      </c>
      <c r="B748" t="str">
        <f t="shared" si="33"/>
        <v>David</v>
      </c>
      <c r="C748" t="s">
        <v>2130</v>
      </c>
      <c r="D748" t="str">
        <f t="shared" si="34"/>
        <v>David Coulthard</v>
      </c>
      <c r="E748" s="6">
        <v>26019</v>
      </c>
      <c r="F748">
        <v>747</v>
      </c>
      <c r="G748" t="s">
        <v>1178</v>
      </c>
      <c r="H748">
        <f>VLOOKUP(G748,Country!A:B,2,FALSE)</f>
        <v>3</v>
      </c>
      <c r="I748" t="s">
        <v>1580</v>
      </c>
      <c r="K748" s="4" t="str">
        <f t="shared" si="35"/>
        <v>(747,'David','Coulthard','David Coulthard','27/03/1971',3,'http://en.wikipedia.org/wiki/David_Coulthard'),</v>
      </c>
    </row>
    <row r="749" spans="1:11">
      <c r="A749" t="s">
        <v>103</v>
      </c>
      <c r="B749" t="str">
        <f t="shared" si="33"/>
        <v>Jean-Christophe</v>
      </c>
      <c r="C749" t="s">
        <v>2787</v>
      </c>
      <c r="D749" t="str">
        <f t="shared" si="34"/>
        <v>Jean-Christophe Boullion</v>
      </c>
      <c r="E749" s="6">
        <v>25564</v>
      </c>
      <c r="F749">
        <v>748</v>
      </c>
      <c r="G749" t="s">
        <v>1257</v>
      </c>
      <c r="H749">
        <f>VLOOKUP(G749,Country!A:B,2,FALSE)</f>
        <v>2</v>
      </c>
      <c r="I749" t="s">
        <v>1651</v>
      </c>
      <c r="K749" s="4" t="str">
        <f t="shared" si="35"/>
        <v>(748,'Jean-Christophe','Boullion','Jean-Christophe Boullion','27/12/1969',2,'http://en.wikipedia.org/wiki/Jean-Christophe_Boullion'),</v>
      </c>
    </row>
    <row r="750" spans="1:11">
      <c r="A750" t="s">
        <v>585</v>
      </c>
      <c r="B750" t="str">
        <f t="shared" si="33"/>
        <v>Massimiliano</v>
      </c>
      <c r="C750" t="s">
        <v>2788</v>
      </c>
      <c r="D750" t="str">
        <f t="shared" si="34"/>
        <v>Massimiliano Papis</v>
      </c>
      <c r="E750" s="6">
        <v>25479</v>
      </c>
      <c r="F750">
        <v>749</v>
      </c>
      <c r="G750" t="s">
        <v>1255</v>
      </c>
      <c r="H750">
        <f>VLOOKUP(G750,Country!A:B,2,FALSE)</f>
        <v>5</v>
      </c>
      <c r="I750" t="s">
        <v>1652</v>
      </c>
      <c r="K750" s="4" t="str">
        <f t="shared" si="35"/>
        <v>(749,'Massimiliano','Papis','Massimiliano Papis','03/10/1969',5,'http://en.wikipedia.org/wiki/Massimiliano_Papis'),</v>
      </c>
    </row>
    <row r="751" spans="1:11">
      <c r="A751" t="s">
        <v>444</v>
      </c>
      <c r="B751" t="str">
        <f t="shared" si="33"/>
        <v>Giovanni</v>
      </c>
      <c r="C751" t="s">
        <v>2789</v>
      </c>
      <c r="D751" t="str">
        <f t="shared" si="34"/>
        <v>Giovanni Lavaggi</v>
      </c>
      <c r="E751" s="6">
        <v>21234</v>
      </c>
      <c r="F751">
        <v>750</v>
      </c>
      <c r="G751" t="s">
        <v>1255</v>
      </c>
      <c r="H751">
        <f>VLOOKUP(G751,Country!A:B,2,FALSE)</f>
        <v>5</v>
      </c>
      <c r="I751" t="s">
        <v>1642</v>
      </c>
      <c r="K751" s="4" t="str">
        <f t="shared" si="35"/>
        <v>(750,'Giovanni','Lavaggi','Giovanni Lavaggi','18/02/1958',5,'http://en.wikipedia.org/wiki/Giovanni_Lavaggi'),</v>
      </c>
    </row>
    <row r="752" spans="1:11">
      <c r="A752" t="s">
        <v>204</v>
      </c>
      <c r="B752" t="str">
        <f t="shared" si="33"/>
        <v>Pedro</v>
      </c>
      <c r="C752" t="s">
        <v>2790</v>
      </c>
      <c r="D752" t="str">
        <f t="shared" si="34"/>
        <v>Pedro Diniz</v>
      </c>
      <c r="E752" s="6">
        <v>25988</v>
      </c>
      <c r="F752">
        <v>751</v>
      </c>
      <c r="G752" t="s">
        <v>1180</v>
      </c>
      <c r="H752">
        <f>VLOOKUP(G752,Country!A:B,2,FALSE)</f>
        <v>13</v>
      </c>
      <c r="I752" t="s">
        <v>1603</v>
      </c>
      <c r="K752" s="4" t="str">
        <f t="shared" si="35"/>
        <v>(751,'Pedro','Diniz','Pedro Diniz','24/02/1971',13,'http://en.wikipedia.org/wiki/Pedro_de_la_Rosa'),</v>
      </c>
    </row>
    <row r="753" spans="1:11">
      <c r="A753" t="s">
        <v>484</v>
      </c>
      <c r="B753" t="str">
        <f t="shared" si="33"/>
        <v>Jan</v>
      </c>
      <c r="C753" t="s">
        <v>2158</v>
      </c>
      <c r="D753" t="str">
        <f t="shared" si="34"/>
        <v>Jan Magnussen</v>
      </c>
      <c r="E753" s="6">
        <v>26849</v>
      </c>
      <c r="F753">
        <v>752</v>
      </c>
      <c r="G753" t="s">
        <v>1312</v>
      </c>
      <c r="H753">
        <f>VLOOKUP(G753,Country!A:B,2,FALSE)</f>
        <v>43</v>
      </c>
      <c r="I753" t="s">
        <v>1633</v>
      </c>
      <c r="K753" s="4" t="str">
        <f t="shared" si="35"/>
        <v>(752,'Jan','Magnussen','Jan Magnussen','04/07/1973',43,'http://en.wikipedia.org/wiki/Jan_Magnussen'),</v>
      </c>
    </row>
    <row r="754" spans="1:11">
      <c r="A754" t="s">
        <v>495</v>
      </c>
      <c r="B754" t="str">
        <f t="shared" si="33"/>
        <v>Tarso</v>
      </c>
      <c r="C754" t="s">
        <v>2791</v>
      </c>
      <c r="D754" t="str">
        <f t="shared" si="34"/>
        <v>Tarso Marques</v>
      </c>
      <c r="E754" s="6">
        <v>27778</v>
      </c>
      <c r="F754">
        <v>753</v>
      </c>
      <c r="G754" t="s">
        <v>1180</v>
      </c>
      <c r="H754">
        <f>VLOOKUP(G754,Country!A:B,2,FALSE)</f>
        <v>13</v>
      </c>
      <c r="I754" t="s">
        <v>1622</v>
      </c>
      <c r="K754" s="4" t="str">
        <f t="shared" si="35"/>
        <v>(753,'Tarso','Marques','Tarso Marques','19/01/1976',13,'http://en.wikipedia.org/wiki/Tarso_Marques'),</v>
      </c>
    </row>
    <row r="755" spans="1:11">
      <c r="A755" t="s">
        <v>672</v>
      </c>
      <c r="B755" t="str">
        <f t="shared" si="33"/>
        <v>Ricardo</v>
      </c>
      <c r="C755" t="s">
        <v>2792</v>
      </c>
      <c r="D755" t="str">
        <f t="shared" si="34"/>
        <v>Ricardo Rosset</v>
      </c>
      <c r="E755" s="6">
        <v>27842</v>
      </c>
      <c r="F755">
        <v>754</v>
      </c>
      <c r="G755" t="s">
        <v>1180</v>
      </c>
      <c r="H755">
        <f>VLOOKUP(G755,Country!A:B,2,FALSE)</f>
        <v>13</v>
      </c>
      <c r="I755" t="s">
        <v>1606</v>
      </c>
      <c r="K755" s="4" t="str">
        <f t="shared" si="35"/>
        <v>(754,'Ricardo','Rosset','Ricardo Rosset','23/03/1976',13,'http://en.wikipedia.org/wiki/Ricardo_Zonta'),</v>
      </c>
    </row>
    <row r="756" spans="1:11">
      <c r="A756" t="s">
        <v>2183</v>
      </c>
      <c r="B756" t="str">
        <f t="shared" si="33"/>
        <v>Jacques</v>
      </c>
      <c r="C756" t="s">
        <v>2101</v>
      </c>
      <c r="D756" t="str">
        <f t="shared" si="34"/>
        <v>Jacques Villeneuve</v>
      </c>
      <c r="E756" s="6">
        <v>26032</v>
      </c>
      <c r="F756">
        <v>755</v>
      </c>
      <c r="G756" t="s">
        <v>1268</v>
      </c>
      <c r="H756">
        <f>VLOOKUP(G756,Country!A:B,2,FALSE)</f>
        <v>22</v>
      </c>
      <c r="I756" t="s">
        <v>1601</v>
      </c>
      <c r="K756" s="4" t="str">
        <f t="shared" si="35"/>
        <v>(755,'Jacques','Villeneuve','Jacques Villeneuve','09/04/1971',22,'http://en.wikipedia.org/wiki/Jacques_Villeneuve'),</v>
      </c>
    </row>
    <row r="757" spans="1:11">
      <c r="A757" t="s">
        <v>249</v>
      </c>
      <c r="B757" t="str">
        <f t="shared" si="33"/>
        <v>Giancarlo</v>
      </c>
      <c r="C757" t="s">
        <v>2132</v>
      </c>
      <c r="D757" t="str">
        <f t="shared" si="34"/>
        <v>Giancarlo Fisichella</v>
      </c>
      <c r="E757" s="6">
        <v>26678</v>
      </c>
      <c r="F757">
        <v>756</v>
      </c>
      <c r="G757" t="s">
        <v>1255</v>
      </c>
      <c r="H757">
        <f>VLOOKUP(G757,Country!A:B,2,FALSE)</f>
        <v>5</v>
      </c>
      <c r="I757" t="s">
        <v>1587</v>
      </c>
      <c r="K757" s="4" t="str">
        <f t="shared" si="35"/>
        <v>(756,'Giancarlo','Fisichella','Giancarlo Fisichella','14/01/1973',5,'http://en.wikipedia.org/wiki/Giancarlo_Fisichella'),</v>
      </c>
    </row>
    <row r="758" spans="1:11">
      <c r="A758" t="s">
        <v>263</v>
      </c>
      <c r="B758" t="str">
        <f t="shared" si="33"/>
        <v>Norberto</v>
      </c>
      <c r="C758" t="s">
        <v>2793</v>
      </c>
      <c r="D758" t="str">
        <f t="shared" si="34"/>
        <v>Norberto Fontana</v>
      </c>
      <c r="E758" s="6">
        <v>27414</v>
      </c>
      <c r="F758">
        <v>757</v>
      </c>
      <c r="G758" t="s">
        <v>1270</v>
      </c>
      <c r="H758">
        <f>VLOOKUP(G758,Country!A:B,2,FALSE)</f>
        <v>26</v>
      </c>
      <c r="I758" t="s">
        <v>1639</v>
      </c>
      <c r="K758" s="4" t="str">
        <f t="shared" si="35"/>
        <v>(757,'Norberto','Fontana','Norberto Fontana','20/01/1975',26,'http://en.wikipedia.org/wiki/Norberto_Fontana'),</v>
      </c>
    </row>
    <row r="759" spans="1:11">
      <c r="A759" t="s">
        <v>735</v>
      </c>
      <c r="B759" t="str">
        <f t="shared" si="33"/>
        <v>Vincenzo</v>
      </c>
      <c r="C759" t="s">
        <v>2794</v>
      </c>
      <c r="D759" t="str">
        <f t="shared" si="34"/>
        <v>Vincenzo Sospiri</v>
      </c>
      <c r="E759" s="6">
        <v>24387</v>
      </c>
      <c r="F759">
        <v>758</v>
      </c>
      <c r="G759" t="s">
        <v>1255</v>
      </c>
      <c r="H759">
        <f>VLOOKUP(G759,Country!A:B,2,FALSE)</f>
        <v>5</v>
      </c>
      <c r="I759" t="s">
        <v>1637</v>
      </c>
      <c r="K759" s="4" t="str">
        <f t="shared" si="35"/>
        <v>(758,'Vincenzo','Sospiri','Vincenzo Sospiri','07/10/1966',5,'http://en.wikipedia.org/wiki/Vincenzo_Sospiri'),</v>
      </c>
    </row>
    <row r="760" spans="1:11">
      <c r="A760" t="s">
        <v>548</v>
      </c>
      <c r="B760" t="str">
        <f t="shared" si="33"/>
        <v>Shinji</v>
      </c>
      <c r="C760" t="s">
        <v>2795</v>
      </c>
      <c r="D760" t="str">
        <f t="shared" si="34"/>
        <v>Shinji Nakano</v>
      </c>
      <c r="E760" s="6">
        <v>26024</v>
      </c>
      <c r="F760">
        <v>759</v>
      </c>
      <c r="G760" t="s">
        <v>1263</v>
      </c>
      <c r="H760">
        <f>VLOOKUP(G760,Country!A:B,2,FALSE)</f>
        <v>16</v>
      </c>
      <c r="I760" t="s">
        <v>1632</v>
      </c>
      <c r="K760" s="4" t="str">
        <f t="shared" si="35"/>
        <v>(759,'Shinji','Nakano','Shinji Nakano','01/04/1971',16,'http://en.wikipedia.org/wiki/Shinji_Nakano'),</v>
      </c>
    </row>
    <row r="761" spans="1:11">
      <c r="A761" t="s">
        <v>854</v>
      </c>
      <c r="B761" t="str">
        <f t="shared" si="33"/>
        <v>Alexander</v>
      </c>
      <c r="C761" t="s">
        <v>2134</v>
      </c>
      <c r="D761" t="str">
        <f t="shared" si="34"/>
        <v>Alexander Wurz</v>
      </c>
      <c r="E761" s="6">
        <v>27075</v>
      </c>
      <c r="F761">
        <v>760</v>
      </c>
      <c r="G761" t="s">
        <v>1279</v>
      </c>
      <c r="H761">
        <f>VLOOKUP(G761,Country!A:B,2,FALSE)</f>
        <v>36</v>
      </c>
      <c r="I761" t="s">
        <v>1591</v>
      </c>
      <c r="K761" s="4" t="str">
        <f t="shared" si="35"/>
        <v>(760,'Alexander','Wurz','Alexander Wurz','15/02/1974',36,'http://en.wikipedia.org/wiki/Alexander_Wurz'),</v>
      </c>
    </row>
    <row r="762" spans="1:11">
      <c r="A762" t="s">
        <v>709</v>
      </c>
      <c r="B762" t="str">
        <f t="shared" si="33"/>
        <v>Ralf</v>
      </c>
      <c r="C762" t="s">
        <v>2129</v>
      </c>
      <c r="D762" t="str">
        <f t="shared" si="34"/>
        <v>Ralf Schumacher</v>
      </c>
      <c r="E762" s="6">
        <v>27575</v>
      </c>
      <c r="F762">
        <v>761</v>
      </c>
      <c r="G762" t="s">
        <v>1170</v>
      </c>
      <c r="H762">
        <f>VLOOKUP(G762,Country!A:B,2,FALSE)</f>
        <v>1</v>
      </c>
      <c r="I762" t="s">
        <v>1589</v>
      </c>
      <c r="K762" s="4" t="str">
        <f t="shared" si="35"/>
        <v>(761,'Ralf','Schumacher','Ralf Schumacher','30/06/1975',1,'http://en.wikipedia.org/wiki/Ralf_Schumacher'),</v>
      </c>
    </row>
    <row r="763" spans="1:11">
      <c r="A763" t="s">
        <v>794</v>
      </c>
      <c r="B763" t="str">
        <f t="shared" si="33"/>
        <v>Jarno</v>
      </c>
      <c r="C763" t="s">
        <v>2145</v>
      </c>
      <c r="D763" t="str">
        <f t="shared" si="34"/>
        <v>Jarno Trulli</v>
      </c>
      <c r="E763" s="6">
        <v>27223</v>
      </c>
      <c r="F763">
        <v>762</v>
      </c>
      <c r="G763" t="s">
        <v>1255</v>
      </c>
      <c r="H763">
        <f>VLOOKUP(G763,Country!A:B,2,FALSE)</f>
        <v>5</v>
      </c>
      <c r="I763" t="s">
        <v>1581</v>
      </c>
      <c r="K763" s="4" t="str">
        <f t="shared" si="35"/>
        <v>(762,'Jarno','Trulli','Jarno Trulli','13/07/1974',5,'http://en.wikipedia.org/wiki/Jarno_Trulli'),</v>
      </c>
    </row>
    <row r="764" spans="1:11">
      <c r="A764" t="s">
        <v>796</v>
      </c>
      <c r="B764" t="str">
        <f t="shared" si="33"/>
        <v>Esteban</v>
      </c>
      <c r="C764" t="s">
        <v>2796</v>
      </c>
      <c r="D764" t="str">
        <f t="shared" si="34"/>
        <v>Esteban Tuero</v>
      </c>
      <c r="E764" s="6">
        <v>28602</v>
      </c>
      <c r="F764">
        <v>763</v>
      </c>
      <c r="G764" t="s">
        <v>1270</v>
      </c>
      <c r="H764">
        <f>VLOOKUP(G764,Country!A:B,2,FALSE)</f>
        <v>26</v>
      </c>
      <c r="I764" t="s">
        <v>1631</v>
      </c>
      <c r="K764" s="4" t="str">
        <f t="shared" si="35"/>
        <v>(763,'Esteban','Tuero','Esteban Tuero','22/04/1978',26,'http://en.wikipedia.org/wiki/Esteban_Tuero'),</v>
      </c>
    </row>
    <row r="765" spans="1:11">
      <c r="A765" t="s">
        <v>764</v>
      </c>
      <c r="B765" t="str">
        <f t="shared" si="33"/>
        <v>Toranosuke</v>
      </c>
      <c r="C765" t="s">
        <v>2797</v>
      </c>
      <c r="D765" t="str">
        <f t="shared" si="34"/>
        <v>Toranosuke Takagi</v>
      </c>
      <c r="E765" s="6">
        <v>27072</v>
      </c>
      <c r="F765">
        <v>764</v>
      </c>
      <c r="G765" t="s">
        <v>1263</v>
      </c>
      <c r="H765">
        <f>VLOOKUP(G765,Country!A:B,2,FALSE)</f>
        <v>16</v>
      </c>
      <c r="I765" t="s">
        <v>1627</v>
      </c>
      <c r="K765" s="4" t="str">
        <f t="shared" si="35"/>
        <v>(764,'Toranosuke','Takagi','Toranosuke Takagi','12/02/1974',16,'http://en.wikipedia.org/wiki/Toranosuke_Takagi'),</v>
      </c>
    </row>
    <row r="766" spans="1:11">
      <c r="A766" t="s">
        <v>689</v>
      </c>
      <c r="B766" t="str">
        <f t="shared" si="33"/>
        <v>Stéphane</v>
      </c>
      <c r="C766" t="s">
        <v>2798</v>
      </c>
      <c r="D766" t="str">
        <f t="shared" si="34"/>
        <v>Stéphane Sarrazin</v>
      </c>
      <c r="E766" s="6"/>
      <c r="F766">
        <v>765</v>
      </c>
      <c r="G766" t="s">
        <v>1257</v>
      </c>
      <c r="H766">
        <f>VLOOKUP(G766,Country!A:B,2,FALSE)</f>
        <v>2</v>
      </c>
      <c r="K766" s="4" t="str">
        <f t="shared" si="35"/>
        <v>(765,'Stéphane','Sarrazin','Stéphane Sarrazin','00/01/1900',2,''),</v>
      </c>
    </row>
    <row r="767" spans="1:11">
      <c r="A767" t="s">
        <v>293</v>
      </c>
      <c r="B767" t="str">
        <f t="shared" si="33"/>
        <v>Marc</v>
      </c>
      <c r="C767" t="s">
        <v>2799</v>
      </c>
      <c r="D767" t="str">
        <f t="shared" si="34"/>
        <v>Marc Gené</v>
      </c>
      <c r="E767" s="6">
        <v>27117</v>
      </c>
      <c r="F767">
        <v>766</v>
      </c>
      <c r="G767" t="s">
        <v>1262</v>
      </c>
      <c r="H767">
        <f>VLOOKUP(G767,Country!A:B,2,FALSE)</f>
        <v>15</v>
      </c>
      <c r="I767" t="s">
        <v>1612</v>
      </c>
      <c r="K767" s="4" t="str">
        <f t="shared" si="35"/>
        <v>(766,'Marc','Gené','Marc Gené','29/03/1974',15,'http://en.wikipedia.org/wiki/Marc_Gen%C3%A9'),</v>
      </c>
    </row>
    <row r="768" spans="1:11">
      <c r="A768" t="s">
        <v>859</v>
      </c>
      <c r="B768" t="str">
        <f t="shared" si="33"/>
        <v>Ricardo</v>
      </c>
      <c r="C768" t="s">
        <v>2800</v>
      </c>
      <c r="D768" t="str">
        <f t="shared" si="34"/>
        <v>Ricardo Zonta</v>
      </c>
      <c r="E768" s="6">
        <v>27842</v>
      </c>
      <c r="F768">
        <v>767</v>
      </c>
      <c r="G768" t="s">
        <v>1180</v>
      </c>
      <c r="H768">
        <f>VLOOKUP(G768,Country!A:B,2,FALSE)</f>
        <v>13</v>
      </c>
      <c r="I768" t="s">
        <v>1606</v>
      </c>
      <c r="K768" s="4" t="str">
        <f t="shared" si="35"/>
        <v>(767,'Ricardo','Zonta','Ricardo Zonta','23/03/1976',13,'http://en.wikipedia.org/wiki/Ricardo_Zonta'),</v>
      </c>
    </row>
    <row r="769" spans="1:11">
      <c r="A769" t="s">
        <v>667</v>
      </c>
      <c r="B769" t="str">
        <f t="shared" si="33"/>
        <v>Pedro</v>
      </c>
      <c r="C769" t="s">
        <v>2139</v>
      </c>
      <c r="D769" t="str">
        <f t="shared" si="34"/>
        <v>Pedro de la Rosa</v>
      </c>
      <c r="E769" s="6">
        <v>25988</v>
      </c>
      <c r="F769">
        <v>768</v>
      </c>
      <c r="G769" t="s">
        <v>1262</v>
      </c>
      <c r="H769">
        <f>VLOOKUP(G769,Country!A:B,2,FALSE)</f>
        <v>15</v>
      </c>
      <c r="I769" t="s">
        <v>1603</v>
      </c>
      <c r="K769" s="4" t="str">
        <f t="shared" si="35"/>
        <v>(768,'Pedro','de la Rosa','Pedro de la Rosa','24/02/1971',15,'http://en.wikipedia.org/wiki/Pedro_de_la_Rosa'),</v>
      </c>
    </row>
    <row r="770" spans="1:11">
      <c r="A770" t="s">
        <v>135</v>
      </c>
      <c r="B770" t="str">
        <f t="shared" ref="B770:B833" si="36">LEFT(A770, SEARCH(" ",A770,1)-1)</f>
        <v>Luciano</v>
      </c>
      <c r="C770" t="s">
        <v>2801</v>
      </c>
      <c r="D770" t="str">
        <f t="shared" ref="D770:D833" si="37">_xlfn.CONCAT(B770," ",C770)</f>
        <v>Luciano Burti</v>
      </c>
      <c r="E770" s="6">
        <v>27458</v>
      </c>
      <c r="F770">
        <v>769</v>
      </c>
      <c r="G770" t="s">
        <v>1180</v>
      </c>
      <c r="H770">
        <f>VLOOKUP(G770,Country!A:B,2,FALSE)</f>
        <v>13</v>
      </c>
      <c r="I770" t="s">
        <v>1618</v>
      </c>
      <c r="K770" s="4" t="str">
        <f t="shared" ref="K770:K833" si="38">_xlfn.CONCAT("(",F770,",","'",B770,"'",",","'",C770,"'",",","'",D770,"'",",","'",TEXT(E770,"dd/MM/yyyy"),"'",",",H770,",","'",I770,"'","),")</f>
        <v>(769,'Luciano','Burti','Luciano Burti','05/03/1975',13,'http://en.wikipedia.org/wiki/Luciano_Burti'),</v>
      </c>
    </row>
    <row r="771" spans="1:11">
      <c r="A771" t="s">
        <v>507</v>
      </c>
      <c r="B771" t="str">
        <f t="shared" si="36"/>
        <v>Gastón</v>
      </c>
      <c r="C771" t="s">
        <v>2802</v>
      </c>
      <c r="D771" t="str">
        <f t="shared" si="37"/>
        <v>Gastón Mazzacane</v>
      </c>
      <c r="E771" s="6"/>
      <c r="F771">
        <v>770</v>
      </c>
      <c r="G771" t="s">
        <v>1270</v>
      </c>
      <c r="H771">
        <f>VLOOKUP(G771,Country!A:B,2,FALSE)</f>
        <v>26</v>
      </c>
      <c r="K771" s="4" t="str">
        <f t="shared" si="38"/>
        <v>(770,'Gastón','Mazzacane','Gastón Mazzacane','00/01/1900',26,''),</v>
      </c>
    </row>
    <row r="772" spans="1:11">
      <c r="A772" t="s">
        <v>355</v>
      </c>
      <c r="B772" t="str">
        <f t="shared" si="36"/>
        <v>Nick</v>
      </c>
      <c r="C772" t="s">
        <v>2143</v>
      </c>
      <c r="D772" t="str">
        <f t="shared" si="37"/>
        <v>Nick Heidfeld</v>
      </c>
      <c r="E772" s="6">
        <v>28255</v>
      </c>
      <c r="F772">
        <v>771</v>
      </c>
      <c r="G772" t="s">
        <v>1170</v>
      </c>
      <c r="H772">
        <f>VLOOKUP(G772,Country!A:B,2,FALSE)</f>
        <v>1</v>
      </c>
      <c r="I772" t="s">
        <v>1569</v>
      </c>
      <c r="K772" s="4" t="str">
        <f t="shared" si="38"/>
        <v>(771,'Nick','Heidfeld','Nick Heidfeld','10/05/1977',1,'http://en.wikipedia.org/wiki/Nick_Heidfeld'),</v>
      </c>
    </row>
    <row r="773" spans="1:11">
      <c r="A773" t="s">
        <v>2184</v>
      </c>
      <c r="B773" t="str">
        <f t="shared" si="36"/>
        <v>Jenson</v>
      </c>
      <c r="C773" t="s">
        <v>2144</v>
      </c>
      <c r="D773" t="str">
        <f t="shared" si="37"/>
        <v>Jenson Button</v>
      </c>
      <c r="E773" s="6">
        <v>29239</v>
      </c>
      <c r="F773">
        <v>772</v>
      </c>
      <c r="G773" t="s">
        <v>1178</v>
      </c>
      <c r="H773">
        <f>VLOOKUP(G773,Country!A:B,2,FALSE)</f>
        <v>3</v>
      </c>
      <c r="I773" t="s">
        <v>1584</v>
      </c>
      <c r="K773" s="4" t="str">
        <f t="shared" si="38"/>
        <v>(772,'Jenson','Button','Jenson Button','19/01/1980',3,'http://en.wikipedia.org/wiki/Jenson_Button'),</v>
      </c>
    </row>
    <row r="774" spans="1:11">
      <c r="A774" t="s">
        <v>227</v>
      </c>
      <c r="B774" t="str">
        <f t="shared" si="36"/>
        <v>Tomáš</v>
      </c>
      <c r="C774" t="s">
        <v>2803</v>
      </c>
      <c r="D774" t="str">
        <f t="shared" si="37"/>
        <v>Tomáš Enge</v>
      </c>
      <c r="E774" s="6"/>
      <c r="F774">
        <v>773</v>
      </c>
      <c r="G774" t="s">
        <v>1317</v>
      </c>
      <c r="H774">
        <f>VLOOKUP(G774,Country!A:B,2,FALSE)</f>
        <v>48</v>
      </c>
      <c r="K774" s="4" t="str">
        <f t="shared" si="38"/>
        <v>(773,'Tomáš','Enge','Tomáš Enge','00/01/1900',48,''),</v>
      </c>
    </row>
    <row r="775" spans="1:11">
      <c r="A775" t="s">
        <v>76</v>
      </c>
      <c r="B775" t="str">
        <f t="shared" si="36"/>
        <v>Enrique</v>
      </c>
      <c r="C775" t="s">
        <v>2804</v>
      </c>
      <c r="D775" t="str">
        <f t="shared" si="37"/>
        <v>Enrique Bernoldi</v>
      </c>
      <c r="E775" s="6">
        <v>28782</v>
      </c>
      <c r="F775">
        <v>774</v>
      </c>
      <c r="G775" t="s">
        <v>1180</v>
      </c>
      <c r="H775">
        <f>VLOOKUP(G775,Country!A:B,2,FALSE)</f>
        <v>13</v>
      </c>
      <c r="I775" t="s">
        <v>1623</v>
      </c>
      <c r="K775" s="4" t="str">
        <f t="shared" si="38"/>
        <v>(774,'Enrique','Bernoldi','Enrique Bernoldi','19/10/1978',13,'http://en.wikipedia.org/wiki/Enrique_Bernoldi'),</v>
      </c>
    </row>
    <row r="776" spans="1:11">
      <c r="A776" t="s">
        <v>856</v>
      </c>
      <c r="B776" t="str">
        <f t="shared" si="36"/>
        <v>Alex</v>
      </c>
      <c r="C776" t="s">
        <v>2805</v>
      </c>
      <c r="D776" t="str">
        <f t="shared" si="37"/>
        <v>Alex Yoong</v>
      </c>
      <c r="E776" s="6">
        <v>27961</v>
      </c>
      <c r="F776">
        <v>775</v>
      </c>
      <c r="G776" t="s">
        <v>1165</v>
      </c>
      <c r="H776">
        <f>VLOOKUP(G776,Country!A:B,2,FALSE)</f>
        <v>8</v>
      </c>
      <c r="I776" t="s">
        <v>1624</v>
      </c>
      <c r="K776" s="4" t="str">
        <f t="shared" si="38"/>
        <v>(775,'Alex','Yoong','Alex Yoong','20/07/1976',8,'http://en.wikipedia.org/wiki/Alex_Yoong'),</v>
      </c>
    </row>
    <row r="777" spans="1:11">
      <c r="A777" t="s">
        <v>536</v>
      </c>
      <c r="B777" t="str">
        <f t="shared" si="36"/>
        <v>Juan</v>
      </c>
      <c r="C777" t="s">
        <v>2806</v>
      </c>
      <c r="D777" t="str">
        <f t="shared" si="37"/>
        <v>Juan Pablo Montoya</v>
      </c>
      <c r="E777" s="6">
        <v>27657</v>
      </c>
      <c r="F777">
        <v>776</v>
      </c>
      <c r="G777" t="s">
        <v>1318</v>
      </c>
      <c r="H777">
        <f>VLOOKUP(G777,Country!A:B,2,FALSE)</f>
        <v>49</v>
      </c>
      <c r="I777" t="s">
        <v>1597</v>
      </c>
      <c r="K777" s="4" t="str">
        <f t="shared" si="38"/>
        <v>(776,'Juan','Pablo Montoya','Juan Pablo Montoya','20/09/1975',49,'http://en.wikipedia.org/wiki/Juan_Pablo_Montoya'),</v>
      </c>
    </row>
    <row r="778" spans="1:11">
      <c r="A778" t="s">
        <v>1368</v>
      </c>
      <c r="B778" t="str">
        <f t="shared" si="36"/>
        <v>Kimi</v>
      </c>
      <c r="C778" t="s">
        <v>2137</v>
      </c>
      <c r="D778" t="str">
        <f t="shared" si="37"/>
        <v>Kimi Räikkönen</v>
      </c>
      <c r="E778" s="6">
        <v>29145</v>
      </c>
      <c r="F778">
        <v>777</v>
      </c>
      <c r="G778" t="s">
        <v>1313</v>
      </c>
      <c r="H778">
        <f>VLOOKUP(G778,Country!A:B,2,FALSE)</f>
        <v>44</v>
      </c>
      <c r="I778" t="s">
        <v>1574</v>
      </c>
      <c r="K778" s="4" t="str">
        <f t="shared" si="38"/>
        <v>(777,'Kimi','Räikkönen','Kimi Räikkönen','17/10/1979',44,'http://en.wikipedia.org/wiki/Kimi_R%C3%A4ikk%C3%B6nen'),</v>
      </c>
    </row>
    <row r="779" spans="1:11">
      <c r="A779" t="s">
        <v>1369</v>
      </c>
      <c r="B779" t="str">
        <f t="shared" si="36"/>
        <v>Fernando</v>
      </c>
      <c r="C779" t="s">
        <v>2138</v>
      </c>
      <c r="D779" t="str">
        <f t="shared" si="37"/>
        <v>Fernando Alonso</v>
      </c>
      <c r="E779" s="6">
        <v>29796</v>
      </c>
      <c r="F779">
        <v>778</v>
      </c>
      <c r="G779" t="s">
        <v>1262</v>
      </c>
      <c r="H779">
        <f>VLOOKUP(G779,Country!A:B,2,FALSE)</f>
        <v>15</v>
      </c>
      <c r="I779" t="s">
        <v>1571</v>
      </c>
      <c r="K779" s="4" t="str">
        <f t="shared" si="38"/>
        <v>(778,'Fernando','Alonso','Fernando Alonso','29/07/1981',15,'http://en.wikipedia.org/wiki/Fernando_Alonso'),</v>
      </c>
    </row>
    <row r="780" spans="1:11">
      <c r="A780" t="s">
        <v>515</v>
      </c>
      <c r="B780" t="str">
        <f t="shared" si="36"/>
        <v>Allan</v>
      </c>
      <c r="C780" t="s">
        <v>2807</v>
      </c>
      <c r="D780" t="str">
        <f t="shared" si="37"/>
        <v>Allan McNish</v>
      </c>
      <c r="E780" s="6">
        <v>25566</v>
      </c>
      <c r="F780">
        <v>779</v>
      </c>
      <c r="G780" t="s">
        <v>1178</v>
      </c>
      <c r="H780">
        <f>VLOOKUP(G780,Country!A:B,2,FALSE)</f>
        <v>3</v>
      </c>
      <c r="I780" t="s">
        <v>1626</v>
      </c>
      <c r="K780" s="4" t="str">
        <f t="shared" si="38"/>
        <v>(779,'Allan','McNish','Allan McNish','29/12/1969',3,'http://en.wikipedia.org/wiki/Allan_McNish'),</v>
      </c>
    </row>
    <row r="781" spans="1:11">
      <c r="A781" t="s">
        <v>690</v>
      </c>
      <c r="B781" t="str">
        <f t="shared" si="36"/>
        <v>Takuma</v>
      </c>
      <c r="C781" t="s">
        <v>2808</v>
      </c>
      <c r="D781" t="str">
        <f t="shared" si="37"/>
        <v>Takuma Sato</v>
      </c>
      <c r="E781" s="6">
        <v>28153</v>
      </c>
      <c r="F781">
        <v>780</v>
      </c>
      <c r="G781" t="s">
        <v>1263</v>
      </c>
      <c r="H781">
        <f>VLOOKUP(G781,Country!A:B,2,FALSE)</f>
        <v>16</v>
      </c>
      <c r="I781" t="s">
        <v>1577</v>
      </c>
      <c r="K781" s="4" t="str">
        <f t="shared" si="38"/>
        <v>(780,'Takuma','Sato','Takuma Sato','28/01/1977',16,'http://en.wikipedia.org/wiki/Takuma_Sato'),</v>
      </c>
    </row>
    <row r="782" spans="1:11">
      <c r="A782" t="s">
        <v>828</v>
      </c>
      <c r="B782" t="str">
        <f t="shared" si="36"/>
        <v>Mark</v>
      </c>
      <c r="C782" t="s">
        <v>2147</v>
      </c>
      <c r="D782" t="str">
        <f t="shared" si="37"/>
        <v>Mark Webber</v>
      </c>
      <c r="E782" s="6">
        <v>27999</v>
      </c>
      <c r="F782">
        <v>781</v>
      </c>
      <c r="G782" t="s">
        <v>1176</v>
      </c>
      <c r="H782">
        <f>VLOOKUP(G782,Country!A:B,2,FALSE)</f>
        <v>19</v>
      </c>
      <c r="I782" t="s">
        <v>1583</v>
      </c>
      <c r="K782" s="4" t="str">
        <f t="shared" si="38"/>
        <v>(781,'Mark','Webber','Mark Webber','27/08/1976',19,'http://en.wikipedia.org/wiki/Mark_Webber_(racing_driver)'),</v>
      </c>
    </row>
    <row r="783" spans="1:11">
      <c r="A783" t="s">
        <v>501</v>
      </c>
      <c r="B783" t="str">
        <f t="shared" si="36"/>
        <v>Felipe</v>
      </c>
      <c r="C783" t="s">
        <v>2140</v>
      </c>
      <c r="D783" t="str">
        <f t="shared" si="37"/>
        <v>Felipe Massa</v>
      </c>
      <c r="E783" s="6">
        <v>29701</v>
      </c>
      <c r="F783">
        <v>782</v>
      </c>
      <c r="G783" t="s">
        <v>1180</v>
      </c>
      <c r="H783">
        <f>VLOOKUP(G783,Country!A:B,2,FALSE)</f>
        <v>13</v>
      </c>
      <c r="I783" t="s">
        <v>1579</v>
      </c>
      <c r="K783" s="4" t="str">
        <f t="shared" si="38"/>
        <v>(782,'Felipe','Massa','Felipe Massa','25/04/1981',13,'http://en.wikipedia.org/wiki/Felipe_Massa'),</v>
      </c>
    </row>
    <row r="784" spans="1:11">
      <c r="A784" t="s">
        <v>198</v>
      </c>
      <c r="B784" t="str">
        <f t="shared" si="36"/>
        <v>Anthony</v>
      </c>
      <c r="C784" t="s">
        <v>2809</v>
      </c>
      <c r="D784" t="str">
        <f t="shared" si="37"/>
        <v>Anthony Davidson</v>
      </c>
      <c r="E784" s="6">
        <v>28963</v>
      </c>
      <c r="F784">
        <v>783</v>
      </c>
      <c r="G784" t="s">
        <v>1178</v>
      </c>
      <c r="H784">
        <f>VLOOKUP(G784,Country!A:B,2,FALSE)</f>
        <v>3</v>
      </c>
      <c r="I784" t="s">
        <v>1585</v>
      </c>
      <c r="K784" s="4" t="str">
        <f t="shared" si="38"/>
        <v>(783,'Anthony','Davidson','Anthony Davidson','18/04/1979',3,'http://en.wikipedia.org/wiki/Anthony_Davidson'),</v>
      </c>
    </row>
    <row r="785" spans="1:11">
      <c r="A785" t="s">
        <v>245</v>
      </c>
      <c r="B785" t="str">
        <f t="shared" si="36"/>
        <v>Ralph</v>
      </c>
      <c r="C785" t="s">
        <v>2810</v>
      </c>
      <c r="D785" t="str">
        <f t="shared" si="37"/>
        <v>Ralph Firman</v>
      </c>
      <c r="E785" s="6">
        <v>27534</v>
      </c>
      <c r="F785">
        <v>784</v>
      </c>
      <c r="G785" t="s">
        <v>1264</v>
      </c>
      <c r="H785">
        <f>VLOOKUP(G785,Country!A:B,2,FALSE)</f>
        <v>17</v>
      </c>
      <c r="I785" t="s">
        <v>1616</v>
      </c>
      <c r="K785" s="4" t="str">
        <f t="shared" si="38"/>
        <v>(784,'Ralph','Firman','Ralph Firman','20/05/1975',17,'http://en.wikipedia.org/wiki/Ralph_Firman'),</v>
      </c>
    </row>
    <row r="786" spans="1:11">
      <c r="A786" t="s">
        <v>411</v>
      </c>
      <c r="B786" t="str">
        <f t="shared" si="36"/>
        <v>Nicolas</v>
      </c>
      <c r="C786" t="s">
        <v>2811</v>
      </c>
      <c r="D786" t="str">
        <f t="shared" si="37"/>
        <v>Nicolas Kiesa</v>
      </c>
      <c r="E786" s="6">
        <v>28552</v>
      </c>
      <c r="F786">
        <v>785</v>
      </c>
      <c r="G786" t="s">
        <v>1312</v>
      </c>
      <c r="H786">
        <f>VLOOKUP(G786,Country!A:B,2,FALSE)</f>
        <v>43</v>
      </c>
      <c r="I786" t="s">
        <v>1617</v>
      </c>
      <c r="K786" s="4" t="str">
        <f t="shared" si="38"/>
        <v>(785,'Nicolas','Kiesa','Nicolas Kiesa','03/03/1978',43,'http://en.wikipedia.org/wiki/Nicolas_Kiesa'),</v>
      </c>
    </row>
    <row r="787" spans="1:11">
      <c r="A787" t="s">
        <v>847</v>
      </c>
      <c r="B787" t="str">
        <f t="shared" si="36"/>
        <v>Justin</v>
      </c>
      <c r="C787" t="s">
        <v>2456</v>
      </c>
      <c r="D787" t="str">
        <f t="shared" si="37"/>
        <v>Justin Wilson</v>
      </c>
      <c r="E787" s="6">
        <v>28702</v>
      </c>
      <c r="F787">
        <v>786</v>
      </c>
      <c r="G787" t="s">
        <v>1178</v>
      </c>
      <c r="H787">
        <f>VLOOKUP(G787,Country!A:B,2,FALSE)</f>
        <v>3</v>
      </c>
      <c r="I787" t="s">
        <v>1615</v>
      </c>
      <c r="K787" s="4" t="str">
        <f t="shared" si="38"/>
        <v>(786,'Justin','Wilson','Justin Wilson','31/07/1978',3,'http://en.wikipedia.org/wiki/Justin_Wilson_(racing_driver)'),</v>
      </c>
    </row>
    <row r="788" spans="1:11">
      <c r="A788" t="s">
        <v>62</v>
      </c>
      <c r="B788" t="str">
        <f t="shared" si="36"/>
        <v>Zsolt</v>
      </c>
      <c r="C788" t="s">
        <v>2812</v>
      </c>
      <c r="D788" t="str">
        <f t="shared" si="37"/>
        <v>Zsolt Baumgartner</v>
      </c>
      <c r="E788" s="6">
        <v>29587</v>
      </c>
      <c r="F788">
        <v>787</v>
      </c>
      <c r="G788" t="s">
        <v>1274</v>
      </c>
      <c r="H788">
        <f>VLOOKUP(G788,Country!A:B,2,FALSE)</f>
        <v>30</v>
      </c>
      <c r="I788" t="s">
        <v>1611</v>
      </c>
      <c r="K788" s="4" t="str">
        <f t="shared" si="38"/>
        <v>(787,'Zsolt','Baumgartner','Zsolt Baumgartner','01/01/1981',30,'http://en.wikipedia.org/wiki/Zsolt_Baumgartner'),</v>
      </c>
    </row>
    <row r="789" spans="1:11">
      <c r="A789" t="s">
        <v>502</v>
      </c>
      <c r="B789" t="str">
        <f t="shared" si="36"/>
        <v>Cristiano</v>
      </c>
      <c r="C789" t="s">
        <v>2813</v>
      </c>
      <c r="D789" t="str">
        <f t="shared" si="37"/>
        <v>Cristiano da Matta</v>
      </c>
      <c r="E789" s="6">
        <v>26926</v>
      </c>
      <c r="F789">
        <v>788</v>
      </c>
      <c r="G789" t="s">
        <v>1180</v>
      </c>
      <c r="H789">
        <f>VLOOKUP(G789,Country!A:B,2,FALSE)</f>
        <v>13</v>
      </c>
      <c r="I789" t="s">
        <v>1607</v>
      </c>
      <c r="K789" s="4" t="str">
        <f t="shared" si="38"/>
        <v>(788,'Cristiano','da Matta','Cristiano da Matta','19/09/1973',13,'http://en.wikipedia.org/wiki/Cristiano_da_Matta'),</v>
      </c>
    </row>
    <row r="790" spans="1:11">
      <c r="A790" t="s">
        <v>616</v>
      </c>
      <c r="B790" t="str">
        <f t="shared" si="36"/>
        <v>Antônio</v>
      </c>
      <c r="C790" t="s">
        <v>2814</v>
      </c>
      <c r="D790" t="str">
        <f t="shared" si="37"/>
        <v>Antônio Pizzonia</v>
      </c>
      <c r="E790" s="6"/>
      <c r="F790">
        <v>789</v>
      </c>
      <c r="G790" t="s">
        <v>1180</v>
      </c>
      <c r="H790">
        <f>VLOOKUP(G790,Country!A:B,2,FALSE)</f>
        <v>13</v>
      </c>
      <c r="K790" s="4" t="str">
        <f t="shared" si="38"/>
        <v>(789,'Antônio','Pizzonia','Antônio Pizzonia','00/01/1900',13,''),</v>
      </c>
    </row>
    <row r="791" spans="1:11">
      <c r="A791" t="s">
        <v>127</v>
      </c>
      <c r="B791" t="str">
        <f t="shared" si="36"/>
        <v>Gianmaria</v>
      </c>
      <c r="C791" t="s">
        <v>2815</v>
      </c>
      <c r="D791" t="str">
        <f t="shared" si="37"/>
        <v>Gianmaria Bruni</v>
      </c>
      <c r="E791" s="6">
        <v>29736</v>
      </c>
      <c r="F791">
        <v>790</v>
      </c>
      <c r="G791" t="s">
        <v>1255</v>
      </c>
      <c r="H791">
        <f>VLOOKUP(G791,Country!A:B,2,FALSE)</f>
        <v>5</v>
      </c>
      <c r="I791" t="s">
        <v>1610</v>
      </c>
      <c r="K791" s="4" t="str">
        <f t="shared" si="38"/>
        <v>(790,'Gianmaria','Bruni','Gianmaria Bruni','30/05/1981',5,'http://en.wikipedia.org/wiki/Gianmaria_Bruni'),</v>
      </c>
    </row>
    <row r="792" spans="1:11">
      <c r="A792" t="s">
        <v>584</v>
      </c>
      <c r="B792" t="str">
        <f t="shared" si="36"/>
        <v>Giorgio</v>
      </c>
      <c r="C792" t="s">
        <v>2816</v>
      </c>
      <c r="D792" t="str">
        <f t="shared" si="37"/>
        <v>Giorgio Pantano</v>
      </c>
      <c r="E792" s="6">
        <v>28890</v>
      </c>
      <c r="F792">
        <v>791</v>
      </c>
      <c r="G792" t="s">
        <v>1255</v>
      </c>
      <c r="H792">
        <f>VLOOKUP(G792,Country!A:B,2,FALSE)</f>
        <v>5</v>
      </c>
      <c r="I792" t="s">
        <v>1609</v>
      </c>
      <c r="K792" s="4" t="str">
        <f t="shared" si="38"/>
        <v>(791,'Giorgio','Pantano','Giorgio Pantano','04/02/1979',5,'http://en.wikipedia.org/wiki/Giorgio_Pantano'),</v>
      </c>
    </row>
    <row r="793" spans="1:11">
      <c r="A793" t="s">
        <v>416</v>
      </c>
      <c r="B793" t="str">
        <f t="shared" si="36"/>
        <v>Christian</v>
      </c>
      <c r="C793" t="s">
        <v>2817</v>
      </c>
      <c r="D793" t="str">
        <f t="shared" si="37"/>
        <v>Christian Klien</v>
      </c>
      <c r="E793" s="6">
        <v>30354</v>
      </c>
      <c r="F793">
        <v>792</v>
      </c>
      <c r="G793" t="s">
        <v>1279</v>
      </c>
      <c r="H793">
        <f>VLOOKUP(G793,Country!A:B,2,FALSE)</f>
        <v>36</v>
      </c>
      <c r="I793" t="s">
        <v>1598</v>
      </c>
      <c r="K793" s="4" t="str">
        <f t="shared" si="38"/>
        <v>(792,'Christian','Klien','Christian Klien','07/02/1983',36,'http://en.wikipedia.org/wiki/Christian_Klien'),</v>
      </c>
    </row>
    <row r="794" spans="1:11">
      <c r="A794" t="s">
        <v>306</v>
      </c>
      <c r="B794" t="str">
        <f t="shared" si="36"/>
        <v>Timo</v>
      </c>
      <c r="C794" t="s">
        <v>2148</v>
      </c>
      <c r="D794" t="str">
        <f t="shared" si="37"/>
        <v>Timo Glock</v>
      </c>
      <c r="E794" s="6">
        <v>30028</v>
      </c>
      <c r="F794">
        <v>793</v>
      </c>
      <c r="G794" t="s">
        <v>1170</v>
      </c>
      <c r="H794">
        <f>VLOOKUP(G794,Country!A:B,2,FALSE)</f>
        <v>1</v>
      </c>
      <c r="I794" t="s">
        <v>1576</v>
      </c>
      <c r="K794" s="4" t="str">
        <f t="shared" si="38"/>
        <v>(793,'Timo','Glock','Timo Glock','18/03/1982',1,'http://en.wikipedia.org/wiki/Timo_Glock'),</v>
      </c>
    </row>
    <row r="795" spans="1:11">
      <c r="A795" t="s">
        <v>274</v>
      </c>
      <c r="B795" t="str">
        <f t="shared" si="36"/>
        <v>Patrick</v>
      </c>
      <c r="C795" t="s">
        <v>2818</v>
      </c>
      <c r="D795" t="str">
        <f t="shared" si="37"/>
        <v>Patrick Friesacher</v>
      </c>
      <c r="E795" s="6">
        <v>29490</v>
      </c>
      <c r="F795">
        <v>794</v>
      </c>
      <c r="G795" t="s">
        <v>1279</v>
      </c>
      <c r="H795">
        <f>VLOOKUP(G795,Country!A:B,2,FALSE)</f>
        <v>36</v>
      </c>
      <c r="I795" t="s">
        <v>1605</v>
      </c>
      <c r="K795" s="4" t="str">
        <f t="shared" si="38"/>
        <v>(794,'Patrick','Friesacher','Patrick Friesacher','26/09/1980',36,'http://en.wikipedia.org/wiki/Patrick_Friesacher'),</v>
      </c>
    </row>
    <row r="796" spans="1:11">
      <c r="A796" t="s">
        <v>210</v>
      </c>
      <c r="B796" t="str">
        <f t="shared" si="36"/>
        <v>Robert</v>
      </c>
      <c r="C796" t="s">
        <v>2819</v>
      </c>
      <c r="D796" t="str">
        <f t="shared" si="37"/>
        <v>Robert Doornbos</v>
      </c>
      <c r="E796" s="6">
        <v>31023</v>
      </c>
      <c r="F796">
        <v>795</v>
      </c>
      <c r="G796" t="s">
        <v>1273</v>
      </c>
      <c r="H796">
        <f>VLOOKUP(G796,Country!A:B,2,FALSE)</f>
        <v>29</v>
      </c>
      <c r="I796" t="s">
        <v>1575</v>
      </c>
      <c r="K796" s="4" t="str">
        <f t="shared" si="38"/>
        <v>(795,'Robert','Doornbos','Robert Doornbos','07/12/1984',29,'http://en.wikipedia.org/wiki/Robert_Kubica'),</v>
      </c>
    </row>
    <row r="797" spans="1:11">
      <c r="B797" t="e">
        <f t="shared" si="36"/>
        <v>#VALUE!</v>
      </c>
      <c r="C797" t="e">
        <v>#VALUE!</v>
      </c>
      <c r="D797" t="e">
        <f t="shared" si="37"/>
        <v>#VALUE!</v>
      </c>
      <c r="E797" s="6"/>
      <c r="F797">
        <v>796</v>
      </c>
      <c r="G797" t="s">
        <v>1261</v>
      </c>
      <c r="H797">
        <f>VLOOKUP(G797,Country!A:B,2,FALSE)</f>
        <v>7</v>
      </c>
      <c r="K797" s="4" t="e">
        <f t="shared" si="38"/>
        <v>#VALUE!</v>
      </c>
    </row>
    <row r="798" spans="1:11">
      <c r="A798" t="s">
        <v>532</v>
      </c>
      <c r="B798" t="str">
        <f t="shared" si="36"/>
        <v>Tiago</v>
      </c>
      <c r="C798" t="s">
        <v>2820</v>
      </c>
      <c r="D798" t="str">
        <f t="shared" si="37"/>
        <v>Tiago Monteiro</v>
      </c>
      <c r="E798" s="6">
        <v>27965</v>
      </c>
      <c r="F798">
        <v>797</v>
      </c>
      <c r="G798" t="s">
        <v>1179</v>
      </c>
      <c r="H798">
        <f>VLOOKUP(G798,Country!A:B,2,FALSE)</f>
        <v>25</v>
      </c>
      <c r="I798" t="s">
        <v>1599</v>
      </c>
      <c r="K798" s="4" t="str">
        <f t="shared" si="38"/>
        <v>(797,'Tiago','Monteiro','Tiago Monteiro','24/07/1976',25,'http://en.wikipedia.org/wiki/Tiago_Monteiro'),</v>
      </c>
    </row>
    <row r="799" spans="1:11">
      <c r="A799" t="s">
        <v>13</v>
      </c>
      <c r="B799" t="str">
        <f t="shared" si="36"/>
        <v>Christijan</v>
      </c>
      <c r="C799" t="s">
        <v>2821</v>
      </c>
      <c r="D799" t="str">
        <f t="shared" si="37"/>
        <v>Christijan Albers</v>
      </c>
      <c r="E799" s="6">
        <v>28961</v>
      </c>
      <c r="F799">
        <v>798</v>
      </c>
      <c r="G799" t="s">
        <v>1261</v>
      </c>
      <c r="H799">
        <f>VLOOKUP(G799,Country!A:B,2,FALSE)</f>
        <v>7</v>
      </c>
      <c r="I799" t="s">
        <v>1593</v>
      </c>
      <c r="K799" s="4" t="str">
        <f t="shared" si="38"/>
        <v>(798,'Christijan','Albers','Christijan Albers','16/04/1979',7,'http://en.wikipedia.org/wiki/Christijan_Albers'),</v>
      </c>
    </row>
    <row r="800" spans="1:11">
      <c r="A800" t="s">
        <v>462</v>
      </c>
      <c r="B800" t="str">
        <f t="shared" si="36"/>
        <v>Vitantonio</v>
      </c>
      <c r="C800" t="s">
        <v>2822</v>
      </c>
      <c r="D800" t="str">
        <f t="shared" si="37"/>
        <v>Vitantonio Liuzzi</v>
      </c>
      <c r="E800" s="6">
        <v>29439</v>
      </c>
      <c r="F800">
        <v>799</v>
      </c>
      <c r="G800" t="s">
        <v>1255</v>
      </c>
      <c r="H800">
        <f>VLOOKUP(G800,Country!A:B,2,FALSE)</f>
        <v>5</v>
      </c>
      <c r="I800" t="s">
        <v>1590</v>
      </c>
      <c r="K800" s="4" t="str">
        <f t="shared" si="38"/>
        <v>(799,'Vitantonio','Liuzzi','Vitantonio Liuzzi','06/08/1980',5,'http://en.wikipedia.org/wiki/Vitantonio_Liuzzi'),</v>
      </c>
    </row>
    <row r="801" spans="1:11">
      <c r="A801" t="s">
        <v>401</v>
      </c>
      <c r="B801" t="str">
        <f t="shared" si="36"/>
        <v>Narain</v>
      </c>
      <c r="C801" t="s">
        <v>2823</v>
      </c>
      <c r="D801" t="str">
        <f t="shared" si="37"/>
        <v>Narain Karthikeyan</v>
      </c>
      <c r="E801" s="6">
        <v>28139</v>
      </c>
      <c r="F801">
        <v>800</v>
      </c>
      <c r="G801" t="s">
        <v>1256</v>
      </c>
      <c r="H801">
        <f>VLOOKUP(G801,Country!A:B,2,FALSE)</f>
        <v>14</v>
      </c>
      <c r="I801" t="s">
        <v>1604</v>
      </c>
      <c r="K801" s="4" t="str">
        <f t="shared" si="38"/>
        <v>(800,'Narain','Karthikeyan','Narain Karthikeyan','14/01/1977',14,'http://en.wikipedia.org/wiki/Narain_Karthikeyan'),</v>
      </c>
    </row>
    <row r="802" spans="1:11">
      <c r="A802" t="s">
        <v>382</v>
      </c>
      <c r="B802" t="str">
        <f t="shared" si="36"/>
        <v>Yuji</v>
      </c>
      <c r="C802" t="s">
        <v>2824</v>
      </c>
      <c r="D802" t="str">
        <f t="shared" si="37"/>
        <v>Yuji Ide</v>
      </c>
      <c r="E802" s="6">
        <v>27415</v>
      </c>
      <c r="F802">
        <v>801</v>
      </c>
      <c r="G802" t="s">
        <v>1263</v>
      </c>
      <c r="H802">
        <f>VLOOKUP(G802,Country!A:B,2,FALSE)</f>
        <v>16</v>
      </c>
      <c r="I802" t="s">
        <v>1600</v>
      </c>
      <c r="K802" s="4" t="str">
        <f t="shared" si="38"/>
        <v>(801,'Yuji','Ide','Yuji Ide','21/01/1975',16,'http://en.wikipedia.org/wiki/Yuji_Ide'),</v>
      </c>
    </row>
    <row r="803" spans="1:11">
      <c r="A803" t="s">
        <v>531</v>
      </c>
      <c r="B803" t="str">
        <f t="shared" si="36"/>
        <v>Franck</v>
      </c>
      <c r="C803" t="s">
        <v>2825</v>
      </c>
      <c r="D803" t="str">
        <f t="shared" si="37"/>
        <v>Franck Montagny</v>
      </c>
      <c r="E803" s="6">
        <v>28495</v>
      </c>
      <c r="F803">
        <v>802</v>
      </c>
      <c r="G803" t="s">
        <v>1257</v>
      </c>
      <c r="H803">
        <f>VLOOKUP(G803,Country!A:B,2,FALSE)</f>
        <v>2</v>
      </c>
      <c r="I803" t="s">
        <v>1602</v>
      </c>
      <c r="K803" s="4" t="str">
        <f t="shared" si="38"/>
        <v>(802,'Franck','Montagny','Franck Montagny','05/01/1978',2,'http://en.wikipedia.org/wiki/Franck_Montagny'),</v>
      </c>
    </row>
    <row r="804" spans="1:11">
      <c r="A804" t="s">
        <v>738</v>
      </c>
      <c r="B804" t="str">
        <f t="shared" si="36"/>
        <v>Scott</v>
      </c>
      <c r="C804" t="s">
        <v>2826</v>
      </c>
      <c r="D804" t="str">
        <f t="shared" si="37"/>
        <v>Scott Speed</v>
      </c>
      <c r="E804" s="6">
        <v>30340</v>
      </c>
      <c r="F804">
        <v>803</v>
      </c>
      <c r="G804" t="s">
        <v>1167</v>
      </c>
      <c r="H804">
        <f>VLOOKUP(G804,Country!A:B,2,FALSE)</f>
        <v>10</v>
      </c>
      <c r="I804" t="s">
        <v>1592</v>
      </c>
      <c r="K804" s="4" t="str">
        <f t="shared" si="38"/>
        <v>(803,'Scott','Speed','Scott Speed','24/01/1983',10,'http://en.wikipedia.org/wiki/Scott_Speed'),</v>
      </c>
    </row>
    <row r="805" spans="1:11">
      <c r="A805" t="s">
        <v>855</v>
      </c>
      <c r="B805" t="str">
        <f t="shared" si="36"/>
        <v>Sakon</v>
      </c>
      <c r="C805" t="s">
        <v>2827</v>
      </c>
      <c r="D805" t="str">
        <f t="shared" si="37"/>
        <v>Sakon Yamamoto</v>
      </c>
      <c r="E805" s="6">
        <v>30141</v>
      </c>
      <c r="F805">
        <v>804</v>
      </c>
      <c r="G805" t="s">
        <v>1263</v>
      </c>
      <c r="H805">
        <f>VLOOKUP(G805,Country!A:B,2,FALSE)</f>
        <v>16</v>
      </c>
      <c r="I805" t="s">
        <v>1595</v>
      </c>
      <c r="K805" s="4" t="str">
        <f t="shared" si="38"/>
        <v>(804,'Sakon','Yamamoto','Sakon Yamamoto','09/07/1982',16,'http://en.wikipedia.org/wiki/Sakon_Yamamoto'),</v>
      </c>
    </row>
    <row r="806" spans="1:11">
      <c r="A806" t="s">
        <v>1481</v>
      </c>
      <c r="B806" t="str">
        <f t="shared" si="36"/>
        <v>Robert</v>
      </c>
      <c r="C806" t="s">
        <v>2151</v>
      </c>
      <c r="D806" t="str">
        <f t="shared" si="37"/>
        <v>Robert Kubica</v>
      </c>
      <c r="E806" s="6">
        <v>31023</v>
      </c>
      <c r="F806">
        <v>805</v>
      </c>
      <c r="G806" t="s">
        <v>1321</v>
      </c>
      <c r="H806">
        <f>VLOOKUP(G806,Country!A:B,2,FALSE)</f>
        <v>52</v>
      </c>
      <c r="I806" t="s">
        <v>1575</v>
      </c>
      <c r="K806" s="4" t="str">
        <f t="shared" si="38"/>
        <v>(805,'Robert','Kubica','Robert Kubica','07/12/1984',52,'http://en.wikipedia.org/wiki/Robert_Kubica'),</v>
      </c>
    </row>
    <row r="807" spans="1:11">
      <c r="A807" t="s">
        <v>2185</v>
      </c>
      <c r="B807" t="str">
        <f t="shared" si="36"/>
        <v>Nico</v>
      </c>
      <c r="C807" t="s">
        <v>2118</v>
      </c>
      <c r="D807" t="str">
        <f t="shared" si="37"/>
        <v>Nico Rosberg</v>
      </c>
      <c r="E807" s="6">
        <v>31225</v>
      </c>
      <c r="F807">
        <v>806</v>
      </c>
      <c r="G807" t="s">
        <v>1170</v>
      </c>
      <c r="H807">
        <f>VLOOKUP(G807,Country!A:B,2,FALSE)</f>
        <v>1</v>
      </c>
      <c r="I807" t="s">
        <v>1570</v>
      </c>
      <c r="K807" s="4" t="str">
        <f t="shared" si="38"/>
        <v>(806,'Nico','Rosberg','Nico Rosberg','27/06/1985',1,'http://en.wikipedia.org/wiki/Nico_Rosberg'),</v>
      </c>
    </row>
    <row r="808" spans="1:11">
      <c r="A808" t="s">
        <v>851</v>
      </c>
      <c r="B808" t="str">
        <f t="shared" si="36"/>
        <v>Markus</v>
      </c>
      <c r="C808" t="s">
        <v>2700</v>
      </c>
      <c r="D808" t="str">
        <f t="shared" si="37"/>
        <v>Markus Winkelhock</v>
      </c>
      <c r="E808" s="6">
        <v>29385</v>
      </c>
      <c r="F808">
        <v>807</v>
      </c>
      <c r="G808" t="s">
        <v>1170</v>
      </c>
      <c r="H808">
        <f>VLOOKUP(G808,Country!A:B,2,FALSE)</f>
        <v>1</v>
      </c>
      <c r="I808" t="s">
        <v>1594</v>
      </c>
      <c r="K808" s="4" t="str">
        <f t="shared" si="38"/>
        <v>(807,'Markus','Winkelhock','Markus Winkelhock','13/06/1980',1,'http://en.wikipedia.org/wiki/Markus_Winkelhock'),</v>
      </c>
    </row>
    <row r="809" spans="1:11">
      <c r="A809" t="s">
        <v>546</v>
      </c>
      <c r="B809" t="str">
        <f t="shared" si="36"/>
        <v>Kazuki</v>
      </c>
      <c r="C809" t="s">
        <v>2124</v>
      </c>
      <c r="D809" t="str">
        <f t="shared" si="37"/>
        <v>Kazuki Nakajima</v>
      </c>
      <c r="E809" s="6">
        <v>31058</v>
      </c>
      <c r="F809">
        <v>808</v>
      </c>
      <c r="G809" t="s">
        <v>1263</v>
      </c>
      <c r="H809">
        <f>VLOOKUP(G809,Country!A:B,2,FALSE)</f>
        <v>16</v>
      </c>
      <c r="I809" t="s">
        <v>1573</v>
      </c>
      <c r="K809" s="4" t="str">
        <f t="shared" si="38"/>
        <v>(808,'Kazuki','Nakajima','Kazuki Nakajima','11/01/1985',16,'http://en.wikipedia.org/wiki/Kazuki_Nakajima'),</v>
      </c>
    </row>
    <row r="810" spans="1:11">
      <c r="A810" t="s">
        <v>758</v>
      </c>
      <c r="B810" t="str">
        <f t="shared" si="36"/>
        <v>Adrian</v>
      </c>
      <c r="C810" t="s">
        <v>2149</v>
      </c>
      <c r="D810" t="str">
        <f t="shared" si="37"/>
        <v>Adrian Sutil</v>
      </c>
      <c r="E810" s="6">
        <v>30327</v>
      </c>
      <c r="F810">
        <v>809</v>
      </c>
      <c r="G810" t="s">
        <v>1170</v>
      </c>
      <c r="H810">
        <f>VLOOKUP(G810,Country!A:B,2,FALSE)</f>
        <v>1</v>
      </c>
      <c r="I810" t="s">
        <v>1582</v>
      </c>
      <c r="K810" s="4" t="str">
        <f t="shared" si="38"/>
        <v>(809,'Adrian','Sutil','Adrian Sutil','11/01/1983',1,'http://en.wikipedia.org/wiki/Adrian_Sutil'),</v>
      </c>
    </row>
    <row r="811" spans="1:11">
      <c r="A811" t="s">
        <v>421</v>
      </c>
      <c r="B811" t="str">
        <f t="shared" si="36"/>
        <v>Heikki</v>
      </c>
      <c r="C811" t="s">
        <v>2142</v>
      </c>
      <c r="D811" t="str">
        <f t="shared" si="37"/>
        <v>Heikki Kovalainen</v>
      </c>
      <c r="E811" s="6">
        <v>29878</v>
      </c>
      <c r="F811">
        <v>810</v>
      </c>
      <c r="G811" t="s">
        <v>1313</v>
      </c>
      <c r="H811">
        <f>VLOOKUP(G811,Country!A:B,2,FALSE)</f>
        <v>44</v>
      </c>
      <c r="I811" t="s">
        <v>1572</v>
      </c>
      <c r="K811" s="4" t="str">
        <f t="shared" si="38"/>
        <v>(810,'Heikki','Kovalainen','Heikki Kovalainen','19/10/1981',44,'http://en.wikipedia.org/wiki/Heikki_Kovalainen'),</v>
      </c>
    </row>
    <row r="812" spans="1:11">
      <c r="A812" t="s">
        <v>1367</v>
      </c>
      <c r="B812" t="str">
        <f t="shared" si="36"/>
        <v>Lewis</v>
      </c>
      <c r="C812" t="s">
        <v>2141</v>
      </c>
      <c r="D812" t="str">
        <f t="shared" si="37"/>
        <v>Lewis Hamilton</v>
      </c>
      <c r="E812" s="6">
        <v>31054</v>
      </c>
      <c r="F812">
        <v>811</v>
      </c>
      <c r="G812" t="s">
        <v>1178</v>
      </c>
      <c r="H812">
        <f>VLOOKUP(G812,Country!A:B,2,FALSE)</f>
        <v>3</v>
      </c>
      <c r="I812" t="s">
        <v>1568</v>
      </c>
      <c r="K812" s="4" t="str">
        <f t="shared" si="38"/>
        <v>(811,'Lewis','Hamilton','Lewis Hamilton','07/01/1985',3,'http://en.wikipedia.org/wiki/Lewis_Hamilton'),</v>
      </c>
    </row>
    <row r="813" spans="1:11">
      <c r="A813" t="s">
        <v>1366</v>
      </c>
      <c r="B813" t="str">
        <f t="shared" si="36"/>
        <v>Sebastian</v>
      </c>
      <c r="C813" t="s">
        <v>2146</v>
      </c>
      <c r="D813" t="str">
        <f t="shared" si="37"/>
        <v>Sebastian Vettel</v>
      </c>
      <c r="E813" s="6">
        <v>31961</v>
      </c>
      <c r="F813">
        <v>812</v>
      </c>
      <c r="G813" t="s">
        <v>1170</v>
      </c>
      <c r="H813">
        <f>VLOOKUP(G813,Country!A:B,2,FALSE)</f>
        <v>1</v>
      </c>
      <c r="I813" t="s">
        <v>1586</v>
      </c>
      <c r="K813" s="4" t="str">
        <f t="shared" si="38"/>
        <v>(812,'Sebastian','Vettel','Sebastian Vettel','03/07/1987',1,'http://en.wikipedia.org/wiki/Sebastian_Vettel'),</v>
      </c>
    </row>
    <row r="814" spans="1:11">
      <c r="A814" t="s">
        <v>104</v>
      </c>
      <c r="B814" t="str">
        <f t="shared" si="36"/>
        <v>Sébastien</v>
      </c>
      <c r="C814" t="s">
        <v>2828</v>
      </c>
      <c r="D814" t="str">
        <f t="shared" si="37"/>
        <v>Sébastien Bourdais</v>
      </c>
      <c r="E814" s="6"/>
      <c r="F814">
        <v>813</v>
      </c>
      <c r="G814" t="s">
        <v>1257</v>
      </c>
      <c r="H814">
        <f>VLOOKUP(G814,Country!A:B,2,FALSE)</f>
        <v>2</v>
      </c>
      <c r="K814" s="4" t="str">
        <f t="shared" si="38"/>
        <v>(813,'Sébastien','Bourdais','Sébastien Bourdais','00/01/1900',2,''),</v>
      </c>
    </row>
    <row r="815" spans="1:11">
      <c r="A815" t="s">
        <v>612</v>
      </c>
      <c r="B815" t="str">
        <f t="shared" si="36"/>
        <v>Nelson</v>
      </c>
      <c r="C815" t="s">
        <v>2829</v>
      </c>
      <c r="D815" t="str">
        <f t="shared" si="37"/>
        <v>Nelson Piquet Jr.</v>
      </c>
      <c r="E815" s="6">
        <v>31253</v>
      </c>
      <c r="F815">
        <v>814</v>
      </c>
      <c r="G815" t="s">
        <v>1180</v>
      </c>
      <c r="H815">
        <f>VLOOKUP(G815,Country!A:B,2,FALSE)</f>
        <v>13</v>
      </c>
      <c r="I815" t="s">
        <v>1578</v>
      </c>
      <c r="K815" s="4" t="str">
        <f t="shared" si="38"/>
        <v>(814,'Nelson','Piquet Jr.','Nelson Piquet Jr.','25/07/1985',13,'http://en.wikipedia.org/wiki/Nelson_Piquet,_Jr.'),</v>
      </c>
    </row>
    <row r="816" spans="1:11">
      <c r="A816" t="s">
        <v>17</v>
      </c>
      <c r="B816" t="str">
        <f t="shared" si="36"/>
        <v>Jaime</v>
      </c>
      <c r="C816" t="s">
        <v>2830</v>
      </c>
      <c r="D816" t="str">
        <f t="shared" si="37"/>
        <v>Jaime Alguersuari</v>
      </c>
      <c r="E816" s="6">
        <v>32955</v>
      </c>
      <c r="F816">
        <v>815</v>
      </c>
      <c r="G816" t="s">
        <v>1262</v>
      </c>
      <c r="H816">
        <f>VLOOKUP(G816,Country!A:B,2,FALSE)</f>
        <v>15</v>
      </c>
      <c r="I816" t="s">
        <v>1687</v>
      </c>
      <c r="K816" s="4" t="str">
        <f t="shared" si="38"/>
        <v>(815,'Jaime','Alguersuari','Jaime Alguersuari','23/03/1990',15,'http://en.wikipedia.org/wiki/Jaime_Alguersuari'),</v>
      </c>
    </row>
    <row r="817" spans="1:11">
      <c r="A817" t="s">
        <v>132</v>
      </c>
      <c r="B817" t="str">
        <f t="shared" si="36"/>
        <v>Sébastien</v>
      </c>
      <c r="C817" t="s">
        <v>2831</v>
      </c>
      <c r="D817" t="str">
        <f t="shared" si="37"/>
        <v>Sébastien Buemi</v>
      </c>
      <c r="E817" s="6"/>
      <c r="F817">
        <v>816</v>
      </c>
      <c r="G817" t="s">
        <v>1164</v>
      </c>
      <c r="H817">
        <f>VLOOKUP(G817,Country!A:B,2,FALSE)</f>
        <v>6</v>
      </c>
      <c r="K817" s="4" t="str">
        <f t="shared" si="38"/>
        <v>(816,'Sébastien','Buemi','Sébastien Buemi','00/01/1900',6,''),</v>
      </c>
    </row>
    <row r="818" spans="1:11">
      <c r="A818" t="s">
        <v>419</v>
      </c>
      <c r="B818" t="str">
        <f t="shared" si="36"/>
        <v>Kamui</v>
      </c>
      <c r="C818" t="s">
        <v>2152</v>
      </c>
      <c r="D818" t="str">
        <f t="shared" si="37"/>
        <v>Kamui Kobayashi</v>
      </c>
      <c r="E818" s="6">
        <v>31668</v>
      </c>
      <c r="F818">
        <v>817</v>
      </c>
      <c r="G818" t="s">
        <v>1263</v>
      </c>
      <c r="H818">
        <f>VLOOKUP(G818,Country!A:B,2,FALSE)</f>
        <v>16</v>
      </c>
      <c r="I818" t="s">
        <v>1689</v>
      </c>
      <c r="K818" s="4" t="str">
        <f t="shared" si="38"/>
        <v>(817,'Kamui','Kobayashi','Kamui Kobayashi','13/09/1986',16,'http://en.wikipedia.org/wiki/Kamui_Kobayashi'),</v>
      </c>
    </row>
    <row r="819" spans="1:11">
      <c r="A819" t="s">
        <v>325</v>
      </c>
      <c r="B819" t="str">
        <f t="shared" si="36"/>
        <v>Romain</v>
      </c>
      <c r="C819" t="s">
        <v>2153</v>
      </c>
      <c r="D819" t="str">
        <f t="shared" si="37"/>
        <v>Romain Grosjean</v>
      </c>
      <c r="E819" s="6">
        <v>31519</v>
      </c>
      <c r="F819">
        <v>818</v>
      </c>
      <c r="G819" t="s">
        <v>1257</v>
      </c>
      <c r="H819">
        <f>VLOOKUP(G819,Country!A:B,2,FALSE)</f>
        <v>2</v>
      </c>
      <c r="I819" t="s">
        <v>1688</v>
      </c>
      <c r="K819" s="4" t="str">
        <f t="shared" si="38"/>
        <v>(818,'Romain','Grosjean','Romain Grosjean','17/04/1986',2,'http://en.wikipedia.org/wiki/Romain_Grosjean'),</v>
      </c>
    </row>
    <row r="820" spans="1:11">
      <c r="A820" t="s">
        <v>318</v>
      </c>
      <c r="B820" t="str">
        <f t="shared" si="36"/>
        <v>Lucas</v>
      </c>
      <c r="C820" t="s">
        <v>2832</v>
      </c>
      <c r="D820" t="str">
        <f t="shared" si="37"/>
        <v>Lucas di Grassi</v>
      </c>
      <c r="E820" s="6">
        <v>30905</v>
      </c>
      <c r="F820">
        <v>819</v>
      </c>
      <c r="G820" t="s">
        <v>1180</v>
      </c>
      <c r="H820">
        <f>VLOOKUP(G820,Country!A:B,2,FALSE)</f>
        <v>13</v>
      </c>
      <c r="I820" t="s">
        <v>1984</v>
      </c>
      <c r="K820" s="4" t="str">
        <f t="shared" si="38"/>
        <v>(819,'Lucas','di Grassi','Lucas di Grassi','11/08/1984',13,'http://en.wikipedia.org/wiki/Lucas_di_Grassi'),</v>
      </c>
    </row>
    <row r="821" spans="1:11">
      <c r="A821" t="s">
        <v>156</v>
      </c>
      <c r="B821" t="str">
        <f t="shared" si="36"/>
        <v>Karun</v>
      </c>
      <c r="C821" t="s">
        <v>2833</v>
      </c>
      <c r="D821" t="str">
        <f t="shared" si="37"/>
        <v>Karun Chandhok</v>
      </c>
      <c r="E821" s="6">
        <v>30700</v>
      </c>
      <c r="F821">
        <v>820</v>
      </c>
      <c r="G821" t="s">
        <v>1256</v>
      </c>
      <c r="H821">
        <f>VLOOKUP(G821,Country!A:B,2,FALSE)</f>
        <v>14</v>
      </c>
      <c r="I821" t="s">
        <v>1985</v>
      </c>
      <c r="K821" s="4" t="str">
        <f t="shared" si="38"/>
        <v>(820,'Karun','Chandhok','Karun Chandhok','19/01/1984',14,'http://en.wikipedia.org/wiki/Karun_Chandhok'),</v>
      </c>
    </row>
    <row r="822" spans="1:11">
      <c r="A822" t="s">
        <v>601</v>
      </c>
      <c r="B822" t="str">
        <f t="shared" si="36"/>
        <v>Vitaly</v>
      </c>
      <c r="C822" t="s">
        <v>2150</v>
      </c>
      <c r="D822" t="str">
        <f t="shared" si="37"/>
        <v>Vitaly Petrov</v>
      </c>
      <c r="E822" s="6">
        <v>30933</v>
      </c>
      <c r="F822">
        <v>821</v>
      </c>
      <c r="G822" t="s">
        <v>1265</v>
      </c>
      <c r="H822">
        <f>VLOOKUP(G822,Country!A:B,2,FALSE)</f>
        <v>18</v>
      </c>
      <c r="I822" t="s">
        <v>1983</v>
      </c>
      <c r="K822" s="4" t="str">
        <f t="shared" si="38"/>
        <v>(821,'Vitaly','Petrov','Vitaly Petrov','08/09/1984',18,'http://en.wikipedia.org/wiki/Vitaly_Petrov'),</v>
      </c>
    </row>
    <row r="823" spans="1:11">
      <c r="A823" t="s">
        <v>718</v>
      </c>
      <c r="B823" t="str">
        <f t="shared" si="36"/>
        <v>Bruno</v>
      </c>
      <c r="C823" t="s">
        <v>2117</v>
      </c>
      <c r="D823" t="str">
        <f t="shared" si="37"/>
        <v>Bruno Senna</v>
      </c>
      <c r="E823" s="6">
        <v>19247</v>
      </c>
      <c r="F823">
        <v>822</v>
      </c>
      <c r="G823" t="s">
        <v>1180</v>
      </c>
      <c r="H823">
        <f>VLOOKUP(G823,Country!A:B,2,FALSE)</f>
        <v>13</v>
      </c>
      <c r="I823" t="s">
        <v>1686</v>
      </c>
      <c r="K823" s="4" t="str">
        <f t="shared" si="38"/>
        <v>(822,'Bruno','Senna','Bruno Senna','10/09/1952',13,'http://en.wikipedia.org/wiki/Bruno_Giacomelli'),</v>
      </c>
    </row>
    <row r="824" spans="1:11">
      <c r="A824" t="s">
        <v>376</v>
      </c>
      <c r="B824" t="str">
        <f t="shared" si="36"/>
        <v>Nico</v>
      </c>
      <c r="C824" t="s">
        <v>2834</v>
      </c>
      <c r="D824" t="str">
        <f t="shared" si="37"/>
        <v>Nico Hülkenberg</v>
      </c>
      <c r="E824" s="6">
        <v>31225</v>
      </c>
      <c r="F824">
        <v>823</v>
      </c>
      <c r="G824" t="s">
        <v>1170</v>
      </c>
      <c r="H824">
        <f>VLOOKUP(G824,Country!A:B,2,FALSE)</f>
        <v>1</v>
      </c>
      <c r="I824" t="s">
        <v>1570</v>
      </c>
      <c r="K824" s="4" t="str">
        <f t="shared" si="38"/>
        <v>(823,'Nico','Hülkenberg','Nico Hülkenberg','27/06/1985',1,'http://en.wikipedia.org/wiki/Nico_Rosberg'),</v>
      </c>
    </row>
    <row r="825" spans="1:11">
      <c r="A825" t="s">
        <v>192</v>
      </c>
      <c r="B825" t="str">
        <f t="shared" si="36"/>
        <v>Jérôme</v>
      </c>
      <c r="C825" t="s">
        <v>2835</v>
      </c>
      <c r="D825" t="str">
        <f t="shared" si="37"/>
        <v>Jérôme d'Ambrosio</v>
      </c>
      <c r="E825" s="6"/>
      <c r="F825">
        <v>824</v>
      </c>
      <c r="G825" t="s">
        <v>1169</v>
      </c>
      <c r="H825">
        <f>VLOOKUP(G825,Country!A:B,2,FALSE)</f>
        <v>12</v>
      </c>
      <c r="K825" s="4" t="str">
        <f t="shared" si="38"/>
        <v>(824,'Jérôme','d'Ambrosio','Jérôme d'Ambrosio','00/01/1900',12,''),</v>
      </c>
    </row>
    <row r="826" spans="1:11">
      <c r="A826" t="s">
        <v>646</v>
      </c>
      <c r="B826" t="str">
        <f t="shared" si="36"/>
        <v>Paul</v>
      </c>
      <c r="C826" t="s">
        <v>2836</v>
      </c>
      <c r="D826" t="str">
        <f t="shared" si="37"/>
        <v>Paul di Resta</v>
      </c>
      <c r="E826" s="6">
        <v>23124</v>
      </c>
      <c r="F826">
        <v>825</v>
      </c>
      <c r="G826" t="s">
        <v>1178</v>
      </c>
      <c r="H826">
        <f>VLOOKUP(G826,Country!A:B,2,FALSE)</f>
        <v>3</v>
      </c>
      <c r="I826" t="s">
        <v>1658</v>
      </c>
      <c r="K826" s="4" t="str">
        <f t="shared" si="38"/>
        <v>(825,'Paul','di Resta','Paul di Resta','23/04/1963',3,'http://en.wikipedia.org/wiki/Paul_Belmondo'),</v>
      </c>
    </row>
    <row r="827" spans="1:11">
      <c r="A827" t="s">
        <v>488</v>
      </c>
      <c r="B827" t="str">
        <f t="shared" si="36"/>
        <v>Pastor</v>
      </c>
      <c r="C827" t="s">
        <v>2837</v>
      </c>
      <c r="D827" t="str">
        <f t="shared" si="37"/>
        <v>Pastor Maldonado</v>
      </c>
      <c r="E827" s="6">
        <v>31115</v>
      </c>
      <c r="F827">
        <v>826</v>
      </c>
      <c r="G827" t="s">
        <v>1316</v>
      </c>
      <c r="H827">
        <f>VLOOKUP(G827,Country!A:B,2,FALSE)</f>
        <v>47</v>
      </c>
      <c r="I827" t="s">
        <v>1986</v>
      </c>
      <c r="K827" s="4" t="str">
        <f t="shared" si="38"/>
        <v>(826,'Pastor','Maldonado','Pastor Maldonado','09/03/1985',47,'http://en.wikipedia.org/wiki/Pastor_Maldonado'),</v>
      </c>
    </row>
    <row r="828" spans="1:11">
      <c r="A828" t="s">
        <v>1483</v>
      </c>
      <c r="B828" t="str">
        <f t="shared" si="36"/>
        <v>Sergio</v>
      </c>
      <c r="C828" t="s">
        <v>2838</v>
      </c>
      <c r="D828" t="str">
        <f t="shared" si="37"/>
        <v>Sergio Pérez</v>
      </c>
      <c r="E828" s="6">
        <v>10735</v>
      </c>
      <c r="F828">
        <v>827</v>
      </c>
      <c r="G828" t="s">
        <v>1267</v>
      </c>
      <c r="H828">
        <f>VLOOKUP(G828,Country!A:B,2,FALSE)</f>
        <v>21</v>
      </c>
      <c r="I828" t="s">
        <v>1931</v>
      </c>
      <c r="K828" s="4" t="str">
        <f t="shared" si="38"/>
        <v>(827,'Sergio','Pérez','Sergio Pérez','22/05/1929',21,'http://en.wikipedia.org/wiki/Sergio_Mantovani'),</v>
      </c>
    </row>
    <row r="829" spans="1:11">
      <c r="A829" t="s">
        <v>1472</v>
      </c>
      <c r="B829" t="str">
        <f t="shared" si="36"/>
        <v>Daniel</v>
      </c>
      <c r="C829" t="s">
        <v>2155</v>
      </c>
      <c r="D829" t="str">
        <f t="shared" si="37"/>
        <v>Daniel Ricciardo</v>
      </c>
      <c r="E829" s="6">
        <v>32690</v>
      </c>
      <c r="F829">
        <v>828</v>
      </c>
      <c r="G829" t="s">
        <v>1176</v>
      </c>
      <c r="H829">
        <f>VLOOKUP(G829,Country!A:B,2,FALSE)</f>
        <v>19</v>
      </c>
      <c r="I829" t="s">
        <v>1987</v>
      </c>
      <c r="K829" s="4" t="str">
        <f t="shared" si="38"/>
        <v>(828,'Daniel','Ricciardo','Daniel Ricciardo','01/07/1989',19,'http://en.wikipedia.org/wiki/Daniel_Ricciardo'),</v>
      </c>
    </row>
    <row r="830" spans="1:11">
      <c r="A830" t="s">
        <v>603</v>
      </c>
      <c r="B830" t="str">
        <f t="shared" si="36"/>
        <v>Charles</v>
      </c>
      <c r="C830" t="s">
        <v>2839</v>
      </c>
      <c r="D830" t="str">
        <f t="shared" si="37"/>
        <v>Charles Pic</v>
      </c>
      <c r="E830" s="6">
        <v>10020</v>
      </c>
      <c r="F830">
        <v>829</v>
      </c>
      <c r="G830" t="s">
        <v>1257</v>
      </c>
      <c r="H830">
        <f>VLOOKUP(G830,Country!A:B,2,FALSE)</f>
        <v>2</v>
      </c>
      <c r="I830" t="s">
        <v>1961</v>
      </c>
      <c r="K830" s="4" t="str">
        <f t="shared" si="38"/>
        <v>(829,'Charles','Pic','Charles Pic','07/06/1927',2,'http://en.wikipedia.org/wiki/Charles_de_Tornaco'),</v>
      </c>
    </row>
    <row r="831" spans="1:11">
      <c r="A831" t="s">
        <v>806</v>
      </c>
      <c r="B831" t="str">
        <f t="shared" si="36"/>
        <v>Jean-Éric</v>
      </c>
      <c r="C831" t="s">
        <v>2840</v>
      </c>
      <c r="D831" t="str">
        <f t="shared" si="37"/>
        <v>Jean-Éric Vergne</v>
      </c>
      <c r="E831" s="6"/>
      <c r="F831">
        <v>830</v>
      </c>
      <c r="G831" t="s">
        <v>1257</v>
      </c>
      <c r="H831">
        <f>VLOOKUP(G831,Country!A:B,2,FALSE)</f>
        <v>2</v>
      </c>
      <c r="K831" s="4" t="str">
        <f t="shared" si="38"/>
        <v>(830,'Jean-Éric','Vergne','Jean-Éric Vergne','00/01/1900',2,''),</v>
      </c>
    </row>
    <row r="832" spans="1:11">
      <c r="A832" t="s">
        <v>285</v>
      </c>
      <c r="B832" t="str">
        <f t="shared" si="36"/>
        <v>Giedo</v>
      </c>
      <c r="C832" t="s">
        <v>2841</v>
      </c>
      <c r="D832" t="str">
        <f t="shared" si="37"/>
        <v>Giedo van der Garde</v>
      </c>
      <c r="E832" s="6">
        <v>31162</v>
      </c>
      <c r="F832">
        <v>831</v>
      </c>
      <c r="G832" t="s">
        <v>1261</v>
      </c>
      <c r="H832">
        <f>VLOOKUP(G832,Country!A:B,2,FALSE)</f>
        <v>7</v>
      </c>
      <c r="I832" t="s">
        <v>1989</v>
      </c>
      <c r="K832" s="4" t="str">
        <f t="shared" si="38"/>
        <v>(831,'Giedo','van der Garde','Giedo van der Garde','25/04/1985',7,'http://en.wikipedia.org/wiki/Giedo_van_der_Garde'),</v>
      </c>
    </row>
    <row r="833" spans="1:11">
      <c r="A833" t="s">
        <v>81</v>
      </c>
      <c r="B833" t="str">
        <f t="shared" si="36"/>
        <v>Jules</v>
      </c>
      <c r="C833" t="s">
        <v>2477</v>
      </c>
      <c r="D833" t="str">
        <f t="shared" si="37"/>
        <v>Jules Bianchi</v>
      </c>
      <c r="E833" s="6">
        <v>32723</v>
      </c>
      <c r="F833">
        <v>832</v>
      </c>
      <c r="G833" t="s">
        <v>1257</v>
      </c>
      <c r="H833">
        <f>VLOOKUP(G833,Country!A:B,2,FALSE)</f>
        <v>2</v>
      </c>
      <c r="I833" t="s">
        <v>1990</v>
      </c>
      <c r="K833" s="4" t="str">
        <f t="shared" si="38"/>
        <v>(832,'Jules','Bianchi','Jules Bianchi','03/08/1989',2,'http://en.wikipedia.org/wiki/Jules_Bianchi'),</v>
      </c>
    </row>
    <row r="834" spans="1:11">
      <c r="A834" t="s">
        <v>164</v>
      </c>
      <c r="B834" t="str">
        <f t="shared" ref="B834:B867" si="39">LEFT(A834, SEARCH(" ",A834,1)-1)</f>
        <v>Max</v>
      </c>
      <c r="C834" t="s">
        <v>2842</v>
      </c>
      <c r="D834" t="str">
        <f t="shared" ref="D834:D867" si="40">_xlfn.CONCAT(B834," ",C834)</f>
        <v>Max Chilton</v>
      </c>
      <c r="E834" s="6">
        <v>15914</v>
      </c>
      <c r="F834">
        <v>833</v>
      </c>
      <c r="G834" t="s">
        <v>1178</v>
      </c>
      <c r="H834">
        <f>VLOOKUP(G834,Country!A:B,2,FALSE)</f>
        <v>3</v>
      </c>
      <c r="I834" t="s">
        <v>1814</v>
      </c>
      <c r="K834" s="4" t="str">
        <f t="shared" ref="K834:K870" si="41">_xlfn.CONCAT("(",F834,",","'",B834,"'",",","'",C834,"'",",","'",D834,"'",",","'",TEXT(E834,"dd/MM/yyyy"),"'",",",H834,",","'",I834,"'","),")</f>
        <v>(833,'Max','Chilton','Max Chilton','27/07/1943',3,'http://en.wikipedia.org/wiki/Max_Jean'),</v>
      </c>
    </row>
    <row r="835" spans="1:11">
      <c r="A835" t="s">
        <v>333</v>
      </c>
      <c r="B835" t="str">
        <f t="shared" si="39"/>
        <v>Esteban</v>
      </c>
      <c r="C835" t="s">
        <v>2843</v>
      </c>
      <c r="D835" t="str">
        <f t="shared" si="40"/>
        <v>Esteban Gutiérrez</v>
      </c>
      <c r="E835" s="6">
        <v>28602</v>
      </c>
      <c r="F835">
        <v>834</v>
      </c>
      <c r="G835" t="s">
        <v>1267</v>
      </c>
      <c r="H835">
        <f>VLOOKUP(G835,Country!A:B,2,FALSE)</f>
        <v>21</v>
      </c>
      <c r="I835" t="s">
        <v>1631</v>
      </c>
      <c r="K835" s="4" t="str">
        <f t="shared" si="41"/>
        <v>(834,'Esteban','Gutiérrez','Esteban Gutiérrez','22/04/1978',21,'http://en.wikipedia.org/wiki/Esteban_Tuero'),</v>
      </c>
    </row>
    <row r="836" spans="1:11">
      <c r="A836" t="s">
        <v>1468</v>
      </c>
      <c r="B836" t="str">
        <f t="shared" si="39"/>
        <v>Valtteri</v>
      </c>
      <c r="C836" t="s">
        <v>2154</v>
      </c>
      <c r="D836" t="str">
        <f t="shared" si="40"/>
        <v>Valtteri Bottas</v>
      </c>
      <c r="E836" s="6">
        <v>32748</v>
      </c>
      <c r="F836">
        <v>835</v>
      </c>
      <c r="G836" t="s">
        <v>1313</v>
      </c>
      <c r="H836">
        <f>VLOOKUP(G836,Country!A:B,2,FALSE)</f>
        <v>44</v>
      </c>
      <c r="I836" t="s">
        <v>1988</v>
      </c>
      <c r="K836" s="4" t="str">
        <f t="shared" si="41"/>
        <v>(835,'Valtteri','Bottas','Valtteri Bottas','28/08/1989',44,'http://en.wikipedia.org/wiki/Valtteri_Bottas'),</v>
      </c>
    </row>
    <row r="837" spans="1:11">
      <c r="A837" t="s">
        <v>467</v>
      </c>
      <c r="B837" t="str">
        <f t="shared" si="39"/>
        <v>André</v>
      </c>
      <c r="C837" t="s">
        <v>2844</v>
      </c>
      <c r="D837" t="str">
        <f t="shared" si="40"/>
        <v>André Lotterer</v>
      </c>
      <c r="E837" s="6"/>
      <c r="F837">
        <v>836</v>
      </c>
      <c r="G837" t="s">
        <v>1170</v>
      </c>
      <c r="H837">
        <f>VLOOKUP(G837,Country!A:B,2,FALSE)</f>
        <v>1</v>
      </c>
      <c r="K837" s="4" t="str">
        <f t="shared" si="41"/>
        <v>(836,'André','Lotterer','André Lotterer','00/01/1900',1,''),</v>
      </c>
    </row>
    <row r="838" spans="1:11">
      <c r="A838" t="s">
        <v>742</v>
      </c>
      <c r="B838" t="str">
        <f t="shared" si="39"/>
        <v>Will</v>
      </c>
      <c r="C838" t="s">
        <v>2845</v>
      </c>
      <c r="D838" t="str">
        <f t="shared" si="40"/>
        <v>Will Stevens</v>
      </c>
      <c r="E838" s="6">
        <v>33417</v>
      </c>
      <c r="F838">
        <v>837</v>
      </c>
      <c r="G838" t="s">
        <v>1178</v>
      </c>
      <c r="H838">
        <f>VLOOKUP(G838,Country!A:B,2,FALSE)</f>
        <v>3</v>
      </c>
      <c r="I838" t="s">
        <v>1993</v>
      </c>
      <c r="K838" s="4" t="str">
        <f t="shared" si="41"/>
        <v>(837,'Will','Stevens','Will Stevens','28/06/1991',3,'http://en.wikipedia.org/wiki/Will_Stevens'),</v>
      </c>
    </row>
    <row r="839" spans="1:11">
      <c r="A839" t="s">
        <v>428</v>
      </c>
      <c r="B839" t="str">
        <f t="shared" si="39"/>
        <v>Daniil</v>
      </c>
      <c r="C839" t="s">
        <v>2156</v>
      </c>
      <c r="D839" t="str">
        <f t="shared" si="40"/>
        <v>Daniil Kvyat</v>
      </c>
      <c r="E839" s="6">
        <v>34450</v>
      </c>
      <c r="F839">
        <v>838</v>
      </c>
      <c r="G839" t="s">
        <v>1265</v>
      </c>
      <c r="H839">
        <f>VLOOKUP(G839,Country!A:B,2,FALSE)</f>
        <v>18</v>
      </c>
      <c r="I839" t="s">
        <v>1991</v>
      </c>
      <c r="K839" s="4" t="str">
        <f t="shared" si="41"/>
        <v>(838,'Daniil','Kvyat','Daniil Kvyat','26/04/1994',18,'http://en.wikipedia.org/wiki/Daniil_Kvyat'),</v>
      </c>
    </row>
    <row r="840" spans="1:11">
      <c r="A840" t="s">
        <v>229</v>
      </c>
      <c r="B840" t="str">
        <f t="shared" si="39"/>
        <v>Marcus</v>
      </c>
      <c r="C840" t="s">
        <v>2846</v>
      </c>
      <c r="D840" t="str">
        <f t="shared" si="40"/>
        <v>Marcus Ericsson</v>
      </c>
      <c r="E840" s="6">
        <v>33118</v>
      </c>
      <c r="F840">
        <v>839</v>
      </c>
      <c r="G840" t="s">
        <v>1280</v>
      </c>
      <c r="H840">
        <f>VLOOKUP(G840,Country!A:B,2,FALSE)</f>
        <v>37</v>
      </c>
      <c r="I840" t="s">
        <v>1992</v>
      </c>
      <c r="K840" s="4" t="str">
        <f t="shared" si="41"/>
        <v>(839,'Marcus','Ericsson','Marcus Ericsson','02/09/1990',37,'http://en.wikipedia.org/wiki/Marcus_Ericsson'),</v>
      </c>
    </row>
    <row r="841" spans="1:11">
      <c r="A841" t="s">
        <v>485</v>
      </c>
      <c r="B841" t="str">
        <f t="shared" si="39"/>
        <v>Kevin</v>
      </c>
      <c r="C841" t="s">
        <v>2158</v>
      </c>
      <c r="D841" t="str">
        <f t="shared" si="40"/>
        <v>Kevin Magnussen</v>
      </c>
      <c r="E841" s="6">
        <v>20545</v>
      </c>
      <c r="F841">
        <v>840</v>
      </c>
      <c r="G841" t="s">
        <v>1312</v>
      </c>
      <c r="H841">
        <f>VLOOKUP(G841,Country!A:B,2,FALSE)</f>
        <v>43</v>
      </c>
      <c r="I841" t="s">
        <v>1731</v>
      </c>
      <c r="K841" s="4" t="str">
        <f t="shared" si="41"/>
        <v>(840,'Kevin','Magnussen','Kevin Magnussen','31/03/1956',43,'http://en.wikipedia.org/wiki/Kevin_Cogan'),</v>
      </c>
    </row>
    <row r="842" spans="1:11">
      <c r="A842" t="s">
        <v>519</v>
      </c>
      <c r="B842" t="str">
        <f t="shared" si="39"/>
        <v>Roberto</v>
      </c>
      <c r="C842" t="s">
        <v>2847</v>
      </c>
      <c r="D842" t="str">
        <f t="shared" si="40"/>
        <v>Roberto Merhi</v>
      </c>
      <c r="E842" s="6">
        <v>21592</v>
      </c>
      <c r="F842">
        <v>841</v>
      </c>
      <c r="G842" t="s">
        <v>1262</v>
      </c>
      <c r="H842">
        <f>VLOOKUP(G842,Country!A:B,2,FALSE)</f>
        <v>15</v>
      </c>
      <c r="I842" t="s">
        <v>1645</v>
      </c>
      <c r="K842" s="4" t="str">
        <f t="shared" si="41"/>
        <v>(841,'Roberto','Merhi','Roberto Merhi','11/02/1959',15,'http://en.wikipedia.org/wiki/Roberto_Moreno'),</v>
      </c>
    </row>
    <row r="843" spans="1:11">
      <c r="A843" t="s">
        <v>673</v>
      </c>
      <c r="B843" t="str">
        <f t="shared" si="39"/>
        <v>Alexander</v>
      </c>
      <c r="C843" t="s">
        <v>2848</v>
      </c>
      <c r="D843" t="str">
        <f t="shared" si="40"/>
        <v>Alexander Rossi</v>
      </c>
      <c r="E843" s="6">
        <v>27075</v>
      </c>
      <c r="F843">
        <v>842</v>
      </c>
      <c r="G843" t="s">
        <v>1167</v>
      </c>
      <c r="H843">
        <f>VLOOKUP(G843,Country!A:B,2,FALSE)</f>
        <v>10</v>
      </c>
      <c r="I843" t="s">
        <v>1591</v>
      </c>
      <c r="K843" s="4" t="str">
        <f t="shared" si="41"/>
        <v>(842,'Alexander','Rossi','Alexander Rossi','15/02/1974',10,'http://en.wikipedia.org/wiki/Alexander_Wurz'),</v>
      </c>
    </row>
    <row r="844" spans="1:11">
      <c r="A844" t="s">
        <v>552</v>
      </c>
      <c r="B844" t="str">
        <f t="shared" si="39"/>
        <v>Felipe</v>
      </c>
      <c r="C844" t="s">
        <v>2849</v>
      </c>
      <c r="D844" t="str">
        <f t="shared" si="40"/>
        <v>Felipe Nasr</v>
      </c>
      <c r="E844" s="6">
        <v>29701</v>
      </c>
      <c r="F844">
        <v>843</v>
      </c>
      <c r="G844" t="s">
        <v>1180</v>
      </c>
      <c r="H844">
        <f>VLOOKUP(G844,Country!A:B,2,FALSE)</f>
        <v>13</v>
      </c>
      <c r="I844" t="s">
        <v>1579</v>
      </c>
      <c r="K844" s="4" t="str">
        <f t="shared" si="41"/>
        <v>(843,'Felipe','Nasr','Felipe Nasr','25/04/1981',13,'http://en.wikipedia.org/wiki/Felipe_Massa'),</v>
      </c>
    </row>
    <row r="845" spans="1:11">
      <c r="A845" t="s">
        <v>1471</v>
      </c>
      <c r="B845" t="str">
        <f t="shared" si="39"/>
        <v>Carlos</v>
      </c>
      <c r="C845" t="s">
        <v>2163</v>
      </c>
      <c r="D845" t="str">
        <f t="shared" si="40"/>
        <v>Carlos Sainz</v>
      </c>
      <c r="E845" s="6">
        <v>15443</v>
      </c>
      <c r="F845">
        <v>844</v>
      </c>
      <c r="G845" t="s">
        <v>1262</v>
      </c>
      <c r="H845">
        <f>VLOOKUP(G845,Country!A:B,2,FALSE)</f>
        <v>15</v>
      </c>
      <c r="I845" t="s">
        <v>1719</v>
      </c>
      <c r="K845" s="4" t="str">
        <f t="shared" si="41"/>
        <v>(844,'Carlos','Sainz','Carlos Sainz','12/04/1942',15,'http://en.wikipedia.org/wiki/Carlos_Reutemann'),</v>
      </c>
    </row>
    <row r="846" spans="1:11">
      <c r="A846" t="s">
        <v>1467</v>
      </c>
      <c r="B846" t="str">
        <f t="shared" si="39"/>
        <v>Max</v>
      </c>
      <c r="C846" t="s">
        <v>2157</v>
      </c>
      <c r="D846" t="str">
        <f t="shared" si="40"/>
        <v>Max Verstappen</v>
      </c>
      <c r="E846" s="6">
        <v>15914</v>
      </c>
      <c r="F846">
        <v>845</v>
      </c>
      <c r="G846" t="s">
        <v>1261</v>
      </c>
      <c r="H846">
        <f>VLOOKUP(G846,Country!A:B,2,FALSE)</f>
        <v>7</v>
      </c>
      <c r="I846" t="s">
        <v>1814</v>
      </c>
      <c r="K846" s="4" t="str">
        <f t="shared" si="41"/>
        <v>(845,'Max','Verstappen','Max Verstappen','27/07/1943',7,'http://en.wikipedia.org/wiki/Max_Jean'),</v>
      </c>
    </row>
    <row r="847" spans="1:11">
      <c r="A847" t="s">
        <v>348</v>
      </c>
      <c r="B847" t="str">
        <f t="shared" si="39"/>
        <v>Rio</v>
      </c>
      <c r="C847" t="s">
        <v>2850</v>
      </c>
      <c r="D847" t="str">
        <f t="shared" si="40"/>
        <v>Rio Haryanto</v>
      </c>
      <c r="E847" s="6">
        <v>33991</v>
      </c>
      <c r="F847">
        <v>846</v>
      </c>
      <c r="G847" t="s">
        <v>1319</v>
      </c>
      <c r="H847">
        <f>VLOOKUP(G847,Country!A:B,2,FALSE)</f>
        <v>50</v>
      </c>
      <c r="I847" t="s">
        <v>1995</v>
      </c>
      <c r="K847" s="4" t="str">
        <f t="shared" si="41"/>
        <v>(846,'Rio','Haryanto','Rio Haryanto','22/01/1993',50,'http://en.wikipedia.org/wiki/Rio_Haryanto'),</v>
      </c>
    </row>
    <row r="848" spans="1:11">
      <c r="A848" t="s">
        <v>581</v>
      </c>
      <c r="B848" t="str">
        <f t="shared" si="39"/>
        <v>Jolyon</v>
      </c>
      <c r="C848" t="s">
        <v>2122</v>
      </c>
      <c r="D848" t="str">
        <f t="shared" si="40"/>
        <v>Jolyon Palmer</v>
      </c>
      <c r="E848" s="6">
        <v>33258</v>
      </c>
      <c r="F848">
        <v>847</v>
      </c>
      <c r="G848" t="s">
        <v>1178</v>
      </c>
      <c r="H848">
        <f>VLOOKUP(G848,Country!A:B,2,FALSE)</f>
        <v>3</v>
      </c>
      <c r="I848" t="s">
        <v>1994</v>
      </c>
      <c r="K848" s="4" t="str">
        <f t="shared" si="41"/>
        <v>(847,'Jolyon','Palmer','Jolyon Palmer','20/01/1991',3,'http://en.wikipedia.org/wiki/Jolyon_Palmer'),</v>
      </c>
    </row>
    <row r="849" spans="1:11">
      <c r="A849" t="s">
        <v>829</v>
      </c>
      <c r="B849" t="str">
        <f t="shared" si="39"/>
        <v>Pascal</v>
      </c>
      <c r="C849" t="s">
        <v>2851</v>
      </c>
      <c r="D849" t="str">
        <f t="shared" si="40"/>
        <v>Pascal Wehrlein</v>
      </c>
      <c r="E849" s="6">
        <v>21924</v>
      </c>
      <c r="F849">
        <v>848</v>
      </c>
      <c r="G849" t="s">
        <v>1170</v>
      </c>
      <c r="H849">
        <f>VLOOKUP(G849,Country!A:B,2,FALSE)</f>
        <v>1</v>
      </c>
      <c r="I849" t="s">
        <v>1698</v>
      </c>
      <c r="K849" s="4" t="str">
        <f t="shared" si="41"/>
        <v>(848,'Pascal','Wehrlein','Pascal Wehrlein','09/01/1960',1,'http://en.wikipedia.org/wiki/Pascal_Fabre'),</v>
      </c>
    </row>
    <row r="850" spans="1:11">
      <c r="A850" t="s">
        <v>804</v>
      </c>
      <c r="B850" t="str">
        <f t="shared" si="39"/>
        <v>Stoffel</v>
      </c>
      <c r="C850" t="s">
        <v>2852</v>
      </c>
      <c r="D850" t="str">
        <f t="shared" si="40"/>
        <v>Stoffel Vandoorne</v>
      </c>
      <c r="E850" s="6">
        <v>33689</v>
      </c>
      <c r="F850">
        <v>849</v>
      </c>
      <c r="G850" t="s">
        <v>1169</v>
      </c>
      <c r="H850">
        <f>VLOOKUP(G850,Country!A:B,2,FALSE)</f>
        <v>12</v>
      </c>
      <c r="I850" t="s">
        <v>1996</v>
      </c>
      <c r="K850" s="4" t="str">
        <f t="shared" si="41"/>
        <v>(849,'Stoffel','Vandoorne','Stoffel Vandoorne','26/03/1992',12,'http://en.wikipedia.org/wiki/Stoffel_Vandoorne'),</v>
      </c>
    </row>
    <row r="851" spans="1:11">
      <c r="A851" t="s">
        <v>1474</v>
      </c>
      <c r="B851" t="str">
        <f t="shared" si="39"/>
        <v>Esteban</v>
      </c>
      <c r="C851" t="s">
        <v>2853</v>
      </c>
      <c r="D851" t="str">
        <f t="shared" si="40"/>
        <v>Esteban Ocon</v>
      </c>
      <c r="E851" s="6">
        <v>28602</v>
      </c>
      <c r="F851">
        <v>850</v>
      </c>
      <c r="G851" t="s">
        <v>1257</v>
      </c>
      <c r="H851">
        <f>VLOOKUP(G851,Country!A:B,2,FALSE)</f>
        <v>2</v>
      </c>
      <c r="I851" t="s">
        <v>1631</v>
      </c>
      <c r="K851" s="4" t="str">
        <f t="shared" si="41"/>
        <v>(850,'Esteban','Ocon','Esteban Ocon','22/04/1978',2,'http://en.wikipedia.org/wiki/Esteban_Tuero'),</v>
      </c>
    </row>
    <row r="852" spans="1:11">
      <c r="A852" t="s">
        <v>346</v>
      </c>
      <c r="B852" t="str">
        <f t="shared" si="39"/>
        <v>Brendon</v>
      </c>
      <c r="C852" t="s">
        <v>2248</v>
      </c>
      <c r="D852" t="str">
        <f t="shared" si="40"/>
        <v>Brendon Hartley</v>
      </c>
      <c r="E852" s="6">
        <v>32822</v>
      </c>
      <c r="F852">
        <v>851</v>
      </c>
      <c r="G852" t="s">
        <v>1258</v>
      </c>
      <c r="H852">
        <f>VLOOKUP(G852,Country!A:B,2,FALSE)</f>
        <v>4</v>
      </c>
      <c r="I852" t="s">
        <v>1997</v>
      </c>
      <c r="K852" s="4" t="str">
        <f t="shared" si="41"/>
        <v>(851,'Brendon','Hartley','Brendon Hartley','10/11/1989',4,'http://en.wikipedia.org/wiki/Brendon_Hartley'),</v>
      </c>
    </row>
    <row r="853" spans="1:11">
      <c r="A853" t="s">
        <v>1473</v>
      </c>
      <c r="B853" t="str">
        <f t="shared" si="39"/>
        <v>Pierre</v>
      </c>
      <c r="C853" t="s">
        <v>2160</v>
      </c>
      <c r="D853" t="str">
        <f t="shared" si="40"/>
        <v>Pierre Gasly</v>
      </c>
      <c r="E853" s="6">
        <v>35102</v>
      </c>
      <c r="F853">
        <v>852</v>
      </c>
      <c r="G853" t="s">
        <v>1257</v>
      </c>
      <c r="H853">
        <f>VLOOKUP(G853,Country!A:B,2,FALSE)</f>
        <v>2</v>
      </c>
      <c r="I853" t="s">
        <v>1856</v>
      </c>
      <c r="K853" s="4" t="str">
        <f t="shared" si="41"/>
        <v>(852,'Pierre','Gasly','Pierre Gasly','07/02/1996',2,'http://en.wikipedia.org/wiki/Pierre_Gasly'),</v>
      </c>
    </row>
    <row r="854" spans="1:11">
      <c r="A854" t="s">
        <v>1475</v>
      </c>
      <c r="B854" t="str">
        <f t="shared" si="39"/>
        <v>Lance</v>
      </c>
      <c r="C854" t="s">
        <v>2854</v>
      </c>
      <c r="D854" t="str">
        <f t="shared" si="40"/>
        <v>Lance Stroll</v>
      </c>
      <c r="E854" s="6">
        <v>13204</v>
      </c>
      <c r="F854">
        <v>853</v>
      </c>
      <c r="G854" t="s">
        <v>1268</v>
      </c>
      <c r="H854">
        <f>VLOOKUP(G854,Country!A:B,2,FALSE)</f>
        <v>22</v>
      </c>
      <c r="I854" t="s">
        <v>1883</v>
      </c>
      <c r="K854" s="4" t="str">
        <f t="shared" si="41"/>
        <v>(853,'Lance','Stroll','Lance Stroll','24/02/1936',22,'http://en.wikipedia.org/wiki/Lance_Reventlow'),</v>
      </c>
    </row>
    <row r="855" spans="1:11">
      <c r="A855" t="s">
        <v>1479</v>
      </c>
      <c r="B855" t="str">
        <f t="shared" si="39"/>
        <v>Antonio</v>
      </c>
      <c r="C855" t="s">
        <v>2855</v>
      </c>
      <c r="D855" t="str">
        <f t="shared" si="40"/>
        <v>Antonio Giovinazzi</v>
      </c>
      <c r="E855" s="6">
        <v>9068</v>
      </c>
      <c r="F855">
        <v>854</v>
      </c>
      <c r="G855" t="s">
        <v>1255</v>
      </c>
      <c r="H855">
        <f>VLOOKUP(G855,Country!A:B,2,FALSE)</f>
        <v>5</v>
      </c>
      <c r="I855" t="s">
        <v>1881</v>
      </c>
      <c r="K855" s="4" t="str">
        <f t="shared" si="41"/>
        <v>(854,'Antonio','Giovinazzi','Antonio Giovinazzi','28/10/1924',5,'http://en.wikipedia.org/wiki/Antonio_Creus'),</v>
      </c>
    </row>
    <row r="856" spans="1:11">
      <c r="A856" t="s">
        <v>730</v>
      </c>
      <c r="B856" t="str">
        <f t="shared" si="39"/>
        <v>Sergey</v>
      </c>
      <c r="C856" t="s">
        <v>2856</v>
      </c>
      <c r="D856" t="str">
        <f t="shared" si="40"/>
        <v>Sergey Sirotkin</v>
      </c>
      <c r="E856" s="6">
        <v>34938</v>
      </c>
      <c r="F856">
        <v>855</v>
      </c>
      <c r="G856" t="s">
        <v>1265</v>
      </c>
      <c r="H856">
        <f>VLOOKUP(G856,Country!A:B,2,FALSE)</f>
        <v>18</v>
      </c>
      <c r="I856" t="s">
        <v>1998</v>
      </c>
      <c r="K856" s="4" t="str">
        <f t="shared" si="41"/>
        <v>(855,'Sergey','Sirotkin','Sergey Sirotkin','27/08/1995',18,'http://en.wikipedia.org/wiki/Sergey_Sirotkin_(racing_driver)'),</v>
      </c>
    </row>
    <row r="857" spans="1:11">
      <c r="A857" t="s">
        <v>1469</v>
      </c>
      <c r="B857" t="str">
        <f t="shared" si="39"/>
        <v>Charles</v>
      </c>
      <c r="C857" t="s">
        <v>2159</v>
      </c>
      <c r="D857" t="str">
        <f t="shared" si="40"/>
        <v>Charles Leclerc</v>
      </c>
      <c r="E857" s="6">
        <v>10020</v>
      </c>
      <c r="F857">
        <v>856</v>
      </c>
      <c r="G857" t="s">
        <v>1273</v>
      </c>
      <c r="H857">
        <f>VLOOKUP(G857,Country!A:B,2,FALSE)</f>
        <v>29</v>
      </c>
      <c r="I857" t="s">
        <v>1961</v>
      </c>
      <c r="K857" s="4" t="str">
        <f t="shared" si="41"/>
        <v>(856,'Charles','Leclerc','Charles Leclerc','07/06/1927',29,'http://en.wikipedia.org/wiki/Charles_de_Tornaco'),</v>
      </c>
    </row>
    <row r="858" spans="1:11">
      <c r="A858" t="s">
        <v>14</v>
      </c>
      <c r="B858" t="str">
        <f t="shared" si="39"/>
        <v>Alexander</v>
      </c>
      <c r="C858" t="s">
        <v>2857</v>
      </c>
      <c r="D858" t="str">
        <f t="shared" si="40"/>
        <v>Alexander Albon</v>
      </c>
      <c r="E858" s="6">
        <v>27075</v>
      </c>
      <c r="F858">
        <v>857</v>
      </c>
      <c r="G858" t="s">
        <v>1310</v>
      </c>
      <c r="H858">
        <f>VLOOKUP(G858,Country!A:B,2,FALSE)</f>
        <v>41</v>
      </c>
      <c r="I858" t="s">
        <v>1591</v>
      </c>
      <c r="K858" s="4" t="str">
        <f t="shared" si="41"/>
        <v>(857,'Alexander','Albon','Alexander Albon','15/02/1974',41,'http://en.wikipedia.org/wiki/Alexander_Wurz'),</v>
      </c>
    </row>
    <row r="859" spans="1:11">
      <c r="A859" t="s">
        <v>1470</v>
      </c>
      <c r="B859" t="str">
        <f t="shared" si="39"/>
        <v>Lando</v>
      </c>
      <c r="C859" t="s">
        <v>2161</v>
      </c>
      <c r="D859" t="str">
        <f t="shared" si="40"/>
        <v>Lando Norris</v>
      </c>
      <c r="E859" s="6">
        <v>36477</v>
      </c>
      <c r="F859">
        <v>858</v>
      </c>
      <c r="G859" t="s">
        <v>1178</v>
      </c>
      <c r="H859">
        <f>VLOOKUP(G859,Country!A:B,2,FALSE)</f>
        <v>3</v>
      </c>
      <c r="I859" t="s">
        <v>1999</v>
      </c>
      <c r="K859" s="4" t="str">
        <f t="shared" si="41"/>
        <v>(858,'Lando','Norris','Lando Norris','13/11/1999',3,'http://en.wikipedia.org/wiki/Lando_Norris'),</v>
      </c>
    </row>
    <row r="860" spans="1:11">
      <c r="A860" t="s">
        <v>1477</v>
      </c>
      <c r="B860" t="str">
        <f t="shared" si="39"/>
        <v>George</v>
      </c>
      <c r="C860" t="s">
        <v>2168</v>
      </c>
      <c r="D860" t="str">
        <f t="shared" si="40"/>
        <v>George Russell</v>
      </c>
      <c r="E860" s="6">
        <v>12446</v>
      </c>
      <c r="F860">
        <v>859</v>
      </c>
      <c r="G860" t="s">
        <v>1178</v>
      </c>
      <c r="H860">
        <f>VLOOKUP(G860,Country!A:B,2,FALSE)</f>
        <v>3</v>
      </c>
      <c r="I860" t="s">
        <v>1808</v>
      </c>
      <c r="K860" s="4" t="str">
        <f t="shared" si="41"/>
        <v>(859,'George','Russell','George Russell','27/01/1934',3,'http://en.wikipedia.org/wiki/George_Follmer'),</v>
      </c>
    </row>
    <row r="861" spans="1:11">
      <c r="A861" t="s">
        <v>12</v>
      </c>
      <c r="B861" t="str">
        <f t="shared" si="39"/>
        <v>Jack</v>
      </c>
      <c r="C861" t="s">
        <v>2858</v>
      </c>
      <c r="D861" t="str">
        <f t="shared" si="40"/>
        <v>Jack Aitken</v>
      </c>
      <c r="E861" s="6">
        <v>9589</v>
      </c>
      <c r="F861">
        <v>860</v>
      </c>
      <c r="G861" t="s">
        <v>1178</v>
      </c>
      <c r="H861">
        <f>VLOOKUP(G861,Country!A:B,2,FALSE)</f>
        <v>3</v>
      </c>
      <c r="I861" t="s">
        <v>1818</v>
      </c>
      <c r="K861" s="4" t="str">
        <f t="shared" si="41"/>
        <v>(860,'Jack','Aitken','Jack Aitken','02/04/1926',3,'http://en.wikipedia.org/wiki/Jack_Brabham'),</v>
      </c>
    </row>
    <row r="862" spans="1:11">
      <c r="A862" t="s">
        <v>253</v>
      </c>
      <c r="B862" t="str">
        <f t="shared" si="39"/>
        <v>Pietro</v>
      </c>
      <c r="C862" t="s">
        <v>2085</v>
      </c>
      <c r="D862" t="str">
        <f t="shared" si="40"/>
        <v>Pietro Fittipaldi</v>
      </c>
      <c r="E862" s="6">
        <v>35241</v>
      </c>
      <c r="F862">
        <v>861</v>
      </c>
      <c r="G862" t="s">
        <v>1180</v>
      </c>
      <c r="H862">
        <f>VLOOKUP(G862,Country!A:B,2,FALSE)</f>
        <v>13</v>
      </c>
      <c r="I862" t="s">
        <v>2001</v>
      </c>
      <c r="K862" s="4" t="str">
        <f t="shared" si="41"/>
        <v>(861,'Pietro','Fittipaldi','Pietro Fittipaldi','25/06/1996',13,'http://en.wikipedia.org/wiki/Pietro_Fittipaldi'),</v>
      </c>
    </row>
    <row r="863" spans="1:11">
      <c r="A863" t="s">
        <v>1478</v>
      </c>
      <c r="B863" t="str">
        <f t="shared" si="39"/>
        <v>Nicholas</v>
      </c>
      <c r="C863" t="s">
        <v>2859</v>
      </c>
      <c r="D863" t="str">
        <f t="shared" si="40"/>
        <v>Nicholas Latifi</v>
      </c>
      <c r="E863" s="6">
        <v>34879</v>
      </c>
      <c r="F863">
        <v>862</v>
      </c>
      <c r="G863" t="s">
        <v>1268</v>
      </c>
      <c r="H863">
        <f>VLOOKUP(G863,Country!A:B,2,FALSE)</f>
        <v>22</v>
      </c>
      <c r="I863" t="s">
        <v>2000</v>
      </c>
      <c r="K863" s="4" t="str">
        <f t="shared" si="41"/>
        <v>(862,'Nicholas','Latifi','Nicholas Latifi','29/06/1995',22,'http://en.wikipedia.org/wiki/Nicholas_Latifi'),</v>
      </c>
    </row>
    <row r="864" spans="1:11">
      <c r="A864" t="s">
        <v>1482</v>
      </c>
      <c r="B864" t="str">
        <f t="shared" si="39"/>
        <v>Nikita</v>
      </c>
      <c r="C864" t="s">
        <v>2860</v>
      </c>
      <c r="D864" t="str">
        <f t="shared" si="40"/>
        <v>Nikita Mazepin</v>
      </c>
      <c r="E864" s="6">
        <v>36221</v>
      </c>
      <c r="F864">
        <v>863</v>
      </c>
      <c r="G864" t="s">
        <v>1113</v>
      </c>
      <c r="H864">
        <f>VLOOKUP(G864,Country!A:B,2,FALSE)</f>
        <v>53</v>
      </c>
      <c r="I864" t="s">
        <v>2003</v>
      </c>
      <c r="K864" s="4" t="str">
        <f t="shared" si="41"/>
        <v>(863,'Nikita','Mazepin','Nikita Mazepin','02/03/1999',53,'http://en.wikipedia.org/wiki/Nikita_Mazepin'),</v>
      </c>
    </row>
    <row r="865" spans="1:11">
      <c r="A865" t="s">
        <v>1480</v>
      </c>
      <c r="B865" t="str">
        <f t="shared" si="39"/>
        <v>Mick</v>
      </c>
      <c r="C865" t="s">
        <v>2129</v>
      </c>
      <c r="D865" t="str">
        <f t="shared" si="40"/>
        <v>Mick Schumacher</v>
      </c>
      <c r="E865" s="6">
        <v>36241</v>
      </c>
      <c r="F865">
        <v>864</v>
      </c>
      <c r="G865" t="s">
        <v>1170</v>
      </c>
      <c r="H865">
        <f>VLOOKUP(G865,Country!A:B,2,FALSE)</f>
        <v>1</v>
      </c>
      <c r="I865" t="s">
        <v>2004</v>
      </c>
      <c r="K865" s="4" t="str">
        <f t="shared" si="41"/>
        <v>(864,'Mick','Schumacher','Mick Schumacher','22/03/1999',1,'http://en.wikipedia.org/wiki/Mick_Schumacher'),</v>
      </c>
    </row>
    <row r="866" spans="1:11">
      <c r="A866" t="s">
        <v>1476</v>
      </c>
      <c r="B866" t="str">
        <f t="shared" si="39"/>
        <v>Yuki</v>
      </c>
      <c r="C866" t="s">
        <v>2861</v>
      </c>
      <c r="D866" t="str">
        <f t="shared" si="40"/>
        <v>Yuki Tsunoda</v>
      </c>
      <c r="E866" s="6">
        <v>36657</v>
      </c>
      <c r="F866">
        <v>865</v>
      </c>
      <c r="G866" t="s">
        <v>1263</v>
      </c>
      <c r="H866">
        <f>VLOOKUP(G866,Country!A:B,2,FALSE)</f>
        <v>16</v>
      </c>
      <c r="I866" t="s">
        <v>2002</v>
      </c>
      <c r="K866" s="4" t="str">
        <f t="shared" si="41"/>
        <v>(865,'Yuki','Tsunoda','Yuki Tsunoda','11/05/2000',16,'http://en.wikipedia.org/wiki/Yuki_Tsunoda'),</v>
      </c>
    </row>
    <row r="867" spans="1:11">
      <c r="A867" t="s">
        <v>1486</v>
      </c>
      <c r="B867" t="str">
        <f t="shared" si="39"/>
        <v>Zhou</v>
      </c>
      <c r="C867" t="s">
        <v>2862</v>
      </c>
      <c r="D867" t="str">
        <f t="shared" si="40"/>
        <v xml:space="preserve">Zhou Guanyu </v>
      </c>
      <c r="E867" s="6"/>
      <c r="F867">
        <v>866</v>
      </c>
      <c r="G867" t="s">
        <v>1281</v>
      </c>
      <c r="H867">
        <f>VLOOKUP(G867,Country!A:B,2,FALSE)</f>
        <v>38</v>
      </c>
      <c r="K867" s="4" t="str">
        <f t="shared" si="41"/>
        <v>(866,'Zhou','Guanyu ','Zhou Guanyu ','00/01/1900',38,''),</v>
      </c>
    </row>
    <row r="868" spans="1:11">
      <c r="A868" t="s">
        <v>2180</v>
      </c>
      <c r="B868" t="str">
        <f t="shared" ref="B868" si="42">LEFT(A868, SEARCH(" ",A868,1)-1)</f>
        <v>Mika</v>
      </c>
      <c r="C868" t="s">
        <v>2862</v>
      </c>
      <c r="D868" t="str">
        <f t="shared" ref="D868" si="43">_xlfn.CONCAT(B868," ",C868)</f>
        <v xml:space="preserve">Mika Guanyu </v>
      </c>
      <c r="E868" s="6"/>
      <c r="F868">
        <v>867</v>
      </c>
      <c r="G868" t="s">
        <v>1313</v>
      </c>
      <c r="H868">
        <f>VLOOKUP(G868,Country!A:B,2,FALSE)</f>
        <v>44</v>
      </c>
      <c r="I868" t="s">
        <v>2863</v>
      </c>
      <c r="K868" s="4" t="str">
        <f t="shared" si="41"/>
        <v>(867,'Mika','Guanyu ','Mika Guanyu ','00/01/1900',44,'https://en.wikipedia.org/wiki/Mika_H%C3%A4kkinen'),</v>
      </c>
    </row>
    <row r="869" spans="1:11">
      <c r="A869" t="s">
        <v>376</v>
      </c>
      <c r="B869" t="str">
        <f t="shared" ref="B869" si="44">LEFT(A869, SEARCH(" ",A869,1)-1)</f>
        <v>Nico</v>
      </c>
      <c r="C869" t="s">
        <v>2862</v>
      </c>
      <c r="D869" t="str">
        <f t="shared" ref="D869" si="45">_xlfn.CONCAT(B869," ",C869)</f>
        <v xml:space="preserve">Nico Guanyu </v>
      </c>
      <c r="F869">
        <v>868</v>
      </c>
      <c r="G869" t="s">
        <v>1170</v>
      </c>
      <c r="H869">
        <f>VLOOKUP(G869,Country!A:B,2,FALSE)</f>
        <v>1</v>
      </c>
      <c r="I869" t="s">
        <v>2864</v>
      </c>
      <c r="K869" s="4" t="str">
        <f t="shared" si="41"/>
        <v>(868,'Nico','Guanyu ','Nico Guanyu ','00/01/1900',1,'https://en.wikipedia.org/wiki/Nico_H%C3%Bclkenberg'),</v>
      </c>
    </row>
    <row r="870" spans="1:11">
      <c r="A870" t="s">
        <v>333</v>
      </c>
      <c r="B870" t="str">
        <f t="shared" ref="B870" si="46">LEFT(A870, SEARCH(" ",A870,1)-1)</f>
        <v>Esteban</v>
      </c>
      <c r="C870" t="s">
        <v>2862</v>
      </c>
      <c r="D870" t="str">
        <f t="shared" ref="D870" si="47">_xlfn.CONCAT(B870," ",C870)</f>
        <v xml:space="preserve">Esteban Guanyu </v>
      </c>
      <c r="F870">
        <v>869</v>
      </c>
      <c r="G870" t="s">
        <v>1267</v>
      </c>
      <c r="H870">
        <f>VLOOKUP(G870,Country!A:B,2,FALSE)</f>
        <v>21</v>
      </c>
      <c r="I870" t="s">
        <v>2865</v>
      </c>
      <c r="K870" s="4" t="str">
        <f t="shared" si="41"/>
        <v>(869,'Esteban','Guanyu ','Esteban Guanyu ','00/01/1900',21,'https://en.wikipedia.org/wiki/Esteban_Guti%C3%A9rrez'),</v>
      </c>
    </row>
  </sheetData>
  <autoFilter ref="A1:H867" xr:uid="{840AD4ED-4785-4AE0-A6D5-561051A86FE8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A71E-2ECC-44DC-A10F-555A21FFE98F}">
  <sheetPr>
    <tabColor theme="5" tint="0.59999389629810485"/>
  </sheetPr>
  <dimension ref="A1:G22"/>
  <sheetViews>
    <sheetView topLeftCell="B1" workbookViewId="0">
      <selection activeCell="K14" sqref="K14"/>
    </sheetView>
  </sheetViews>
  <sheetFormatPr defaultRowHeight="15"/>
  <cols>
    <col min="1" max="1" width="24.140625" hidden="1" customWidth="1"/>
    <col min="2" max="2" width="13.28515625" bestFit="1" customWidth="1"/>
    <col min="3" max="3" width="9.140625" hidden="1" customWidth="1"/>
    <col min="7" max="7" width="39.7109375" style="4" customWidth="1"/>
  </cols>
  <sheetData>
    <row r="1" spans="1:7">
      <c r="B1" t="s">
        <v>1260</v>
      </c>
      <c r="C1" t="s">
        <v>1111</v>
      </c>
      <c r="D1" t="s">
        <v>1173</v>
      </c>
      <c r="E1" t="s">
        <v>862</v>
      </c>
      <c r="G1" s="4" t="s">
        <v>1364</v>
      </c>
    </row>
    <row r="2" spans="1:7" ht="45">
      <c r="G2" s="5" t="s">
        <v>1485</v>
      </c>
    </row>
    <row r="3" spans="1:7">
      <c r="A3" t="s">
        <v>1384</v>
      </c>
      <c r="B3">
        <f>VLOOKUP(A3,Constructors!A:B,2,FALSE)</f>
        <v>151</v>
      </c>
      <c r="C3">
        <v>2021</v>
      </c>
      <c r="D3">
        <f>VLOOKUP(C3,Seasons!A:B,2,FALSE)</f>
        <v>72</v>
      </c>
      <c r="E3">
        <v>587.5</v>
      </c>
      <c r="G3" s="4" t="str">
        <f>_xlfn.CONCAT("(",B3,",",D3,",",E3,"),")</f>
        <v>(151,72,587.5),</v>
      </c>
    </row>
    <row r="4" spans="1:7">
      <c r="A4" t="s">
        <v>1387</v>
      </c>
      <c r="B4">
        <f>VLOOKUP(A4,Constructors!A:B,2,FALSE)</f>
        <v>152</v>
      </c>
      <c r="C4">
        <v>2021</v>
      </c>
      <c r="D4">
        <f>VLOOKUP(C4,Seasons!A:B,2,FALSE)</f>
        <v>72</v>
      </c>
      <c r="E4">
        <v>559.5</v>
      </c>
      <c r="G4" s="4" t="str">
        <f t="shared" ref="G4:G22" si="0">_xlfn.CONCAT("(",B4,",",D4,",",E4,"),")</f>
        <v>(152,72,559.5),</v>
      </c>
    </row>
    <row r="5" spans="1:7">
      <c r="A5" t="s">
        <v>1380</v>
      </c>
      <c r="B5">
        <f>VLOOKUP(A5,Constructors!A:B,2,FALSE)</f>
        <v>148</v>
      </c>
      <c r="C5">
        <v>2021</v>
      </c>
      <c r="D5">
        <f>VLOOKUP(C5,Seasons!A:B,2,FALSE)</f>
        <v>72</v>
      </c>
      <c r="E5">
        <v>307.5</v>
      </c>
      <c r="G5" s="4" t="str">
        <f t="shared" si="0"/>
        <v>(148,72,307.5),</v>
      </c>
    </row>
    <row r="6" spans="1:7">
      <c r="A6" t="s">
        <v>1386</v>
      </c>
      <c r="B6">
        <f>VLOOKUP(A6,Constructors!A:B,2,FALSE)</f>
        <v>150</v>
      </c>
      <c r="C6">
        <v>2021</v>
      </c>
      <c r="D6">
        <f>VLOOKUP(C6,Seasons!A:B,2,FALSE)</f>
        <v>72</v>
      </c>
      <c r="E6">
        <v>269</v>
      </c>
      <c r="G6" s="4" t="str">
        <f t="shared" si="0"/>
        <v>(150,72,269),</v>
      </c>
    </row>
    <row r="7" spans="1:7">
      <c r="A7" t="s">
        <v>1382</v>
      </c>
      <c r="B7">
        <f>VLOOKUP(A7,Constructors!A:B,2,FALSE)</f>
        <v>146</v>
      </c>
      <c r="C7">
        <v>2021</v>
      </c>
      <c r="D7">
        <f>VLOOKUP(C7,Seasons!A:B,2,FALSE)</f>
        <v>72</v>
      </c>
      <c r="E7">
        <v>149</v>
      </c>
      <c r="G7" s="4" t="str">
        <f t="shared" si="0"/>
        <v>(146,72,149),</v>
      </c>
    </row>
    <row r="8" spans="1:7">
      <c r="A8" t="s">
        <v>1381</v>
      </c>
      <c r="B8">
        <f>VLOOKUP(A8,Constructors!A:B,2,FALSE)</f>
        <v>145</v>
      </c>
      <c r="C8">
        <v>2021</v>
      </c>
      <c r="D8">
        <f>VLOOKUP(C8,Seasons!A:B,2,FALSE)</f>
        <v>72</v>
      </c>
      <c r="E8">
        <v>120</v>
      </c>
      <c r="G8" s="4" t="str">
        <f t="shared" si="0"/>
        <v>(145,72,120),</v>
      </c>
    </row>
    <row r="9" spans="1:7">
      <c r="A9" t="s">
        <v>1383</v>
      </c>
      <c r="B9">
        <f>VLOOKUP(A9,Constructors!A:B,2,FALSE)</f>
        <v>147</v>
      </c>
      <c r="C9">
        <v>2021</v>
      </c>
      <c r="D9">
        <f>VLOOKUP(C9,Seasons!A:B,2,FALSE)</f>
        <v>72</v>
      </c>
      <c r="E9">
        <v>77</v>
      </c>
      <c r="G9" s="4" t="str">
        <f t="shared" si="0"/>
        <v>(147,72,77),</v>
      </c>
    </row>
    <row r="10" spans="1:7">
      <c r="A10" t="s">
        <v>1388</v>
      </c>
      <c r="B10">
        <f>VLOOKUP(A10,Constructors!A:B,2,FALSE)</f>
        <v>153</v>
      </c>
      <c r="C10">
        <v>2021</v>
      </c>
      <c r="D10">
        <f>VLOOKUP(C10,Seasons!A:B,2,FALSE)</f>
        <v>72</v>
      </c>
      <c r="E10">
        <v>23</v>
      </c>
      <c r="G10" s="4" t="str">
        <f t="shared" si="0"/>
        <v>(153,72,23),</v>
      </c>
    </row>
    <row r="11" spans="1:7">
      <c r="A11" t="s">
        <v>1379</v>
      </c>
      <c r="B11">
        <f>VLOOKUP(A11,Constructors!A:B,2,FALSE)</f>
        <v>144</v>
      </c>
      <c r="C11">
        <v>2021</v>
      </c>
      <c r="D11">
        <f>VLOOKUP(C11,Seasons!A:B,2,FALSE)</f>
        <v>72</v>
      </c>
      <c r="E11">
        <v>13</v>
      </c>
      <c r="G11" s="4" t="str">
        <f t="shared" si="0"/>
        <v>(144,72,13),</v>
      </c>
    </row>
    <row r="12" spans="1:7">
      <c r="A12" t="s">
        <v>1385</v>
      </c>
      <c r="B12">
        <f>VLOOKUP(A12,Constructors!A:B,2,FALSE)</f>
        <v>149</v>
      </c>
      <c r="C12">
        <v>2021</v>
      </c>
      <c r="D12">
        <f>VLOOKUP(C12,Seasons!A:B,2,FALSE)</f>
        <v>72</v>
      </c>
      <c r="E12">
        <v>0</v>
      </c>
      <c r="G12" s="4" t="str">
        <f t="shared" si="0"/>
        <v>(149,72,0),</v>
      </c>
    </row>
    <row r="13" spans="1:7">
      <c r="A13" t="s">
        <v>1379</v>
      </c>
      <c r="B13">
        <f>VLOOKUP(A13,Constructors!A:B,2,FALSE)</f>
        <v>144</v>
      </c>
      <c r="C13">
        <v>2022</v>
      </c>
      <c r="D13">
        <f>VLOOKUP(C13,Seasons!A:B,2,FALSE)</f>
        <v>73</v>
      </c>
      <c r="E13">
        <v>0</v>
      </c>
      <c r="G13" s="4" t="str">
        <f t="shared" si="0"/>
        <v>(144,73,0),</v>
      </c>
    </row>
    <row r="14" spans="1:7">
      <c r="A14" t="s">
        <v>1382</v>
      </c>
      <c r="B14">
        <f>VLOOKUP(A14,Constructors!A:B,2,FALSE)</f>
        <v>146</v>
      </c>
      <c r="C14">
        <v>2022</v>
      </c>
      <c r="D14">
        <f>VLOOKUP(C14,Seasons!A:B,2,FALSE)</f>
        <v>73</v>
      </c>
      <c r="E14">
        <v>0</v>
      </c>
      <c r="G14" s="4" t="str">
        <f t="shared" si="0"/>
        <v>(146,73,0),</v>
      </c>
    </row>
    <row r="15" spans="1:7">
      <c r="A15" t="s">
        <v>1383</v>
      </c>
      <c r="B15">
        <f>VLOOKUP(A15,Constructors!A:B,2,FALSE)</f>
        <v>147</v>
      </c>
      <c r="C15">
        <v>2022</v>
      </c>
      <c r="D15">
        <f>VLOOKUP(C15,Seasons!A:B,2,FALSE)</f>
        <v>73</v>
      </c>
      <c r="E15">
        <v>0</v>
      </c>
      <c r="G15" s="4" t="str">
        <f t="shared" si="0"/>
        <v>(147,73,0),</v>
      </c>
    </row>
    <row r="16" spans="1:7">
      <c r="A16" t="s">
        <v>1380</v>
      </c>
      <c r="B16">
        <f>VLOOKUP(A16,Constructors!A:B,2,FALSE)</f>
        <v>148</v>
      </c>
      <c r="C16">
        <v>2022</v>
      </c>
      <c r="D16">
        <f>VLOOKUP(C16,Seasons!A:B,2,FALSE)</f>
        <v>73</v>
      </c>
      <c r="E16">
        <v>0</v>
      </c>
      <c r="G16" s="4" t="str">
        <f t="shared" si="0"/>
        <v>(148,73,0),</v>
      </c>
    </row>
    <row r="17" spans="1:7">
      <c r="A17" t="s">
        <v>1385</v>
      </c>
      <c r="B17">
        <f>VLOOKUP(A17,Constructors!A:B,2,FALSE)</f>
        <v>149</v>
      </c>
      <c r="C17">
        <v>2022</v>
      </c>
      <c r="D17">
        <f>VLOOKUP(C17,Seasons!A:B,2,FALSE)</f>
        <v>73</v>
      </c>
      <c r="E17">
        <v>0</v>
      </c>
      <c r="G17" s="4" t="str">
        <f t="shared" si="0"/>
        <v>(149,73,0),</v>
      </c>
    </row>
    <row r="18" spans="1:7">
      <c r="A18" t="s">
        <v>1386</v>
      </c>
      <c r="B18">
        <f>VLOOKUP(A18,Constructors!A:B,2,FALSE)</f>
        <v>150</v>
      </c>
      <c r="C18">
        <v>2022</v>
      </c>
      <c r="D18">
        <f>VLOOKUP(C18,Seasons!A:B,2,FALSE)</f>
        <v>73</v>
      </c>
      <c r="E18">
        <v>0</v>
      </c>
      <c r="G18" s="4" t="str">
        <f t="shared" si="0"/>
        <v>(150,73,0),</v>
      </c>
    </row>
    <row r="19" spans="1:7">
      <c r="A19" t="s">
        <v>1384</v>
      </c>
      <c r="B19">
        <f>VLOOKUP(A19,Constructors!A:B,2,FALSE)</f>
        <v>151</v>
      </c>
      <c r="C19">
        <v>2022</v>
      </c>
      <c r="D19">
        <f>VLOOKUP(C19,Seasons!A:B,2,FALSE)</f>
        <v>73</v>
      </c>
      <c r="E19">
        <v>0</v>
      </c>
      <c r="G19" s="4" t="str">
        <f t="shared" si="0"/>
        <v>(151,73,0),</v>
      </c>
    </row>
    <row r="20" spans="1:7">
      <c r="A20" t="s">
        <v>1387</v>
      </c>
      <c r="B20">
        <f>VLOOKUP(A20,Constructors!A:B,2,FALSE)</f>
        <v>152</v>
      </c>
      <c r="C20">
        <v>2022</v>
      </c>
      <c r="D20">
        <f>VLOOKUP(C20,Seasons!A:B,2,FALSE)</f>
        <v>73</v>
      </c>
      <c r="E20">
        <v>0</v>
      </c>
      <c r="G20" s="4" t="str">
        <f t="shared" si="0"/>
        <v>(152,73,0),</v>
      </c>
    </row>
    <row r="21" spans="1:7">
      <c r="A21" t="s">
        <v>1388</v>
      </c>
      <c r="B21">
        <f>VLOOKUP(A21,Constructors!A:B,2,FALSE)</f>
        <v>153</v>
      </c>
      <c r="C21">
        <v>2022</v>
      </c>
      <c r="D21">
        <f>VLOOKUP(C21,Seasons!A:B,2,FALSE)</f>
        <v>73</v>
      </c>
      <c r="E21">
        <v>0</v>
      </c>
      <c r="G21" s="4" t="str">
        <f t="shared" si="0"/>
        <v>(153,73,0),</v>
      </c>
    </row>
    <row r="22" spans="1:7">
      <c r="A22" t="s">
        <v>1381</v>
      </c>
      <c r="B22">
        <f>VLOOKUP(A22,Constructors!A:B,2,FALSE)</f>
        <v>145</v>
      </c>
      <c r="C22">
        <v>2022</v>
      </c>
      <c r="D22">
        <f>VLOOKUP(C22,Seasons!A:B,2,FALSE)</f>
        <v>73</v>
      </c>
      <c r="E22">
        <v>0</v>
      </c>
      <c r="G22" s="4" t="str">
        <f t="shared" si="0"/>
        <v>(145,73,0),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F70B-2E4F-4E1F-B2AC-E4CBB1D6F789}">
  <dimension ref="A1:D58"/>
  <sheetViews>
    <sheetView workbookViewId="0">
      <pane ySplit="1" topLeftCell="A38" activePane="bottomLeft" state="frozen"/>
      <selection pane="bottomLeft" sqref="A1:A1048576"/>
    </sheetView>
  </sheetViews>
  <sheetFormatPr defaultRowHeight="15"/>
  <cols>
    <col min="1" max="1" width="19.28515625" bestFit="1" customWidth="1"/>
    <col min="2" max="2" width="9.85546875" bestFit="1" customWidth="1"/>
    <col min="4" max="4" width="35.140625" style="4" bestFit="1" customWidth="1"/>
  </cols>
  <sheetData>
    <row r="1" spans="1:4">
      <c r="A1" t="s">
        <v>1163</v>
      </c>
      <c r="B1" t="s">
        <v>1171</v>
      </c>
      <c r="D1" s="4" t="s">
        <v>1364</v>
      </c>
    </row>
    <row r="2" spans="1:4">
      <c r="A2" t="s">
        <v>1170</v>
      </c>
      <c r="B2">
        <v>1</v>
      </c>
      <c r="D2" s="4" t="str">
        <f>_xlfn.CONCAT("(","'",A2,"'",",",B2,"),")</f>
        <v>('Germany',1),</v>
      </c>
    </row>
    <row r="3" spans="1:4">
      <c r="A3" t="s">
        <v>1257</v>
      </c>
      <c r="B3">
        <v>2</v>
      </c>
      <c r="D3" s="4" t="str">
        <f t="shared" ref="D3:D58" si="0">_xlfn.CONCAT("(","'",A3,"'",",",B3,"),")</f>
        <v>('France',2),</v>
      </c>
    </row>
    <row r="4" spans="1:4">
      <c r="A4" t="s">
        <v>1178</v>
      </c>
      <c r="B4">
        <v>3</v>
      </c>
      <c r="D4" s="4" t="str">
        <f t="shared" si="0"/>
        <v>('United Kingdom',3),</v>
      </c>
    </row>
    <row r="5" spans="1:4">
      <c r="A5" t="s">
        <v>1258</v>
      </c>
      <c r="B5">
        <v>4</v>
      </c>
      <c r="D5" s="4" t="str">
        <f t="shared" si="0"/>
        <v>('New Zealand',4),</v>
      </c>
    </row>
    <row r="6" spans="1:4">
      <c r="A6" t="s">
        <v>1255</v>
      </c>
      <c r="B6">
        <v>5</v>
      </c>
      <c r="D6" s="4" t="str">
        <f t="shared" si="0"/>
        <v>('Italy',5),</v>
      </c>
    </row>
    <row r="7" spans="1:4">
      <c r="A7" t="s">
        <v>1164</v>
      </c>
      <c r="B7">
        <v>6</v>
      </c>
      <c r="D7" s="4" t="str">
        <f t="shared" si="0"/>
        <v>('Switzerland',6),</v>
      </c>
    </row>
    <row r="8" spans="1:4">
      <c r="A8" t="s">
        <v>1261</v>
      </c>
      <c r="B8">
        <v>7</v>
      </c>
      <c r="D8" s="4" t="str">
        <f t="shared" si="0"/>
        <v>('Netherlands',7),</v>
      </c>
    </row>
    <row r="9" spans="1:4">
      <c r="A9" t="s">
        <v>1165</v>
      </c>
      <c r="B9">
        <v>8</v>
      </c>
      <c r="D9" s="4" t="str">
        <f t="shared" si="0"/>
        <v>('Malaysia',8),</v>
      </c>
    </row>
    <row r="10" spans="1:4">
      <c r="A10" t="s">
        <v>1166</v>
      </c>
      <c r="B10">
        <v>9</v>
      </c>
      <c r="D10" s="4" t="str">
        <f t="shared" si="0"/>
        <v>('South Africa',9),</v>
      </c>
    </row>
    <row r="11" spans="1:4">
      <c r="A11" t="s">
        <v>1167</v>
      </c>
      <c r="B11">
        <v>10</v>
      </c>
      <c r="D11" s="4" t="str">
        <f t="shared" si="0"/>
        <v>('United States',10),</v>
      </c>
    </row>
    <row r="12" spans="1:4">
      <c r="A12" t="s">
        <v>1168</v>
      </c>
      <c r="B12">
        <v>11</v>
      </c>
      <c r="D12" s="4" t="str">
        <f t="shared" si="0"/>
        <v>('East Germany',11),</v>
      </c>
    </row>
    <row r="13" spans="1:4">
      <c r="A13" t="s">
        <v>1169</v>
      </c>
      <c r="B13">
        <v>12</v>
      </c>
      <c r="D13" s="4" t="str">
        <f t="shared" si="0"/>
        <v>('Belgium',12),</v>
      </c>
    </row>
    <row r="14" spans="1:4">
      <c r="A14" t="s">
        <v>1180</v>
      </c>
      <c r="B14">
        <v>13</v>
      </c>
      <c r="D14" s="4" t="str">
        <f t="shared" si="0"/>
        <v>('Brazil',13),</v>
      </c>
    </row>
    <row r="15" spans="1:4">
      <c r="A15" t="s">
        <v>1256</v>
      </c>
      <c r="B15">
        <v>14</v>
      </c>
      <c r="D15" s="4" t="str">
        <f t="shared" si="0"/>
        <v>('India',14),</v>
      </c>
    </row>
    <row r="16" spans="1:4">
      <c r="A16" t="s">
        <v>1262</v>
      </c>
      <c r="B16">
        <v>15</v>
      </c>
      <c r="D16" s="4" t="str">
        <f t="shared" si="0"/>
        <v>('Spain',15),</v>
      </c>
    </row>
    <row r="17" spans="1:4">
      <c r="A17" t="s">
        <v>1263</v>
      </c>
      <c r="B17">
        <v>16</v>
      </c>
      <c r="D17" s="4" t="str">
        <f t="shared" si="0"/>
        <v>('Japan',16),</v>
      </c>
    </row>
    <row r="18" spans="1:4">
      <c r="A18" t="s">
        <v>1264</v>
      </c>
      <c r="B18">
        <v>17</v>
      </c>
      <c r="D18" s="4" t="str">
        <f t="shared" si="0"/>
        <v>('Ireland',17),</v>
      </c>
    </row>
    <row r="19" spans="1:4">
      <c r="A19" t="s">
        <v>1265</v>
      </c>
      <c r="B19">
        <v>18</v>
      </c>
      <c r="D19" s="4" t="str">
        <f t="shared" si="0"/>
        <v>('Russia',18),</v>
      </c>
    </row>
    <row r="20" spans="1:4">
      <c r="A20" t="s">
        <v>1176</v>
      </c>
      <c r="B20">
        <v>19</v>
      </c>
      <c r="D20" s="4" t="str">
        <f t="shared" si="0"/>
        <v>('Australia',19),</v>
      </c>
    </row>
    <row r="21" spans="1:4">
      <c r="A21" t="s">
        <v>1266</v>
      </c>
      <c r="B21">
        <v>20</v>
      </c>
      <c r="D21" s="4" t="str">
        <f t="shared" si="0"/>
        <v>('Rhodesia',20),</v>
      </c>
    </row>
    <row r="22" spans="1:4">
      <c r="A22" t="s">
        <v>1267</v>
      </c>
      <c r="B22">
        <v>21</v>
      </c>
      <c r="D22" s="4" t="str">
        <f t="shared" si="0"/>
        <v>('Mexico',21),</v>
      </c>
    </row>
    <row r="23" spans="1:4">
      <c r="A23" t="s">
        <v>1268</v>
      </c>
      <c r="B23">
        <v>22</v>
      </c>
      <c r="D23" s="4" t="str">
        <f t="shared" si="0"/>
        <v>('Canada',22),</v>
      </c>
    </row>
    <row r="24" spans="1:4">
      <c r="A24" t="s">
        <v>1269</v>
      </c>
      <c r="B24">
        <v>23</v>
      </c>
      <c r="D24" s="4" t="str">
        <f t="shared" si="0"/>
        <v>('Hong Kong',23),</v>
      </c>
    </row>
    <row r="25" spans="1:4">
      <c r="A25" t="s">
        <v>1177</v>
      </c>
      <c r="B25">
        <v>24</v>
      </c>
      <c r="D25" s="4" t="str">
        <f t="shared" si="0"/>
        <v>('Morocco',24),</v>
      </c>
    </row>
    <row r="26" spans="1:4">
      <c r="A26" t="s">
        <v>1179</v>
      </c>
      <c r="B26">
        <v>25</v>
      </c>
      <c r="D26" s="4" t="str">
        <f t="shared" si="0"/>
        <v>('Portugal',25),</v>
      </c>
    </row>
    <row r="27" spans="1:4">
      <c r="A27" t="s">
        <v>1270</v>
      </c>
      <c r="B27">
        <v>26</v>
      </c>
      <c r="D27" s="4" t="str">
        <f t="shared" si="0"/>
        <v>('Argentina',26),</v>
      </c>
    </row>
    <row r="28" spans="1:4">
      <c r="A28" t="s">
        <v>1271</v>
      </c>
      <c r="B28">
        <v>27</v>
      </c>
      <c r="D28" s="4" t="str">
        <f t="shared" si="0"/>
        <v>('Bahrain',27),</v>
      </c>
    </row>
    <row r="29" spans="1:4">
      <c r="A29" t="s">
        <v>1272</v>
      </c>
      <c r="B29">
        <v>28</v>
      </c>
      <c r="D29" s="4" t="str">
        <f t="shared" si="0"/>
        <v>('Azerbaijan',28),</v>
      </c>
    </row>
    <row r="30" spans="1:4">
      <c r="A30" t="s">
        <v>1273</v>
      </c>
      <c r="B30">
        <v>29</v>
      </c>
      <c r="D30" s="4" t="str">
        <f t="shared" si="0"/>
        <v>('Monaco',29),</v>
      </c>
    </row>
    <row r="31" spans="1:4">
      <c r="A31" t="s">
        <v>1274</v>
      </c>
      <c r="B31">
        <v>30</v>
      </c>
      <c r="D31" s="4" t="str">
        <f t="shared" si="0"/>
        <v>('Hungary',30),</v>
      </c>
    </row>
    <row r="32" spans="1:4">
      <c r="A32" t="s">
        <v>1275</v>
      </c>
      <c r="B32">
        <v>31</v>
      </c>
      <c r="D32" s="4" t="str">
        <f t="shared" si="0"/>
        <v>('Turkey',31),</v>
      </c>
    </row>
    <row r="33" spans="1:4">
      <c r="A33" t="s">
        <v>1276</v>
      </c>
      <c r="B33">
        <v>32</v>
      </c>
      <c r="D33" s="4" t="str">
        <f t="shared" si="0"/>
        <v>('Saudi Arabia',32),</v>
      </c>
    </row>
    <row r="34" spans="1:4">
      <c r="A34" t="s">
        <v>1277</v>
      </c>
      <c r="B34">
        <v>33</v>
      </c>
      <c r="D34" s="4" t="str">
        <f t="shared" si="0"/>
        <v>('South Korea',33),</v>
      </c>
    </row>
    <row r="35" spans="1:4">
      <c r="A35" t="s">
        <v>1278</v>
      </c>
      <c r="B35">
        <v>34</v>
      </c>
      <c r="D35" s="4" t="str">
        <f t="shared" si="0"/>
        <v>('Qatar',34),</v>
      </c>
    </row>
    <row r="36" spans="1:4">
      <c r="A36" t="s">
        <v>1066</v>
      </c>
      <c r="B36">
        <v>35</v>
      </c>
      <c r="D36" s="4" t="str">
        <f t="shared" si="0"/>
        <v>('Singapore',35),</v>
      </c>
    </row>
    <row r="37" spans="1:4">
      <c r="A37" t="s">
        <v>1279</v>
      </c>
      <c r="B37">
        <v>36</v>
      </c>
      <c r="D37" s="4" t="str">
        <f t="shared" si="0"/>
        <v>('Austria',36),</v>
      </c>
    </row>
    <row r="38" spans="1:4">
      <c r="A38" t="s">
        <v>1280</v>
      </c>
      <c r="B38">
        <v>37</v>
      </c>
      <c r="D38" s="4" t="str">
        <f t="shared" si="0"/>
        <v>('Sweden',37),</v>
      </c>
    </row>
    <row r="39" spans="1:4">
      <c r="A39" t="s">
        <v>1281</v>
      </c>
      <c r="B39">
        <v>38</v>
      </c>
      <c r="D39" s="4" t="str">
        <f t="shared" si="0"/>
        <v>('China',38),</v>
      </c>
    </row>
    <row r="40" spans="1:4">
      <c r="A40" t="s">
        <v>1282</v>
      </c>
      <c r="B40">
        <v>39</v>
      </c>
      <c r="D40" s="4" t="str">
        <f t="shared" si="0"/>
        <v>('United Arab Emirates',39),</v>
      </c>
    </row>
    <row r="41" spans="1:4">
      <c r="A41" t="s">
        <v>1309</v>
      </c>
      <c r="B41">
        <v>40</v>
      </c>
      <c r="D41" s="4" t="str">
        <f t="shared" si="0"/>
        <v>('West Germany',40),</v>
      </c>
    </row>
    <row r="42" spans="1:4">
      <c r="A42" t="s">
        <v>1310</v>
      </c>
      <c r="B42">
        <v>41</v>
      </c>
      <c r="D42" s="4" t="str">
        <f t="shared" si="0"/>
        <v>('Thailand',41),</v>
      </c>
    </row>
    <row r="43" spans="1:4">
      <c r="A43" t="s">
        <v>1311</v>
      </c>
      <c r="B43">
        <v>42</v>
      </c>
      <c r="D43" s="4" t="str">
        <f t="shared" si="0"/>
        <v>('East Germany, West Germany',42),</v>
      </c>
    </row>
    <row r="44" spans="1:4">
      <c r="A44" t="s">
        <v>1312</v>
      </c>
      <c r="B44">
        <v>43</v>
      </c>
      <c r="D44" s="4" t="str">
        <f t="shared" si="0"/>
        <v>('Denmark',43),</v>
      </c>
    </row>
    <row r="45" spans="1:4">
      <c r="A45" t="s">
        <v>1313</v>
      </c>
      <c r="B45">
        <v>44</v>
      </c>
      <c r="D45" s="4" t="str">
        <f t="shared" si="0"/>
        <v>('Finland',44),</v>
      </c>
    </row>
    <row r="46" spans="1:4">
      <c r="A46" t="s">
        <v>1314</v>
      </c>
      <c r="B46">
        <v>45</v>
      </c>
      <c r="D46" s="4" t="str">
        <f t="shared" si="0"/>
        <v>(' Switzerland',45),</v>
      </c>
    </row>
    <row r="47" spans="1:4">
      <c r="A47" t="s">
        <v>1315</v>
      </c>
      <c r="B47">
        <v>46</v>
      </c>
      <c r="D47" s="4" t="str">
        <f t="shared" si="0"/>
        <v>('Uruguay',46),</v>
      </c>
    </row>
    <row r="48" spans="1:4">
      <c r="A48" t="s">
        <v>1316</v>
      </c>
      <c r="B48">
        <v>47</v>
      </c>
      <c r="D48" s="4" t="str">
        <f t="shared" si="0"/>
        <v>('Venezuela',47),</v>
      </c>
    </row>
    <row r="49" spans="1:4">
      <c r="A49" t="s">
        <v>1317</v>
      </c>
      <c r="B49">
        <v>48</v>
      </c>
      <c r="D49" s="4" t="str">
        <f t="shared" si="0"/>
        <v>('Czech Republic',48),</v>
      </c>
    </row>
    <row r="50" spans="1:4">
      <c r="A50" t="s">
        <v>1318</v>
      </c>
      <c r="B50">
        <v>49</v>
      </c>
      <c r="D50" s="4" t="str">
        <f t="shared" si="0"/>
        <v>('Colombia',49),</v>
      </c>
    </row>
    <row r="51" spans="1:4">
      <c r="A51" t="s">
        <v>1319</v>
      </c>
      <c r="B51">
        <v>50</v>
      </c>
      <c r="D51" s="4" t="str">
        <f t="shared" si="0"/>
        <v>('Indonesia',50),</v>
      </c>
    </row>
    <row r="52" spans="1:4">
      <c r="A52" t="s">
        <v>1320</v>
      </c>
      <c r="B52">
        <v>51</v>
      </c>
      <c r="D52" s="4" t="str">
        <f t="shared" si="0"/>
        <v>('Rhodesia and Nyasaland',51),</v>
      </c>
    </row>
    <row r="53" spans="1:4">
      <c r="A53" t="s">
        <v>1321</v>
      </c>
      <c r="B53">
        <v>52</v>
      </c>
      <c r="D53" s="4" t="str">
        <f t="shared" si="0"/>
        <v>('Poland',52),</v>
      </c>
    </row>
    <row r="54" spans="1:4">
      <c r="A54" t="s">
        <v>1113</v>
      </c>
      <c r="B54">
        <v>53</v>
      </c>
      <c r="D54" s="4" t="str">
        <f t="shared" si="0"/>
        <v>('Russian Automobile Federation',53),</v>
      </c>
    </row>
    <row r="55" spans="1:4">
      <c r="A55" t="s">
        <v>1322</v>
      </c>
      <c r="B55">
        <v>54</v>
      </c>
      <c r="D55" s="4" t="str">
        <f t="shared" si="0"/>
        <v>('Liechtenstein',54),</v>
      </c>
    </row>
    <row r="56" spans="1:4">
      <c r="A56" t="s">
        <v>1323</v>
      </c>
      <c r="B56">
        <v>55</v>
      </c>
      <c r="D56" s="4" t="str">
        <f t="shared" si="0"/>
        <v>('Chile',55),</v>
      </c>
    </row>
    <row r="57" spans="1:4">
      <c r="A57" t="s">
        <v>1281</v>
      </c>
      <c r="B57">
        <v>56</v>
      </c>
      <c r="D57" s="4" t="str">
        <f t="shared" si="0"/>
        <v>('China',56),</v>
      </c>
    </row>
    <row r="58" spans="1:4">
      <c r="A58" t="s">
        <v>2872</v>
      </c>
      <c r="B58">
        <v>57</v>
      </c>
      <c r="D58" s="4" t="str">
        <f t="shared" si="0"/>
        <v>('America',57),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6F5D-C086-4BAA-A76B-F350D36389A9}">
  <sheetPr>
    <tabColor theme="9" tint="0.59999389629810485"/>
  </sheetPr>
  <dimension ref="A1:K80"/>
  <sheetViews>
    <sheetView workbookViewId="0">
      <pane ySplit="1" topLeftCell="A12" activePane="bottomLeft" state="frozen"/>
      <selection pane="bottomLeft" activeCell="B24" sqref="B24"/>
    </sheetView>
  </sheetViews>
  <sheetFormatPr defaultRowHeight="15"/>
  <cols>
    <col min="1" max="1" width="46" bestFit="1" customWidth="1"/>
    <col min="2" max="2" width="74.85546875" bestFit="1" customWidth="1"/>
    <col min="3" max="3" width="8.5703125" bestFit="1" customWidth="1"/>
    <col min="4" max="5" width="12.28515625" customWidth="1"/>
    <col min="6" max="6" width="47.85546875" customWidth="1"/>
    <col min="7" max="7" width="14.140625" bestFit="1" customWidth="1"/>
    <col min="8" max="8" width="20.140625" bestFit="1" customWidth="1"/>
    <col min="9" max="9" width="15.5703125" customWidth="1"/>
    <col min="11" max="11" width="121" style="4" bestFit="1" customWidth="1"/>
  </cols>
  <sheetData>
    <row r="1" spans="1:11">
      <c r="A1" t="s">
        <v>973</v>
      </c>
      <c r="B1" t="s">
        <v>978</v>
      </c>
      <c r="C1" t="s">
        <v>1172</v>
      </c>
      <c r="D1" t="s">
        <v>974</v>
      </c>
      <c r="E1" t="s">
        <v>1117</v>
      </c>
      <c r="F1" t="s">
        <v>975</v>
      </c>
      <c r="G1" t="s">
        <v>1116</v>
      </c>
      <c r="H1" t="s">
        <v>977</v>
      </c>
      <c r="I1" t="s">
        <v>980</v>
      </c>
      <c r="K1" s="4" t="s">
        <v>1364</v>
      </c>
    </row>
    <row r="2" spans="1:11" ht="30">
      <c r="K2" s="5" t="s">
        <v>1374</v>
      </c>
    </row>
    <row r="3" spans="1:11">
      <c r="A3" t="s">
        <v>981</v>
      </c>
      <c r="B3" s="1" t="s">
        <v>985</v>
      </c>
      <c r="C3">
        <v>1</v>
      </c>
      <c r="D3" t="s">
        <v>982</v>
      </c>
      <c r="E3">
        <f>VLOOKUP(D3,CircuitType!A$1:B$6,2,FALSE)</f>
        <v>1</v>
      </c>
      <c r="F3" t="s">
        <v>983</v>
      </c>
      <c r="G3">
        <f>VLOOKUP(F3,Directions!A$1:B$5,2,FALSE)</f>
        <v>1</v>
      </c>
      <c r="H3" s="3">
        <v>3.78</v>
      </c>
      <c r="I3">
        <v>11</v>
      </c>
      <c r="K3" s="4" t="str">
        <f t="shared" ref="K3:K34" si="0">_xlfn.CONCAT("(","'",A3,"','",B3,"',",C3,",",E3,",",G3,",",H3,",",I3,"),")</f>
        <v>('Adelaide Street Circuit','Australian Grand Prix',1,1,1,3.78,11),</v>
      </c>
    </row>
    <row r="4" spans="1:11">
      <c r="A4" t="s">
        <v>986</v>
      </c>
      <c r="B4" s="1" t="s">
        <v>989</v>
      </c>
      <c r="C4">
        <v>2</v>
      </c>
      <c r="D4" t="s">
        <v>987</v>
      </c>
      <c r="E4">
        <f>VLOOKUP(D4,CircuitType!A$1:B$6,2,FALSE)</f>
        <v>2</v>
      </c>
      <c r="F4" t="s">
        <v>983</v>
      </c>
      <c r="G4">
        <f>VLOOKUP(F4,Directions!A$1:B$5,2,FALSE)</f>
        <v>1</v>
      </c>
      <c r="H4">
        <v>7.6180000000000003</v>
      </c>
      <c r="I4">
        <v>1</v>
      </c>
      <c r="K4" s="4" t="str">
        <f t="shared" si="0"/>
        <v>('Ain-Diab Circuit','Moroccan Grand Prix',2,2,1,7.618,1),</v>
      </c>
    </row>
    <row r="5" spans="1:11">
      <c r="A5" t="s">
        <v>990</v>
      </c>
      <c r="B5" s="1" t="s">
        <v>991</v>
      </c>
      <c r="C5">
        <v>3</v>
      </c>
      <c r="D5" t="s">
        <v>987</v>
      </c>
      <c r="E5">
        <f>VLOOKUP(D5,CircuitType!A$1:B$6,2,FALSE)</f>
        <v>2</v>
      </c>
      <c r="F5" t="s">
        <v>983</v>
      </c>
      <c r="G5">
        <f>VLOOKUP(F5,Directions!A$1:B$5,2,FALSE)</f>
        <v>1</v>
      </c>
      <c r="H5">
        <v>4.8280000000000003</v>
      </c>
      <c r="I5">
        <v>5</v>
      </c>
      <c r="K5" s="4" t="str">
        <f t="shared" si="0"/>
        <v>('Aintree Motor Racing Circuit','British Grand Prix',3,2,1,4.828,5),</v>
      </c>
    </row>
    <row r="6" spans="1:11">
      <c r="A6" t="s">
        <v>1334</v>
      </c>
      <c r="B6" s="1" t="s">
        <v>985</v>
      </c>
      <c r="C6">
        <v>4</v>
      </c>
      <c r="D6" t="s">
        <v>982</v>
      </c>
      <c r="E6">
        <f>VLOOKUP(D6,CircuitType!A$1:B$6,2,FALSE)</f>
        <v>1</v>
      </c>
      <c r="F6" t="s">
        <v>983</v>
      </c>
      <c r="G6">
        <f>VLOOKUP(F6,Directions!A$1:B$5,2,FALSE)</f>
        <v>1</v>
      </c>
      <c r="H6">
        <v>5.3029999999999999</v>
      </c>
      <c r="I6">
        <v>24</v>
      </c>
      <c r="K6" s="4" t="str">
        <f t="shared" si="0"/>
        <v>('Albert Park Circuit','Australian Grand Prix',4,1,1,5.303,24),</v>
      </c>
    </row>
    <row r="7" spans="1:11">
      <c r="A7" t="s">
        <v>1127</v>
      </c>
      <c r="B7" s="1" t="s">
        <v>994</v>
      </c>
      <c r="C7">
        <v>5</v>
      </c>
      <c r="D7" t="s">
        <v>993</v>
      </c>
      <c r="E7">
        <f>VLOOKUP(D7,CircuitType!A$1:B$6,2,FALSE)</f>
        <v>4</v>
      </c>
      <c r="F7" t="s">
        <v>983</v>
      </c>
      <c r="G7">
        <f>VLOOKUP(F7,Directions!A$1:B$5,2,FALSE)</f>
        <v>1</v>
      </c>
      <c r="H7">
        <v>4.6529999999999996</v>
      </c>
      <c r="I7">
        <v>2</v>
      </c>
      <c r="K7" s="4" t="str">
        <f t="shared" si="0"/>
        <v>('Algarve International Circuit ','Portuguese Grand Prix',5,4,1,4.653,2),</v>
      </c>
    </row>
    <row r="8" spans="1:11">
      <c r="A8" t="s">
        <v>995</v>
      </c>
      <c r="B8" s="1" t="s">
        <v>994</v>
      </c>
      <c r="C8">
        <v>6</v>
      </c>
      <c r="D8" t="s">
        <v>993</v>
      </c>
      <c r="E8">
        <f>VLOOKUP(D8,CircuitType!A$1:B$6,2,FALSE)</f>
        <v>4</v>
      </c>
      <c r="F8" t="s">
        <v>983</v>
      </c>
      <c r="G8">
        <f>VLOOKUP(F8,Directions!A$1:B$5,2,FALSE)</f>
        <v>1</v>
      </c>
      <c r="H8" s="3">
        <v>4.3600000000000003</v>
      </c>
      <c r="I8">
        <v>13</v>
      </c>
      <c r="K8" s="4" t="str">
        <f t="shared" si="0"/>
        <v>('Autódromo do Estoril','Portuguese Grand Prix',6,4,1,4.36,13),</v>
      </c>
    </row>
    <row r="9" spans="1:11">
      <c r="A9" t="s">
        <v>1128</v>
      </c>
      <c r="B9" s="1" t="s">
        <v>1290</v>
      </c>
      <c r="C9">
        <v>7</v>
      </c>
      <c r="D9" t="s">
        <v>993</v>
      </c>
      <c r="E9">
        <f>VLOOKUP(D9,CircuitType!A$1:B$6,2,FALSE)</f>
        <v>4</v>
      </c>
      <c r="F9" t="s">
        <v>983</v>
      </c>
      <c r="G9">
        <f>VLOOKUP(F9,Directions!A$1:B$5,2,FALSE)</f>
        <v>1</v>
      </c>
      <c r="H9">
        <v>4.3040000000000003</v>
      </c>
      <c r="I9">
        <v>21</v>
      </c>
      <c r="K9" s="4" t="str">
        <f t="shared" si="0"/>
        <v>('Autódromo Hermanos Rodríguez ','Mexican Grand Prix,Mexico City Grand Prix',7,4,1,4.304,21),</v>
      </c>
    </row>
    <row r="10" spans="1:11">
      <c r="A10" t="s">
        <v>996</v>
      </c>
      <c r="B10" s="1" t="s">
        <v>998</v>
      </c>
      <c r="C10">
        <v>8</v>
      </c>
      <c r="D10" t="s">
        <v>993</v>
      </c>
      <c r="E10">
        <f>VLOOKUP(D10,CircuitType!A$1:B$6,2,FALSE)</f>
        <v>4</v>
      </c>
      <c r="F10" t="s">
        <v>997</v>
      </c>
      <c r="G10">
        <f>VLOOKUP(F10,Directions!A$1:B$5,2,FALSE)</f>
        <v>2</v>
      </c>
      <c r="H10">
        <v>5.0309999999999997</v>
      </c>
      <c r="I10">
        <v>10</v>
      </c>
      <c r="K10" s="4" t="str">
        <f t="shared" si="0"/>
        <v>('Autódromo Internacional Nelson Piquet','Brazilian Grand Prix',8,4,2,5.031,10),</v>
      </c>
    </row>
    <row r="11" spans="1:11">
      <c r="A11" t="s">
        <v>999</v>
      </c>
      <c r="B11" s="1" t="s">
        <v>1000</v>
      </c>
      <c r="C11">
        <v>9</v>
      </c>
      <c r="D11" t="s">
        <v>993</v>
      </c>
      <c r="E11">
        <f>VLOOKUP(D11,CircuitType!A$1:B$6,2,FALSE)</f>
        <v>4</v>
      </c>
      <c r="F11" t="s">
        <v>983</v>
      </c>
      <c r="G11">
        <f>VLOOKUP(F11,Directions!A$1:B$5,2,FALSE)</f>
        <v>1</v>
      </c>
      <c r="H11">
        <v>5.2450000000000001</v>
      </c>
      <c r="I11">
        <v>1</v>
      </c>
      <c r="K11" s="4" t="str">
        <f t="shared" si="0"/>
        <v>('Autodromo Internazionale del Mugello','Tuscan Grand Prix',9,4,1,5.245,1),</v>
      </c>
    </row>
    <row r="12" spans="1:11">
      <c r="A12" t="s">
        <v>1129</v>
      </c>
      <c r="B12" s="1" t="s">
        <v>1118</v>
      </c>
      <c r="C12">
        <v>10</v>
      </c>
      <c r="D12" t="s">
        <v>993</v>
      </c>
      <c r="E12">
        <f>VLOOKUP(D12,CircuitType!A$1:B$6,2,FALSE)</f>
        <v>4</v>
      </c>
      <c r="F12" t="s">
        <v>997</v>
      </c>
      <c r="G12">
        <f>VLOOKUP(F12,Directions!A$1:B$5,2,FALSE)</f>
        <v>2</v>
      </c>
      <c r="H12">
        <v>4.9089999999999998</v>
      </c>
      <c r="I12">
        <v>29</v>
      </c>
      <c r="K12" s="4" t="str">
        <f t="shared" si="0"/>
        <v>('Autodromo Internazionale Enzo e Dino Ferrari ','Italian Grand Prix, San Marino Grand Prix, Emilia Romagna Grand Prix',10,4,2,4.909,29),</v>
      </c>
    </row>
    <row r="13" spans="1:11">
      <c r="A13" t="s">
        <v>1130</v>
      </c>
      <c r="B13" s="1" t="s">
        <v>1119</v>
      </c>
      <c r="C13">
        <v>11</v>
      </c>
      <c r="D13" t="s">
        <v>993</v>
      </c>
      <c r="E13">
        <f>VLOOKUP(D13,CircuitType!A$1:B$6,2,FALSE)</f>
        <v>4</v>
      </c>
      <c r="F13" t="s">
        <v>997</v>
      </c>
      <c r="G13">
        <f>VLOOKUP(F13,Directions!A$1:B$5,2,FALSE)</f>
        <v>2</v>
      </c>
      <c r="H13">
        <v>4.3090000000000002</v>
      </c>
      <c r="I13">
        <v>37</v>
      </c>
      <c r="K13" s="4" t="str">
        <f t="shared" si="0"/>
        <v>('Autodromo Josè Carlos Pace ','Brazilian Grand Prix, São Paulo Grand Prix',11,4,2,4.309,37),</v>
      </c>
    </row>
    <row r="14" spans="1:11">
      <c r="A14" t="s">
        <v>1131</v>
      </c>
      <c r="B14" s="1" t="s">
        <v>1001</v>
      </c>
      <c r="C14">
        <v>12</v>
      </c>
      <c r="D14" t="s">
        <v>993</v>
      </c>
      <c r="E14">
        <f>VLOOKUP(D14,CircuitType!A$1:B$6,2,FALSE)</f>
        <v>4</v>
      </c>
      <c r="F14" t="s">
        <v>983</v>
      </c>
      <c r="G14">
        <f>VLOOKUP(F14,Directions!A$1:B$5,2,FALSE)</f>
        <v>1</v>
      </c>
      <c r="H14">
        <v>5.7930000000000001</v>
      </c>
      <c r="I14">
        <v>71</v>
      </c>
      <c r="K14" s="4" t="str">
        <f t="shared" si="0"/>
        <v>('Autodromo Nazionale di Monza ','Italian Grand Prix',12,4,1,5.793,71),</v>
      </c>
    </row>
    <row r="15" spans="1:11">
      <c r="A15" t="s">
        <v>1002</v>
      </c>
      <c r="B15" s="1" t="s">
        <v>1003</v>
      </c>
      <c r="C15">
        <v>13</v>
      </c>
      <c r="D15" t="s">
        <v>993</v>
      </c>
      <c r="E15">
        <f>VLOOKUP(D15,CircuitType!A$1:B$6,2,FALSE)</f>
        <v>4</v>
      </c>
      <c r="F15" t="s">
        <v>983</v>
      </c>
      <c r="G15">
        <f>VLOOKUP(F15,Directions!A$1:B$5,2,FALSE)</f>
        <v>1</v>
      </c>
      <c r="H15">
        <v>4.2590000000000003</v>
      </c>
      <c r="I15">
        <v>20</v>
      </c>
      <c r="K15" s="4" t="str">
        <f t="shared" si="0"/>
        <v>('Autódromo Oscar y Juan Gálvez','Argentine Grand Prix',13,4,1,4.259,20),</v>
      </c>
    </row>
    <row r="16" spans="1:11">
      <c r="A16" t="s">
        <v>1004</v>
      </c>
      <c r="B16" s="1" t="s">
        <v>1005</v>
      </c>
      <c r="C16">
        <v>14</v>
      </c>
      <c r="D16" t="s">
        <v>987</v>
      </c>
      <c r="E16">
        <f>VLOOKUP(D16,CircuitType!A$1:B$6,2,FALSE)</f>
        <v>2</v>
      </c>
      <c r="F16" t="s">
        <v>997</v>
      </c>
      <c r="G16">
        <f>VLOOKUP(F16,Directions!A$1:B$5,2,FALSE)</f>
        <v>2</v>
      </c>
      <c r="H16" s="3">
        <v>8.3000000000000007</v>
      </c>
      <c r="I16">
        <v>1</v>
      </c>
      <c r="K16" s="4" t="str">
        <f t="shared" si="0"/>
        <v>('AVUS','German Grand Prix',14,2,2,8.3,1),</v>
      </c>
    </row>
    <row r="17" spans="1:11">
      <c r="A17" t="s">
        <v>1132</v>
      </c>
      <c r="B17" s="2" t="s">
        <v>1120</v>
      </c>
      <c r="C17">
        <v>15</v>
      </c>
      <c r="D17" t="s">
        <v>993</v>
      </c>
      <c r="E17">
        <f>VLOOKUP(D17,CircuitType!A$1:B$6,2,FALSE)</f>
        <v>4</v>
      </c>
      <c r="F17" t="s">
        <v>983</v>
      </c>
      <c r="G17">
        <f>VLOOKUP(F17,Directions!A$1:B$5,2,FALSE)</f>
        <v>1</v>
      </c>
      <c r="H17">
        <v>5.4119999999999999</v>
      </c>
      <c r="I17">
        <v>18</v>
      </c>
      <c r="K17" s="4" t="str">
        <f t="shared" si="0"/>
        <v>('Bahrain International Circuit ','Bahrain Grand Prix, Sakhir Grand Prix',15,4,1,5.412,18),</v>
      </c>
    </row>
    <row r="18" spans="1:11">
      <c r="A18" t="s">
        <v>1133</v>
      </c>
      <c r="B18" s="1" t="s">
        <v>1303</v>
      </c>
      <c r="C18">
        <v>16</v>
      </c>
      <c r="D18" t="s">
        <v>982</v>
      </c>
      <c r="E18">
        <f>VLOOKUP(D18,CircuitType!A$1:B$6,2,FALSE)</f>
        <v>1</v>
      </c>
      <c r="F18" t="s">
        <v>997</v>
      </c>
      <c r="G18">
        <f>VLOOKUP(F18,Directions!A$1:B$5,2,FALSE)</f>
        <v>2</v>
      </c>
      <c r="H18">
        <v>6.0030000000000001</v>
      </c>
      <c r="I18">
        <v>5</v>
      </c>
      <c r="K18" s="4" t="str">
        <f t="shared" si="0"/>
        <v>('Baku City Circuit ','European Grand Prix,Azerbaijan Grand Prix',16,1,2,6.003,5),</v>
      </c>
    </row>
    <row r="19" spans="1:11">
      <c r="A19" t="s">
        <v>1006</v>
      </c>
      <c r="B19" s="1" t="s">
        <v>1121</v>
      </c>
      <c r="C19">
        <v>17</v>
      </c>
      <c r="D19" t="s">
        <v>993</v>
      </c>
      <c r="E19">
        <f>VLOOKUP(D19,CircuitType!A$1:B$6,2,FALSE)</f>
        <v>4</v>
      </c>
      <c r="F19" t="s">
        <v>983</v>
      </c>
      <c r="G19">
        <f>VLOOKUP(F19,Directions!A$1:B$5,2,FALSE)</f>
        <v>1</v>
      </c>
      <c r="H19">
        <v>3.7029999999999998</v>
      </c>
      <c r="I19">
        <v>14</v>
      </c>
      <c r="K19" s="4" t="str">
        <f t="shared" si="0"/>
        <v>('Brands Hatch','British Grand Prix, European Grand Prix',17,4,1,3.703,14),</v>
      </c>
    </row>
    <row r="20" spans="1:11">
      <c r="A20" t="s">
        <v>1008</v>
      </c>
      <c r="B20" s="1" t="s">
        <v>1009</v>
      </c>
      <c r="C20">
        <v>18</v>
      </c>
      <c r="D20" t="s">
        <v>993</v>
      </c>
      <c r="E20">
        <f>VLOOKUP(D20,CircuitType!A$1:B$6,2,FALSE)</f>
        <v>4</v>
      </c>
      <c r="F20" t="s">
        <v>983</v>
      </c>
      <c r="G20">
        <f>VLOOKUP(F20,Directions!A$1:B$5,2,FALSE)</f>
        <v>1</v>
      </c>
      <c r="H20">
        <v>5.141</v>
      </c>
      <c r="I20">
        <v>3</v>
      </c>
      <c r="K20" s="4" t="str">
        <f t="shared" si="0"/>
        <v>('Buddh International Circuit','Indian Grand Prix',18,4,1,5.141,3),</v>
      </c>
    </row>
    <row r="21" spans="1:11">
      <c r="A21" t="s">
        <v>1010</v>
      </c>
      <c r="B21" s="1" t="s">
        <v>1011</v>
      </c>
      <c r="C21">
        <v>19</v>
      </c>
      <c r="D21" t="s">
        <v>993</v>
      </c>
      <c r="E21">
        <f>VLOOKUP(D21,CircuitType!A$1:B$6,2,FALSE)</f>
        <v>4</v>
      </c>
      <c r="F21" t="s">
        <v>983</v>
      </c>
      <c r="G21">
        <f>VLOOKUP(F21,Directions!A$1:B$5,2,FALSE)</f>
        <v>1</v>
      </c>
      <c r="H21" s="3">
        <v>4.43</v>
      </c>
      <c r="I21">
        <v>1</v>
      </c>
      <c r="K21" s="4" t="str">
        <f t="shared" si="0"/>
        <v>('Bugatti Circuit','French Grand Prix',19,4,1,4.43,1),</v>
      </c>
    </row>
    <row r="22" spans="1:11">
      <c r="A22" t="s">
        <v>1012</v>
      </c>
      <c r="B22" s="1" t="s">
        <v>1013</v>
      </c>
      <c r="C22">
        <v>20</v>
      </c>
      <c r="D22" t="s">
        <v>982</v>
      </c>
      <c r="E22">
        <f>VLOOKUP(D22,CircuitType!A$1:B$6,2,FALSE)</f>
        <v>1</v>
      </c>
      <c r="F22" t="s">
        <v>997</v>
      </c>
      <c r="G22">
        <f>VLOOKUP(F22,Directions!A$1:B$5,2,FALSE)</f>
        <v>2</v>
      </c>
      <c r="H22" s="3">
        <v>3.65</v>
      </c>
      <c r="I22">
        <v>2</v>
      </c>
      <c r="K22" s="4" t="str">
        <f t="shared" si="0"/>
        <v>('Caesars Palace Grand Prix Circuit','Caesars Palace Grand Prix',20,1,2,3.65,2),</v>
      </c>
    </row>
    <row r="23" spans="1:11">
      <c r="A23" t="s">
        <v>1014</v>
      </c>
      <c r="B23" s="1" t="s">
        <v>1011</v>
      </c>
      <c r="C23">
        <v>21</v>
      </c>
      <c r="D23" t="s">
        <v>987</v>
      </c>
      <c r="E23">
        <f>VLOOKUP(D23,CircuitType!A$1:B$6,2,FALSE)</f>
        <v>2</v>
      </c>
      <c r="F23" t="s">
        <v>983</v>
      </c>
      <c r="G23">
        <f>VLOOKUP(F23,Directions!A$1:B$5,2,FALSE)</f>
        <v>1</v>
      </c>
      <c r="H23">
        <v>8.0549999999999997</v>
      </c>
      <c r="I23">
        <v>4</v>
      </c>
      <c r="K23" s="4" t="str">
        <f t="shared" si="0"/>
        <v>('Charade Circuit','French Grand Prix',21,2,1,8.055,4),</v>
      </c>
    </row>
    <row r="24" spans="1:11">
      <c r="A24" t="s">
        <v>1015</v>
      </c>
      <c r="B24" s="1" t="s">
        <v>1017</v>
      </c>
      <c r="C24">
        <v>22</v>
      </c>
      <c r="D24" t="s">
        <v>987</v>
      </c>
      <c r="E24">
        <f>VLOOKUP(D24,CircuitType!A$1:B$6,2,FALSE)</f>
        <v>2</v>
      </c>
      <c r="F24" t="s">
        <v>983</v>
      </c>
      <c r="G24">
        <f>VLOOKUP(F24,Directions!A$1:B$5,2,FALSE)</f>
        <v>1</v>
      </c>
      <c r="H24">
        <v>7.2080000000000002</v>
      </c>
      <c r="I24">
        <v>5</v>
      </c>
      <c r="K24" s="4" t="str">
        <f t="shared" si="0"/>
        <v>('Circuit Bremgarten','Swiss Grand Prix',22,2,1,7.208,5),</v>
      </c>
    </row>
    <row r="25" spans="1:11">
      <c r="A25" t="s">
        <v>1134</v>
      </c>
      <c r="B25" s="1" t="s">
        <v>1019</v>
      </c>
      <c r="C25">
        <v>23</v>
      </c>
      <c r="D25" t="s">
        <v>993</v>
      </c>
      <c r="E25">
        <f>VLOOKUP(D25,CircuitType!A$1:B$6,2,FALSE)</f>
        <v>4</v>
      </c>
      <c r="F25" t="s">
        <v>983</v>
      </c>
      <c r="G25">
        <f>VLOOKUP(F25,Directions!A$1:B$5,2,FALSE)</f>
        <v>1</v>
      </c>
      <c r="H25">
        <v>4.6749999999999998</v>
      </c>
      <c r="I25">
        <v>31</v>
      </c>
      <c r="K25" s="4" t="str">
        <f t="shared" si="0"/>
        <v>('Circuit de Barcelona-Catalunya ','Spanish Grand Prix',23,4,1,4.675,31),</v>
      </c>
    </row>
    <row r="26" spans="1:11">
      <c r="A26" t="s">
        <v>1135</v>
      </c>
      <c r="B26" s="1" t="s">
        <v>1021</v>
      </c>
      <c r="C26">
        <v>24</v>
      </c>
      <c r="D26" t="s">
        <v>982</v>
      </c>
      <c r="E26">
        <f>VLOOKUP(D26,CircuitType!A$1:B$6,2,FALSE)</f>
        <v>1</v>
      </c>
      <c r="F26" t="s">
        <v>983</v>
      </c>
      <c r="G26">
        <f>VLOOKUP(F26,Directions!A$1:B$5,2,FALSE)</f>
        <v>1</v>
      </c>
      <c r="H26">
        <v>3.3370000000000002</v>
      </c>
      <c r="I26">
        <v>67</v>
      </c>
      <c r="K26" s="4" t="str">
        <f t="shared" si="0"/>
        <v>('Circuit de Monaco ','Monaco Grand Prix',24,1,1,3.337,67),</v>
      </c>
    </row>
    <row r="27" spans="1:11">
      <c r="A27" t="s">
        <v>1022</v>
      </c>
      <c r="B27" s="1" t="s">
        <v>1011</v>
      </c>
      <c r="C27">
        <v>25</v>
      </c>
      <c r="D27" t="s">
        <v>993</v>
      </c>
      <c r="E27">
        <f>VLOOKUP(D27,CircuitType!A$1:B$6,2,FALSE)</f>
        <v>4</v>
      </c>
      <c r="F27" t="s">
        <v>983</v>
      </c>
      <c r="G27">
        <f>VLOOKUP(F27,Directions!A$1:B$5,2,FALSE)</f>
        <v>1</v>
      </c>
      <c r="H27">
        <v>4.4109999999999996</v>
      </c>
      <c r="I27">
        <v>18</v>
      </c>
      <c r="K27" s="4" t="str">
        <f t="shared" si="0"/>
        <v>('Circuit de Nevers Magny-Cours','French Grand Prix',25,4,1,4.411,18),</v>
      </c>
    </row>
    <row r="28" spans="1:11">
      <c r="A28" t="s">
        <v>1136</v>
      </c>
      <c r="B28" s="1" t="s">
        <v>1023</v>
      </c>
      <c r="C28">
        <v>26</v>
      </c>
      <c r="D28" t="s">
        <v>993</v>
      </c>
      <c r="E28">
        <f>VLOOKUP(D28,CircuitType!A$1:B$6,2,FALSE)</f>
        <v>4</v>
      </c>
      <c r="F28" t="s">
        <v>983</v>
      </c>
      <c r="G28">
        <f>VLOOKUP(F28,Directions!A$1:B$5,2,FALSE)</f>
        <v>1</v>
      </c>
      <c r="H28">
        <v>7.0039999999999996</v>
      </c>
      <c r="I28">
        <v>54</v>
      </c>
      <c r="K28" s="4" t="str">
        <f t="shared" si="0"/>
        <v>('Circuit de Spa-Francorchamps ','Belgian Grand Prix',26,4,1,7.004,54),</v>
      </c>
    </row>
    <row r="29" spans="1:11">
      <c r="A29" t="s">
        <v>1335</v>
      </c>
      <c r="B29" s="1" t="s">
        <v>1024</v>
      </c>
      <c r="C29">
        <v>27</v>
      </c>
      <c r="D29" t="s">
        <v>982</v>
      </c>
      <c r="E29">
        <f>VLOOKUP(D29,CircuitType!A$1:B$6,2,FALSE)</f>
        <v>1</v>
      </c>
      <c r="F29" t="s">
        <v>983</v>
      </c>
      <c r="G29">
        <f>VLOOKUP(F29,Directions!A$1:B$5,2,FALSE)</f>
        <v>1</v>
      </c>
      <c r="H29">
        <v>4.3609999999999998</v>
      </c>
      <c r="I29">
        <v>40</v>
      </c>
      <c r="K29" s="4" t="str">
        <f t="shared" si="0"/>
        <v>('Circuit Gilles Villeneuve','Canadian Grand Prix',27,1,1,4.361,40),</v>
      </c>
    </row>
    <row r="30" spans="1:11">
      <c r="A30" t="s">
        <v>1025</v>
      </c>
      <c r="B30" s="1" t="s">
        <v>1024</v>
      </c>
      <c r="C30">
        <v>28</v>
      </c>
      <c r="D30" t="s">
        <v>993</v>
      </c>
      <c r="E30">
        <f>VLOOKUP(D30,CircuitType!A$1:B$6,2,FALSE)</f>
        <v>4</v>
      </c>
      <c r="F30" t="s">
        <v>983</v>
      </c>
      <c r="G30">
        <f>VLOOKUP(F30,Directions!A$1:B$5,2,FALSE)</f>
        <v>1</v>
      </c>
      <c r="H30">
        <v>4.2649999999999997</v>
      </c>
      <c r="I30">
        <v>2</v>
      </c>
      <c r="K30" s="4" t="str">
        <f t="shared" si="0"/>
        <v>('Circuit Mont-Tremblant','Canadian Grand Prix',28,4,1,4.265,2),</v>
      </c>
    </row>
    <row r="31" spans="1:11">
      <c r="A31" t="s">
        <v>1137</v>
      </c>
      <c r="B31" s="1" t="s">
        <v>1026</v>
      </c>
      <c r="C31">
        <v>29</v>
      </c>
      <c r="D31" t="s">
        <v>993</v>
      </c>
      <c r="E31">
        <f>VLOOKUP(D31,CircuitType!A$1:B$6,2,FALSE)</f>
        <v>4</v>
      </c>
      <c r="F31" t="s">
        <v>997</v>
      </c>
      <c r="G31">
        <f>VLOOKUP(F31,Directions!A$1:B$5,2,FALSE)</f>
        <v>2</v>
      </c>
      <c r="H31">
        <v>5.5129999999999999</v>
      </c>
      <c r="I31">
        <v>9</v>
      </c>
      <c r="K31" s="4" t="str">
        <f t="shared" si="0"/>
        <v>('Circuit of the Americas ','United States Grand Prix',29,4,2,5.513,9),</v>
      </c>
    </row>
    <row r="32" spans="1:11">
      <c r="A32" t="s">
        <v>1138</v>
      </c>
      <c r="B32" s="1" t="s">
        <v>1011</v>
      </c>
      <c r="C32">
        <v>30</v>
      </c>
      <c r="D32" t="s">
        <v>993</v>
      </c>
      <c r="E32">
        <f>VLOOKUP(D32,CircuitType!A$1:B$6,2,FALSE)</f>
        <v>4</v>
      </c>
      <c r="F32" t="s">
        <v>983</v>
      </c>
      <c r="G32">
        <f>VLOOKUP(F32,Directions!A$1:B$5,2,FALSE)</f>
        <v>1</v>
      </c>
      <c r="H32">
        <v>5.8419999999999996</v>
      </c>
      <c r="I32">
        <v>17</v>
      </c>
      <c r="K32" s="4" t="str">
        <f t="shared" si="0"/>
        <v>('Circuit Paul Ricard ','French Grand Prix',30,4,1,5.842,17),</v>
      </c>
    </row>
    <row r="33" spans="1:11">
      <c r="A33" t="s">
        <v>1139</v>
      </c>
      <c r="B33" s="1" t="s">
        <v>1028</v>
      </c>
      <c r="C33">
        <v>31</v>
      </c>
      <c r="D33" t="s">
        <v>993</v>
      </c>
      <c r="E33">
        <f>VLOOKUP(D33,CircuitType!A$1:B$6,2,FALSE)</f>
        <v>4</v>
      </c>
      <c r="F33" t="s">
        <v>983</v>
      </c>
      <c r="G33">
        <f>VLOOKUP(F33,Directions!A$1:B$5,2,FALSE)</f>
        <v>1</v>
      </c>
      <c r="H33">
        <v>4.2590000000000003</v>
      </c>
      <c r="I33">
        <v>31</v>
      </c>
      <c r="K33" s="4" t="str">
        <f t="shared" si="0"/>
        <v>('Circuit Zandvoort ','Dutch Grand Prix',31,4,1,4.259,31),</v>
      </c>
    </row>
    <row r="34" spans="1:11">
      <c r="A34" t="s">
        <v>1029</v>
      </c>
      <c r="B34" s="1" t="s">
        <v>1023</v>
      </c>
      <c r="C34">
        <v>32</v>
      </c>
      <c r="D34" t="s">
        <v>993</v>
      </c>
      <c r="E34">
        <f>VLOOKUP(D34,CircuitType!A$1:B$6,2,FALSE)</f>
        <v>4</v>
      </c>
      <c r="F34" t="s">
        <v>983</v>
      </c>
      <c r="G34">
        <f>VLOOKUP(F34,Directions!A$1:B$5,2,FALSE)</f>
        <v>1</v>
      </c>
      <c r="H34">
        <v>4.2619999999999996</v>
      </c>
      <c r="I34">
        <v>10</v>
      </c>
      <c r="K34" s="4" t="str">
        <f t="shared" si="0"/>
        <v>('Circuit Zolder','Belgian Grand Prix',32,4,1,4.262,10),</v>
      </c>
    </row>
    <row r="35" spans="1:11">
      <c r="A35" t="s">
        <v>1030</v>
      </c>
      <c r="B35" s="1" t="s">
        <v>994</v>
      </c>
      <c r="C35">
        <v>33</v>
      </c>
      <c r="D35" t="s">
        <v>982</v>
      </c>
      <c r="E35">
        <f>VLOOKUP(D35,CircuitType!A$1:B$6,2,FALSE)</f>
        <v>1</v>
      </c>
      <c r="F35" t="s">
        <v>997</v>
      </c>
      <c r="G35">
        <f>VLOOKUP(F35,Directions!A$1:B$5,2,FALSE)</f>
        <v>2</v>
      </c>
      <c r="H35">
        <v>7.7750000000000004</v>
      </c>
      <c r="I35">
        <v>2</v>
      </c>
      <c r="K35" s="4" t="str">
        <f t="shared" ref="K35:K66" si="1">_xlfn.CONCAT("(","'",A35,"','",B35,"',",C35,",",E35,",",G35,",",H35,",",I35,"),")</f>
        <v>('Circuito da Boavista','Portuguese Grand Prix',33,1,2,7.775,2),</v>
      </c>
    </row>
    <row r="36" spans="1:11">
      <c r="A36" t="s">
        <v>1031</v>
      </c>
      <c r="B36" s="1" t="s">
        <v>1122</v>
      </c>
      <c r="C36">
        <v>34</v>
      </c>
      <c r="D36" t="s">
        <v>993</v>
      </c>
      <c r="E36">
        <f>VLOOKUP(D36,CircuitType!A$1:B$6,2,FALSE)</f>
        <v>4</v>
      </c>
      <c r="F36" t="s">
        <v>983</v>
      </c>
      <c r="G36">
        <f>VLOOKUP(F36,Directions!A$1:B$5,2,FALSE)</f>
        <v>1</v>
      </c>
      <c r="H36">
        <v>4.4279999999999999</v>
      </c>
      <c r="I36">
        <v>7</v>
      </c>
      <c r="K36" s="4" t="str">
        <f t="shared" si="1"/>
        <v>('Circuito de Jerez','Spanish Grand Prix, European Grand Prix',34,4,1,4.428,7),</v>
      </c>
    </row>
    <row r="37" spans="1:11">
      <c r="A37" t="s">
        <v>1033</v>
      </c>
      <c r="B37" s="1" t="s">
        <v>994</v>
      </c>
      <c r="C37">
        <v>35</v>
      </c>
      <c r="D37" t="s">
        <v>982</v>
      </c>
      <c r="E37">
        <f>VLOOKUP(D37,CircuitType!A$1:B$6,2,FALSE)</f>
        <v>1</v>
      </c>
      <c r="F37" t="s">
        <v>983</v>
      </c>
      <c r="G37">
        <f>VLOOKUP(F37,Directions!A$1:B$5,2,FALSE)</f>
        <v>1</v>
      </c>
      <c r="H37" s="3">
        <v>5.44</v>
      </c>
      <c r="I37">
        <v>1</v>
      </c>
      <c r="K37" s="4" t="str">
        <f t="shared" si="1"/>
        <v>('Circuito de Monsanto','Portuguese Grand Prix',35,1,1,5.44,1),</v>
      </c>
    </row>
    <row r="38" spans="1:11">
      <c r="A38" t="s">
        <v>1034</v>
      </c>
      <c r="B38" s="1" t="s">
        <v>1019</v>
      </c>
      <c r="C38">
        <v>36</v>
      </c>
      <c r="D38" t="s">
        <v>993</v>
      </c>
      <c r="E38">
        <f>VLOOKUP(D38,CircuitType!A$1:B$6,2,FALSE)</f>
        <v>4</v>
      </c>
      <c r="F38" t="s">
        <v>983</v>
      </c>
      <c r="G38">
        <f>VLOOKUP(F38,Directions!A$1:B$5,2,FALSE)</f>
        <v>1</v>
      </c>
      <c r="H38">
        <v>3.4039999999999999</v>
      </c>
      <c r="I38">
        <v>9</v>
      </c>
      <c r="K38" s="4" t="str">
        <f t="shared" si="1"/>
        <v>('Circuito del Jarama','Spanish Grand Prix',36,4,1,3.404,9),</v>
      </c>
    </row>
    <row r="39" spans="1:11">
      <c r="A39" t="s">
        <v>1036</v>
      </c>
      <c r="B39" s="1" t="s">
        <v>1037</v>
      </c>
      <c r="C39">
        <v>37</v>
      </c>
      <c r="D39" t="s">
        <v>982</v>
      </c>
      <c r="E39">
        <f>VLOOKUP(D39,CircuitType!A$1:B$6,2,FALSE)</f>
        <v>1</v>
      </c>
      <c r="F39" t="s">
        <v>997</v>
      </c>
      <c r="G39">
        <f>VLOOKUP(F39,Directions!A$1:B$5,2,FALSE)</f>
        <v>2</v>
      </c>
      <c r="H39">
        <v>3.9009999999999998</v>
      </c>
      <c r="I39">
        <v>1</v>
      </c>
      <c r="K39" s="4" t="str">
        <f t="shared" si="1"/>
        <v>('Dallas Grand Prix Circuit','Dallas Grand Prix',37,1,2,3.901,1),</v>
      </c>
    </row>
    <row r="40" spans="1:11">
      <c r="A40" t="s">
        <v>1038</v>
      </c>
      <c r="B40" s="1" t="s">
        <v>1039</v>
      </c>
      <c r="C40">
        <v>38</v>
      </c>
      <c r="D40" t="s">
        <v>982</v>
      </c>
      <c r="E40">
        <f>VLOOKUP(D40,CircuitType!A$1:B$6,2,FALSE)</f>
        <v>1</v>
      </c>
      <c r="F40" t="s">
        <v>997</v>
      </c>
      <c r="G40">
        <f>VLOOKUP(F40,Directions!A$1:B$5,2,FALSE)</f>
        <v>2</v>
      </c>
      <c r="H40">
        <v>4.1680000000000001</v>
      </c>
      <c r="I40">
        <v>7</v>
      </c>
      <c r="K40" s="4" t="str">
        <f t="shared" si="1"/>
        <v>('Detroit street circuit','Detroit Grand Prix',38,1,2,4.168,7),</v>
      </c>
    </row>
    <row r="41" spans="1:11">
      <c r="A41" t="s">
        <v>1040</v>
      </c>
      <c r="B41" s="1" t="s">
        <v>1123</v>
      </c>
      <c r="C41">
        <v>39</v>
      </c>
      <c r="D41" t="s">
        <v>993</v>
      </c>
      <c r="E41">
        <f>VLOOKUP(D41,CircuitType!A$1:B$6,2,FALSE)</f>
        <v>4</v>
      </c>
      <c r="F41" t="s">
        <v>983</v>
      </c>
      <c r="G41">
        <f>VLOOKUP(F41,Directions!A$1:B$5,2,FALSE)</f>
        <v>1</v>
      </c>
      <c r="H41">
        <v>3.8860000000000001</v>
      </c>
      <c r="I41">
        <v>6</v>
      </c>
      <c r="K41" s="4" t="str">
        <f t="shared" si="1"/>
        <v>('Dijon-Prenois','French Grand Prix,Swiss Grand Prix',39,4,1,3.886,6),</v>
      </c>
    </row>
    <row r="42" spans="1:11">
      <c r="A42" t="s">
        <v>1041</v>
      </c>
      <c r="B42" s="1" t="s">
        <v>1007</v>
      </c>
      <c r="C42">
        <v>40</v>
      </c>
      <c r="D42" t="s">
        <v>993</v>
      </c>
      <c r="E42">
        <f>VLOOKUP(D42,CircuitType!A$1:B$6,2,FALSE)</f>
        <v>4</v>
      </c>
      <c r="F42" t="s">
        <v>983</v>
      </c>
      <c r="G42">
        <f>VLOOKUP(F42,Directions!A$1:B$5,2,FALSE)</f>
        <v>1</v>
      </c>
      <c r="H42" s="3">
        <v>4.0199999999999996</v>
      </c>
      <c r="I42">
        <v>1</v>
      </c>
      <c r="K42" s="4" t="str">
        <f t="shared" si="1"/>
        <v>('Donington Park','European Grand Prix',40,4,1,4.02,1),</v>
      </c>
    </row>
    <row r="43" spans="1:11">
      <c r="A43" t="s">
        <v>1042</v>
      </c>
      <c r="B43" s="1" t="s">
        <v>1044</v>
      </c>
      <c r="C43">
        <v>41</v>
      </c>
      <c r="D43" t="s">
        <v>993</v>
      </c>
      <c r="E43">
        <f>VLOOKUP(D43,CircuitType!A$1:B$6,2,FALSE)</f>
        <v>4</v>
      </c>
      <c r="F43" t="s">
        <v>983</v>
      </c>
      <c r="G43">
        <f>VLOOKUP(F43,Directions!A$1:B$5,2,FALSE)</f>
        <v>1</v>
      </c>
      <c r="H43">
        <v>4.5629999999999997</v>
      </c>
      <c r="I43">
        <v>4</v>
      </c>
      <c r="K43" s="4" t="str">
        <f t="shared" si="1"/>
        <v>('Fuji Speedway','Japanese Grand Prix',41,4,1,4.563,4),</v>
      </c>
    </row>
    <row r="44" spans="1:11">
      <c r="A44" t="s">
        <v>1045</v>
      </c>
      <c r="B44" s="1" t="s">
        <v>1005</v>
      </c>
      <c r="C44">
        <v>42</v>
      </c>
      <c r="D44" t="s">
        <v>993</v>
      </c>
      <c r="E44">
        <f>VLOOKUP(D44,CircuitType!A$1:B$6,2,FALSE)</f>
        <v>4</v>
      </c>
      <c r="F44" t="s">
        <v>983</v>
      </c>
      <c r="G44">
        <f>VLOOKUP(F44,Directions!A$1:B$5,2,FALSE)</f>
        <v>1</v>
      </c>
      <c r="H44">
        <v>4.5739999999999998</v>
      </c>
      <c r="I44">
        <v>37</v>
      </c>
      <c r="K44" s="4" t="str">
        <f t="shared" si="1"/>
        <v>('Hockenheimring','German Grand Prix',42,4,1,4.574,37),</v>
      </c>
    </row>
    <row r="45" spans="1:11">
      <c r="A45" t="s">
        <v>1140</v>
      </c>
      <c r="B45" s="1" t="s">
        <v>1047</v>
      </c>
      <c r="C45">
        <v>43</v>
      </c>
      <c r="D45" t="s">
        <v>993</v>
      </c>
      <c r="E45">
        <f>VLOOKUP(D45,CircuitType!A$1:B$6,2,FALSE)</f>
        <v>4</v>
      </c>
      <c r="F45" t="s">
        <v>983</v>
      </c>
      <c r="G45">
        <f>VLOOKUP(F45,Directions!A$1:B$5,2,FALSE)</f>
        <v>1</v>
      </c>
      <c r="H45">
        <v>4.3810000000000002</v>
      </c>
      <c r="I45">
        <v>36</v>
      </c>
      <c r="K45" s="4" t="str">
        <f t="shared" si="1"/>
        <v>('Hungaroring ','Hungarian Grand Prix',43,4,1,4.381,36),</v>
      </c>
    </row>
    <row r="46" spans="1:11">
      <c r="A46" t="s">
        <v>1362</v>
      </c>
      <c r="B46" s="1" t="s">
        <v>1049</v>
      </c>
      <c r="C46">
        <v>44</v>
      </c>
      <c r="D46" t="s">
        <v>993</v>
      </c>
      <c r="E46">
        <f>VLOOKUP(D46,CircuitType!A$1:B$6,2,FALSE)</f>
        <v>4</v>
      </c>
      <c r="F46" t="s">
        <v>997</v>
      </c>
      <c r="G46">
        <f>VLOOKUP(F46,Directions!A$1:B$5,2,FALSE)</f>
        <v>2</v>
      </c>
      <c r="H46">
        <v>4.0860000000000003</v>
      </c>
      <c r="I46">
        <v>0</v>
      </c>
      <c r="K46" s="4" t="str">
        <f t="shared" si="1"/>
        <v>('Igora Drive','Russian Grand Prix',44,4,2,4.086,0),</v>
      </c>
    </row>
    <row r="47" spans="1:11">
      <c r="A47" t="s">
        <v>1050</v>
      </c>
      <c r="B47" t="s">
        <v>1354</v>
      </c>
      <c r="C47">
        <v>45</v>
      </c>
      <c r="D47" t="s">
        <v>993</v>
      </c>
      <c r="E47">
        <f>VLOOKUP(D47,CircuitType!A$1:B$6,2,FALSE)</f>
        <v>4</v>
      </c>
      <c r="F47" t="s">
        <v>983</v>
      </c>
      <c r="G47">
        <f>VLOOKUP(F47,Directions!A$1:B$5,2,FALSE)</f>
        <v>1</v>
      </c>
      <c r="H47">
        <v>4.1920000000000002</v>
      </c>
      <c r="I47">
        <v>19</v>
      </c>
      <c r="K47" s="4" t="str">
        <f t="shared" si="1"/>
        <v>('Indianapolis Motor Speedway','Indianapolis 500,United States Grand Prix',45,4,1,4.192,19),</v>
      </c>
    </row>
    <row r="48" spans="1:11">
      <c r="A48" t="s">
        <v>1141</v>
      </c>
      <c r="B48" s="1" t="s">
        <v>1052</v>
      </c>
      <c r="C48">
        <v>46</v>
      </c>
      <c r="D48" t="s">
        <v>993</v>
      </c>
      <c r="E48">
        <f>VLOOKUP(D48,CircuitType!A$1:B$6,2,FALSE)</f>
        <v>4</v>
      </c>
      <c r="F48" t="s">
        <v>997</v>
      </c>
      <c r="G48">
        <f>VLOOKUP(F48,Directions!A$1:B$5,2,FALSE)</f>
        <v>2</v>
      </c>
      <c r="H48">
        <v>5.3380000000000001</v>
      </c>
      <c r="I48">
        <v>9</v>
      </c>
      <c r="K48" s="4" t="str">
        <f t="shared" si="1"/>
        <v>('Intercity Istanbul Park ','Turkish Grand Prix',46,4,2,5.338,9),</v>
      </c>
    </row>
    <row r="49" spans="1:11">
      <c r="A49" t="s">
        <v>1142</v>
      </c>
      <c r="B49" s="1" t="s">
        <v>1054</v>
      </c>
      <c r="C49">
        <v>47</v>
      </c>
      <c r="D49" t="s">
        <v>982</v>
      </c>
      <c r="E49">
        <f>VLOOKUP(D49,CircuitType!A$1:B$6,2,FALSE)</f>
        <v>1</v>
      </c>
      <c r="F49" t="s">
        <v>997</v>
      </c>
      <c r="G49">
        <f>VLOOKUP(F49,Directions!A$1:B$5,2,FALSE)</f>
        <v>2</v>
      </c>
      <c r="H49">
        <v>6.1740000000000004</v>
      </c>
      <c r="I49">
        <v>0</v>
      </c>
      <c r="K49" s="4" t="str">
        <f t="shared" si="1"/>
        <v>('Jeddah Corniche Circuit ','Saudi Arabian Grand Prix',47,1,2,6.174,0),</v>
      </c>
    </row>
    <row r="50" spans="1:11">
      <c r="A50" t="s">
        <v>1055</v>
      </c>
      <c r="B50" s="1" t="s">
        <v>1057</v>
      </c>
      <c r="C50">
        <v>48</v>
      </c>
      <c r="D50" t="s">
        <v>993</v>
      </c>
      <c r="E50">
        <f>VLOOKUP(D50,CircuitType!A$1:B$6,2,FALSE)</f>
        <v>4</v>
      </c>
      <c r="F50" t="s">
        <v>997</v>
      </c>
      <c r="G50">
        <f>VLOOKUP(F50,Directions!A$1:B$5,2,FALSE)</f>
        <v>2</v>
      </c>
      <c r="H50">
        <v>5.6150000000000002</v>
      </c>
      <c r="I50">
        <v>4</v>
      </c>
      <c r="K50" s="4" t="str">
        <f t="shared" si="1"/>
        <v>('Korea International Circuit','Korean Grand Prix',48,4,2,5.615,4),</v>
      </c>
    </row>
    <row r="51" spans="1:11">
      <c r="A51" t="s">
        <v>1058</v>
      </c>
      <c r="B51" s="1" t="s">
        <v>1060</v>
      </c>
      <c r="C51">
        <v>49</v>
      </c>
      <c r="D51" t="s">
        <v>993</v>
      </c>
      <c r="E51">
        <f>VLOOKUP(D51,CircuitType!A$1:B$6,2,FALSE)</f>
        <v>4</v>
      </c>
      <c r="F51" t="s">
        <v>997</v>
      </c>
      <c r="G51">
        <f>VLOOKUP(F51,Directions!A$1:B$5,2,FALSE)</f>
        <v>2</v>
      </c>
      <c r="H51" s="3">
        <v>4.2</v>
      </c>
      <c r="I51">
        <v>20</v>
      </c>
      <c r="K51" s="4" t="str">
        <f t="shared" si="1"/>
        <v>('Kyalami Racing Circuit','South African Grand Prix',49,4,2,4.2,20),</v>
      </c>
    </row>
    <row r="52" spans="1:11">
      <c r="A52" t="s">
        <v>1061</v>
      </c>
      <c r="B52" s="1" t="s">
        <v>1062</v>
      </c>
      <c r="C52">
        <v>50</v>
      </c>
      <c r="D52" t="s">
        <v>982</v>
      </c>
      <c r="E52">
        <f>VLOOKUP(D52,CircuitType!A$1:B$6,2,FALSE)</f>
        <v>1</v>
      </c>
      <c r="F52" t="s">
        <v>983</v>
      </c>
      <c r="G52">
        <f>VLOOKUP(F52,Directions!A$1:B$5,2,FALSE)</f>
        <v>1</v>
      </c>
      <c r="H52">
        <v>3.2749999999999999</v>
      </c>
      <c r="I52">
        <v>8</v>
      </c>
      <c r="K52" s="4" t="str">
        <f t="shared" si="1"/>
        <v>('Long Beach Street Circuit','United States Grand Prix West',50,1,1,3.275,8),</v>
      </c>
    </row>
    <row r="53" spans="1:11">
      <c r="A53" t="s">
        <v>1143</v>
      </c>
      <c r="B53" s="1" t="s">
        <v>1064</v>
      </c>
      <c r="C53">
        <v>51</v>
      </c>
      <c r="D53" t="s">
        <v>993</v>
      </c>
      <c r="E53">
        <f>VLOOKUP(D53,CircuitType!A$1:B$6,2,FALSE)</f>
        <v>4</v>
      </c>
      <c r="F53" t="s">
        <v>983</v>
      </c>
      <c r="G53">
        <f>VLOOKUP(F53,Directions!A$1:B$5,2,FALSE)</f>
        <v>1</v>
      </c>
      <c r="H53" s="3">
        <v>5.38</v>
      </c>
      <c r="I53">
        <v>0</v>
      </c>
      <c r="K53" s="4" t="str">
        <f t="shared" si="1"/>
        <v>('Losail International Circuit ','Qatar Grand Prix',51,4,1,5.38,0),</v>
      </c>
    </row>
    <row r="54" spans="1:11">
      <c r="A54" t="s">
        <v>1065</v>
      </c>
      <c r="B54" s="1" t="s">
        <v>1067</v>
      </c>
      <c r="C54">
        <v>52</v>
      </c>
      <c r="D54" t="s">
        <v>982</v>
      </c>
      <c r="E54">
        <f>VLOOKUP(D54,CircuitType!A$1:B$6,2,FALSE)</f>
        <v>1</v>
      </c>
      <c r="F54" t="s">
        <v>997</v>
      </c>
      <c r="G54">
        <f>VLOOKUP(F54,Directions!A$1:B$5,2,FALSE)</f>
        <v>2</v>
      </c>
      <c r="H54">
        <v>5.0629999999999997</v>
      </c>
      <c r="I54">
        <v>12</v>
      </c>
      <c r="K54" s="4" t="str">
        <f t="shared" si="1"/>
        <v>('Marina Bay Street Circuit *','Singapore Grand Prix',52,1,2,5.063,12),</v>
      </c>
    </row>
    <row r="55" spans="1:11">
      <c r="A55" t="s">
        <v>1068</v>
      </c>
      <c r="B55" s="1" t="s">
        <v>1070</v>
      </c>
      <c r="C55">
        <v>53</v>
      </c>
      <c r="D55" t="s">
        <v>987</v>
      </c>
      <c r="E55">
        <f>VLOOKUP(D55,CircuitType!A$1:B$6,2,FALSE)</f>
        <v>2</v>
      </c>
      <c r="F55" t="s">
        <v>1069</v>
      </c>
      <c r="G55">
        <f>VLOOKUP(F55,Directions!A$1:B$5,2,FALSE)</f>
        <v>2</v>
      </c>
      <c r="H55" s="3">
        <v>5.41</v>
      </c>
      <c r="I55">
        <v>0</v>
      </c>
      <c r="K55" s="4" t="str">
        <f t="shared" si="1"/>
        <v>('Miami International Autodrome *','Miami Grand Prix',53,2,2,5.41,0),</v>
      </c>
    </row>
    <row r="56" spans="1:11">
      <c r="A56" t="s">
        <v>1071</v>
      </c>
      <c r="B56" s="1" t="s">
        <v>1019</v>
      </c>
      <c r="C56">
        <v>54</v>
      </c>
      <c r="D56" t="s">
        <v>982</v>
      </c>
      <c r="E56">
        <f>VLOOKUP(D56,CircuitType!A$1:B$6,2,FALSE)</f>
        <v>1</v>
      </c>
      <c r="F56" t="s">
        <v>997</v>
      </c>
      <c r="G56">
        <f>VLOOKUP(F56,Directions!A$1:B$5,2,FALSE)</f>
        <v>2</v>
      </c>
      <c r="H56">
        <v>3.7909999999999999</v>
      </c>
      <c r="I56">
        <v>4</v>
      </c>
      <c r="K56" s="4" t="str">
        <f t="shared" si="1"/>
        <v>('Montjuïc circuit','Spanish Grand Prix',54,1,2,3.791,4),</v>
      </c>
    </row>
    <row r="57" spans="1:11">
      <c r="A57" t="s">
        <v>1073</v>
      </c>
      <c r="B57" s="1" t="s">
        <v>1024</v>
      </c>
      <c r="C57">
        <v>55</v>
      </c>
      <c r="D57" t="s">
        <v>993</v>
      </c>
      <c r="E57">
        <f>VLOOKUP(D57,CircuitType!A$1:B$6,2,FALSE)</f>
        <v>4</v>
      </c>
      <c r="F57" t="s">
        <v>983</v>
      </c>
      <c r="G57">
        <f>VLOOKUP(F57,Directions!A$1:B$5,2,FALSE)</f>
        <v>1</v>
      </c>
      <c r="H57">
        <v>3.9569999999999999</v>
      </c>
      <c r="I57">
        <v>8</v>
      </c>
      <c r="K57" s="4" t="str">
        <f t="shared" si="1"/>
        <v>('Mosport International Raceway','Canadian Grand Prix',55,4,1,3.957,8),</v>
      </c>
    </row>
    <row r="58" spans="1:11">
      <c r="A58" t="s">
        <v>1074</v>
      </c>
      <c r="B58" s="1" t="s">
        <v>1023</v>
      </c>
      <c r="C58">
        <v>56</v>
      </c>
      <c r="D58" t="s">
        <v>993</v>
      </c>
      <c r="E58">
        <f>VLOOKUP(D58,CircuitType!A$1:B$6,2,FALSE)</f>
        <v>4</v>
      </c>
      <c r="F58" t="s">
        <v>983</v>
      </c>
      <c r="G58">
        <f>VLOOKUP(F58,Directions!A$1:B$5,2,FALSE)</f>
        <v>1</v>
      </c>
      <c r="H58">
        <v>3.7240000000000002</v>
      </c>
      <c r="I58">
        <v>2</v>
      </c>
      <c r="K58" s="4" t="str">
        <f t="shared" si="1"/>
        <v>('Nivelles-Baulers','Belgian Grand Prix',56,4,1,3.724,2),</v>
      </c>
    </row>
    <row r="59" spans="1:11">
      <c r="A59" t="s">
        <v>1075</v>
      </c>
      <c r="B59" s="1" t="s">
        <v>1124</v>
      </c>
      <c r="C59">
        <v>57</v>
      </c>
      <c r="D59" t="s">
        <v>993</v>
      </c>
      <c r="E59">
        <f>VLOOKUP(D59,CircuitType!A$1:B$6,2,FALSE)</f>
        <v>4</v>
      </c>
      <c r="F59" t="s">
        <v>983</v>
      </c>
      <c r="G59">
        <f>VLOOKUP(F59,Directions!A$1:B$5,2,FALSE)</f>
        <v>1</v>
      </c>
      <c r="H59">
        <v>5.1479999999999997</v>
      </c>
      <c r="I59">
        <v>41</v>
      </c>
      <c r="K59" s="4" t="str">
        <f t="shared" si="1"/>
        <v>('Nürburgring','German Grand Prix, European Grand Prix, Luxembourg Grand Prix, Eifel Grand Prix',57,4,1,5.148,41),</v>
      </c>
    </row>
    <row r="60" spans="1:11">
      <c r="A60" t="s">
        <v>1076</v>
      </c>
      <c r="B60" s="1" t="s">
        <v>1019</v>
      </c>
      <c r="C60">
        <v>58</v>
      </c>
      <c r="D60" t="s">
        <v>982</v>
      </c>
      <c r="E60">
        <f>VLOOKUP(D60,CircuitType!A$1:B$6,2,FALSE)</f>
        <v>1</v>
      </c>
      <c r="F60" t="s">
        <v>983</v>
      </c>
      <c r="G60">
        <f>VLOOKUP(F60,Directions!A$1:B$5,2,FALSE)</f>
        <v>1</v>
      </c>
      <c r="H60">
        <v>6.3159999999999998</v>
      </c>
      <c r="I60">
        <v>2</v>
      </c>
      <c r="K60" s="4" t="str">
        <f t="shared" si="1"/>
        <v>('Pedralbes Circuit','Spanish Grand Prix',58,1,1,6.316,2),</v>
      </c>
    </row>
    <row r="61" spans="1:11">
      <c r="A61" t="s">
        <v>1077</v>
      </c>
      <c r="B61" s="1" t="s">
        <v>1078</v>
      </c>
      <c r="C61">
        <v>59</v>
      </c>
      <c r="D61" t="s">
        <v>987</v>
      </c>
      <c r="E61">
        <f>VLOOKUP(D61,CircuitType!A$1:B$6,2,FALSE)</f>
        <v>2</v>
      </c>
      <c r="F61" t="s">
        <v>983</v>
      </c>
      <c r="G61">
        <f>VLOOKUP(F61,Directions!A$1:B$5,2,FALSE)</f>
        <v>1</v>
      </c>
      <c r="H61" s="3">
        <v>25.8</v>
      </c>
      <c r="I61">
        <v>1</v>
      </c>
      <c r="K61" s="4" t="str">
        <f t="shared" si="1"/>
        <v>('Pescara Circuit','Pescara Grand Prix',59,2,1,25.8,1),</v>
      </c>
    </row>
    <row r="62" spans="1:11">
      <c r="A62" t="s">
        <v>1079</v>
      </c>
      <c r="B62" s="1" t="s">
        <v>1026</v>
      </c>
      <c r="C62">
        <v>60</v>
      </c>
      <c r="D62" t="s">
        <v>982</v>
      </c>
      <c r="E62">
        <f>VLOOKUP(D62,CircuitType!A$1:B$6,2,FALSE)</f>
        <v>1</v>
      </c>
      <c r="F62" t="s">
        <v>997</v>
      </c>
      <c r="G62">
        <f>VLOOKUP(F62,Directions!A$1:B$5,2,FALSE)</f>
        <v>2</v>
      </c>
      <c r="H62" s="3">
        <v>3.72</v>
      </c>
      <c r="I62">
        <v>3</v>
      </c>
      <c r="K62" s="4" t="str">
        <f t="shared" si="1"/>
        <v>('Phoenix street circuit','United States Grand Prix',60,1,2,3.72,3),</v>
      </c>
    </row>
    <row r="63" spans="1:11">
      <c r="A63" t="s">
        <v>1080</v>
      </c>
      <c r="B63" s="1" t="s">
        <v>1060</v>
      </c>
      <c r="C63">
        <v>61</v>
      </c>
      <c r="D63" t="s">
        <v>993</v>
      </c>
      <c r="E63">
        <f>VLOOKUP(D63,CircuitType!A$1:B$6,2,FALSE)</f>
        <v>4</v>
      </c>
      <c r="F63" t="s">
        <v>983</v>
      </c>
      <c r="G63">
        <f>VLOOKUP(F63,Directions!A$1:B$5,2,FALSE)</f>
        <v>1</v>
      </c>
      <c r="H63" s="3">
        <v>3.92</v>
      </c>
      <c r="I63">
        <v>3</v>
      </c>
      <c r="K63" s="4" t="str">
        <f t="shared" si="1"/>
        <v>('Prince George Circuit','South African Grand Prix',61,4,1,3.92,3),</v>
      </c>
    </row>
    <row r="64" spans="1:11">
      <c r="A64" t="s">
        <v>1144</v>
      </c>
      <c r="B64" s="1" t="s">
        <v>1125</v>
      </c>
      <c r="C64">
        <v>62</v>
      </c>
      <c r="D64" t="s">
        <v>993</v>
      </c>
      <c r="E64">
        <f>VLOOKUP(D64,CircuitType!A$1:B$6,2,FALSE)</f>
        <v>4</v>
      </c>
      <c r="F64" t="s">
        <v>983</v>
      </c>
      <c r="G64">
        <f>VLOOKUP(F64,Directions!A$1:B$5,2,FALSE)</f>
        <v>1</v>
      </c>
      <c r="H64">
        <v>4.3179999999999996</v>
      </c>
      <c r="I64">
        <v>35</v>
      </c>
      <c r="K64" s="4" t="str">
        <f t="shared" si="1"/>
        <v>('Red Bull Ring ','Austrian Grand Prix, Styrian Grand Prix',62,4,1,4.318,35),</v>
      </c>
    </row>
    <row r="65" spans="1:11">
      <c r="A65" t="s">
        <v>1083</v>
      </c>
      <c r="B65" s="1" t="s">
        <v>1011</v>
      </c>
      <c r="C65">
        <v>63</v>
      </c>
      <c r="D65" t="s">
        <v>987</v>
      </c>
      <c r="E65">
        <f>VLOOKUP(D65,CircuitType!A$1:B$6,2,FALSE)</f>
        <v>2</v>
      </c>
      <c r="F65" t="s">
        <v>983</v>
      </c>
      <c r="G65">
        <f>VLOOKUP(F65,Directions!A$1:B$5,2,FALSE)</f>
        <v>1</v>
      </c>
      <c r="H65">
        <v>8.3019999999999996</v>
      </c>
      <c r="I65">
        <v>11</v>
      </c>
      <c r="K65" s="4" t="str">
        <f t="shared" si="1"/>
        <v>('Reims-Gueux','French Grand Prix',63,2,1,8.302,11),</v>
      </c>
    </row>
    <row r="66" spans="1:11">
      <c r="A66" t="s">
        <v>1084</v>
      </c>
      <c r="B66" s="1" t="s">
        <v>1026</v>
      </c>
      <c r="C66">
        <v>64</v>
      </c>
      <c r="D66" t="s">
        <v>993</v>
      </c>
      <c r="E66">
        <f>VLOOKUP(D66,CircuitType!A$1:B$6,2,FALSE)</f>
        <v>4</v>
      </c>
      <c r="F66" t="s">
        <v>983</v>
      </c>
      <c r="G66">
        <f>VLOOKUP(F66,Directions!A$1:B$5,2,FALSE)</f>
        <v>1</v>
      </c>
      <c r="H66">
        <v>5.2709999999999999</v>
      </c>
      <c r="I66">
        <v>1</v>
      </c>
      <c r="K66" s="4" t="str">
        <f t="shared" si="1"/>
        <v>('Riverside International Raceway','United States Grand Prix',64,4,1,5.271,1),</v>
      </c>
    </row>
    <row r="67" spans="1:11">
      <c r="A67" t="s">
        <v>1085</v>
      </c>
      <c r="B67" s="1" t="s">
        <v>1011</v>
      </c>
      <c r="C67">
        <v>65</v>
      </c>
      <c r="D67" t="s">
        <v>987</v>
      </c>
      <c r="E67">
        <f>VLOOKUP(D67,CircuitType!A$1:B$6,2,FALSE)</f>
        <v>2</v>
      </c>
      <c r="F67" t="s">
        <v>983</v>
      </c>
      <c r="G67">
        <f>VLOOKUP(F67,Directions!A$1:B$5,2,FALSE)</f>
        <v>1</v>
      </c>
      <c r="H67">
        <v>6.5419999999999998</v>
      </c>
      <c r="I67">
        <v>5</v>
      </c>
      <c r="K67" s="4" t="str">
        <f t="shared" ref="K67:K80" si="2">_xlfn.CONCAT("(","'",A67,"','",B67,"',",C67,",",E67,",",G67,",",H67,",",I67,"),")</f>
        <v>('Rouen-Les-Essarts','French Grand Prix',65,2,1,6.542,5),</v>
      </c>
    </row>
    <row r="68" spans="1:11">
      <c r="A68" t="s">
        <v>1086</v>
      </c>
      <c r="B68" s="1" t="s">
        <v>1088</v>
      </c>
      <c r="C68">
        <v>66</v>
      </c>
      <c r="D68" t="s">
        <v>993</v>
      </c>
      <c r="E68">
        <f>VLOOKUP(D68,CircuitType!A$1:B$6,2,FALSE)</f>
        <v>4</v>
      </c>
      <c r="F68" t="s">
        <v>983</v>
      </c>
      <c r="G68">
        <f>VLOOKUP(F68,Directions!A$1:B$5,2,FALSE)</f>
        <v>1</v>
      </c>
      <c r="H68">
        <v>4.0309999999999997</v>
      </c>
      <c r="I68">
        <v>6</v>
      </c>
      <c r="K68" s="4" t="str">
        <f t="shared" si="2"/>
        <v>('Scandinavian Raceway','Swedish Grand Prix',66,4,1,4.031,6),</v>
      </c>
    </row>
    <row r="69" spans="1:11">
      <c r="A69" t="s">
        <v>1089</v>
      </c>
      <c r="B69" s="1" t="s">
        <v>1026</v>
      </c>
      <c r="C69">
        <v>67</v>
      </c>
      <c r="D69" t="s">
        <v>987</v>
      </c>
      <c r="E69">
        <f>VLOOKUP(D69,CircuitType!A$1:B$6,2,FALSE)</f>
        <v>2</v>
      </c>
      <c r="F69" t="s">
        <v>983</v>
      </c>
      <c r="G69">
        <f>VLOOKUP(F69,Directions!A$1:B$5,2,FALSE)</f>
        <v>1</v>
      </c>
      <c r="H69">
        <v>8.3559999999999999</v>
      </c>
      <c r="I69">
        <v>1</v>
      </c>
      <c r="K69" s="4" t="str">
        <f t="shared" si="2"/>
        <v>('Sebring International Raceway','United States Grand Prix',67,2,1,8.356,1),</v>
      </c>
    </row>
    <row r="70" spans="1:11">
      <c r="A70" t="s">
        <v>1090</v>
      </c>
      <c r="B70" s="1" t="s">
        <v>1092</v>
      </c>
      <c r="C70">
        <v>68</v>
      </c>
      <c r="D70" t="s">
        <v>993</v>
      </c>
      <c r="E70">
        <f>VLOOKUP(D70,CircuitType!A$1:B$6,2,FALSE)</f>
        <v>4</v>
      </c>
      <c r="F70" t="s">
        <v>983</v>
      </c>
      <c r="G70">
        <f>VLOOKUP(F70,Directions!A$1:B$5,2,FALSE)</f>
        <v>1</v>
      </c>
      <c r="H70">
        <v>5.5430000000000001</v>
      </c>
      <c r="I70">
        <v>19</v>
      </c>
      <c r="K70" s="4" t="str">
        <f t="shared" si="2"/>
        <v>('Sepang International Circuit','Malaysian Grand Prix',68,4,1,5.543,19),</v>
      </c>
    </row>
    <row r="71" spans="1:11">
      <c r="A71" t="s">
        <v>1093</v>
      </c>
      <c r="B71" s="1" t="s">
        <v>1095</v>
      </c>
      <c r="C71">
        <v>69</v>
      </c>
      <c r="D71" t="s">
        <v>993</v>
      </c>
      <c r="E71">
        <f>VLOOKUP(D71,CircuitType!A$1:B$6,2,FALSE)</f>
        <v>4</v>
      </c>
      <c r="F71" t="s">
        <v>983</v>
      </c>
      <c r="G71">
        <f>VLOOKUP(F71,Directions!A$1:B$5,2,FALSE)</f>
        <v>1</v>
      </c>
      <c r="H71">
        <v>5.4509999999999996</v>
      </c>
      <c r="I71">
        <v>16</v>
      </c>
      <c r="K71" s="4" t="str">
        <f t="shared" si="2"/>
        <v>('Shanghai International Circuit *','Chinese Grand Prix',69,4,1,5.451,16),</v>
      </c>
    </row>
    <row r="72" spans="1:11">
      <c r="A72" t="s">
        <v>1145</v>
      </c>
      <c r="B72" s="1" t="s">
        <v>1126</v>
      </c>
      <c r="C72">
        <v>70</v>
      </c>
      <c r="D72" t="s">
        <v>993</v>
      </c>
      <c r="E72">
        <f>VLOOKUP(D72,CircuitType!A$1:B$6,2,FALSE)</f>
        <v>4</v>
      </c>
      <c r="F72" t="s">
        <v>983</v>
      </c>
      <c r="G72">
        <f>VLOOKUP(F72,Directions!A$1:B$5,2,FALSE)</f>
        <v>1</v>
      </c>
      <c r="H72">
        <v>5.891</v>
      </c>
      <c r="I72">
        <v>56</v>
      </c>
      <c r="K72" s="4" t="str">
        <f t="shared" si="2"/>
        <v>('Silverstone Circuit ','British Grand Prix, 70th Anniversary Grand PrixEuropean Grand Prix',70,4,1,5.891,56),</v>
      </c>
    </row>
    <row r="73" spans="1:11">
      <c r="A73" t="s">
        <v>1146</v>
      </c>
      <c r="B73" s="1" t="s">
        <v>1049</v>
      </c>
      <c r="C73">
        <v>71</v>
      </c>
      <c r="D73" t="s">
        <v>993</v>
      </c>
      <c r="E73">
        <f>VLOOKUP(D73,CircuitType!A$1:B$6,2,FALSE)</f>
        <v>4</v>
      </c>
      <c r="F73" t="s">
        <v>983</v>
      </c>
      <c r="G73">
        <f>VLOOKUP(F73,Directions!A$1:B$5,2,FALSE)</f>
        <v>1</v>
      </c>
      <c r="H73">
        <v>5.8479999999999999</v>
      </c>
      <c r="I73">
        <v>8</v>
      </c>
      <c r="K73" s="4" t="str">
        <f t="shared" si="2"/>
        <v>('Sochi Autodrom ','Russian Grand Prix',71,4,1,5.848,8),</v>
      </c>
    </row>
    <row r="74" spans="1:11">
      <c r="A74" t="s">
        <v>1097</v>
      </c>
      <c r="B74" s="1" t="s">
        <v>1044</v>
      </c>
      <c r="C74">
        <v>72</v>
      </c>
      <c r="D74" t="s">
        <v>993</v>
      </c>
      <c r="E74">
        <f>VLOOKUP(D74,CircuitType!A$1:B$6,2,FALSE)</f>
        <v>4</v>
      </c>
      <c r="F74" t="s">
        <v>1098</v>
      </c>
      <c r="G74">
        <f>VLOOKUP(F74,Directions!A$1:B$5,2,FALSE)</f>
        <v>3</v>
      </c>
      <c r="H74">
        <v>5.8070000000000004</v>
      </c>
      <c r="I74">
        <v>31</v>
      </c>
      <c r="K74" s="4" t="str">
        <f t="shared" si="2"/>
        <v>('Suzuka International Racing Course *','Japanese Grand Prix',72,4,3,5.807,31),</v>
      </c>
    </row>
    <row r="75" spans="1:11">
      <c r="A75" t="s">
        <v>1100</v>
      </c>
      <c r="B75" s="1" t="s">
        <v>1102</v>
      </c>
      <c r="C75">
        <v>73</v>
      </c>
      <c r="D75" t="s">
        <v>993</v>
      </c>
      <c r="E75">
        <f>VLOOKUP(D75,CircuitType!A$1:B$6,2,FALSE)</f>
        <v>4</v>
      </c>
      <c r="F75" t="s">
        <v>983</v>
      </c>
      <c r="G75">
        <f>VLOOKUP(F75,Directions!A$1:B$5,2,FALSE)</f>
        <v>1</v>
      </c>
      <c r="H75">
        <v>3.7029999999999998</v>
      </c>
      <c r="I75">
        <v>2</v>
      </c>
      <c r="K75" s="4" t="str">
        <f t="shared" si="2"/>
        <v>('TI Circuit Aida','Pacific Grand Prix',73,4,1,3.703,2),</v>
      </c>
    </row>
    <row r="76" spans="1:11">
      <c r="A76" t="s">
        <v>1103</v>
      </c>
      <c r="B76" s="1" t="s">
        <v>1007</v>
      </c>
      <c r="C76">
        <v>74</v>
      </c>
      <c r="D76" t="s">
        <v>982</v>
      </c>
      <c r="E76">
        <f>VLOOKUP(D76,CircuitType!A$1:B$6,2,FALSE)</f>
        <v>1</v>
      </c>
      <c r="F76" t="s">
        <v>983</v>
      </c>
      <c r="G76">
        <f>VLOOKUP(F76,Directions!A$1:B$5,2,FALSE)</f>
        <v>1</v>
      </c>
      <c r="H76">
        <v>5.4189999999999996</v>
      </c>
      <c r="I76">
        <v>5</v>
      </c>
      <c r="K76" s="4" t="str">
        <f t="shared" si="2"/>
        <v>('Valencia Street Circuit','European Grand Prix',74,1,1,5.419,5),</v>
      </c>
    </row>
    <row r="77" spans="1:11">
      <c r="A77" t="s">
        <v>1105</v>
      </c>
      <c r="B77" s="1" t="s">
        <v>1026</v>
      </c>
      <c r="C77">
        <v>75</v>
      </c>
      <c r="D77" t="s">
        <v>993</v>
      </c>
      <c r="E77">
        <f>VLOOKUP(D77,CircuitType!A$1:B$6,2,FALSE)</f>
        <v>4</v>
      </c>
      <c r="F77" t="s">
        <v>983</v>
      </c>
      <c r="G77">
        <f>VLOOKUP(F77,Directions!A$1:B$5,2,FALSE)</f>
        <v>1</v>
      </c>
      <c r="H77">
        <v>5.43</v>
      </c>
      <c r="I77">
        <v>20</v>
      </c>
      <c r="K77" s="4" t="str">
        <f t="shared" si="2"/>
        <v>('Watkins Glen','United States Grand Prix',75,4,1,5.43,20),</v>
      </c>
    </row>
    <row r="78" spans="1:11">
      <c r="A78" t="s">
        <v>1147</v>
      </c>
      <c r="B78" s="1" t="s">
        <v>1107</v>
      </c>
      <c r="C78">
        <v>76</v>
      </c>
      <c r="D78" t="s">
        <v>993</v>
      </c>
      <c r="E78">
        <f>VLOOKUP(D78,CircuitType!A$1:B$6,2,FALSE)</f>
        <v>4</v>
      </c>
      <c r="F78" t="s">
        <v>997</v>
      </c>
      <c r="G78">
        <f>VLOOKUP(F78,Directions!A$1:B$5,2,FALSE)</f>
        <v>2</v>
      </c>
      <c r="H78">
        <v>5.2809999999999997</v>
      </c>
      <c r="I78">
        <v>12</v>
      </c>
      <c r="K78" s="4" t="str">
        <f t="shared" si="2"/>
        <v>('Yas Marina Circuit ','Abu Dhabi Grand Prix',76,4,2,5.281,12),</v>
      </c>
    </row>
    <row r="79" spans="1:11">
      <c r="A79" t="s">
        <v>1108</v>
      </c>
      <c r="B79" s="1" t="s">
        <v>1110</v>
      </c>
      <c r="C79">
        <v>77</v>
      </c>
      <c r="D79" t="s">
        <v>987</v>
      </c>
      <c r="E79">
        <f>VLOOKUP(D79,CircuitType!A$1:B$6,2,FALSE)</f>
        <v>2</v>
      </c>
      <c r="F79" t="s">
        <v>983</v>
      </c>
      <c r="G79">
        <f>VLOOKUP(F79,Directions!A$1:B$5,2,FALSE)</f>
        <v>1</v>
      </c>
      <c r="H79">
        <v>3.1859999999999999</v>
      </c>
      <c r="I79">
        <v>1</v>
      </c>
      <c r="K79" s="4" t="str">
        <f t="shared" si="2"/>
        <v>('Zeltweg Airfield','Austrian Grand Prix',77,2,1,3.186,1),</v>
      </c>
    </row>
    <row r="80" spans="1:11">
      <c r="A80" t="s">
        <v>1490</v>
      </c>
      <c r="B80" t="s">
        <v>985</v>
      </c>
      <c r="C80">
        <v>78</v>
      </c>
      <c r="D80" t="s">
        <v>982</v>
      </c>
      <c r="E80">
        <f>VLOOKUP(D80,CircuitType!A$1:B$6,2,FALSE)</f>
        <v>1</v>
      </c>
      <c r="F80" t="s">
        <v>983</v>
      </c>
      <c r="G80">
        <f>VLOOKUP(F80,Directions!A$1:B$5,2,FALSE)</f>
        <v>1</v>
      </c>
      <c r="H80">
        <v>5.3029999999999999</v>
      </c>
      <c r="I80">
        <v>24</v>
      </c>
      <c r="K80" s="4" t="str">
        <f t="shared" si="2"/>
        <v>('Melbourne Grand Prix Circuit','Australian Grand Prix',78,1,1,5.303,24),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FFBB-E7D8-4D2B-BA10-D152D4C83E7E}">
  <sheetPr>
    <tabColor theme="9" tint="0.59999389629810485"/>
  </sheetPr>
  <dimension ref="A1:C88"/>
  <sheetViews>
    <sheetView workbookViewId="0">
      <pane ySplit="1" topLeftCell="A2" activePane="bottomLeft" state="frozen"/>
      <selection pane="bottomLeft" activeCell="A10" sqref="A10"/>
    </sheetView>
  </sheetViews>
  <sheetFormatPr defaultRowHeight="15"/>
  <cols>
    <col min="1" max="1" width="28" bestFit="1" customWidth="1"/>
    <col min="2" max="2" width="11.5703125" bestFit="1" customWidth="1"/>
    <col min="3" max="3" width="121" style="4" bestFit="1" customWidth="1"/>
  </cols>
  <sheetData>
    <row r="1" spans="1:3">
      <c r="A1" t="s">
        <v>2009</v>
      </c>
      <c r="B1" t="s">
        <v>2024</v>
      </c>
      <c r="C1" s="4" t="s">
        <v>1364</v>
      </c>
    </row>
    <row r="2" spans="1:3" ht="30">
      <c r="C2" s="5" t="s">
        <v>1374</v>
      </c>
    </row>
    <row r="3" spans="1:3">
      <c r="A3" t="s">
        <v>985</v>
      </c>
      <c r="B3">
        <v>1</v>
      </c>
      <c r="C3" s="4" t="str">
        <f t="shared" ref="C3:C34" si="0">_xlfn.CONCAT("(",B3,",'",A3,"'),")</f>
        <v>(1,'Australian Grand Prix'),</v>
      </c>
    </row>
    <row r="4" spans="1:3">
      <c r="A4" t="s">
        <v>1092</v>
      </c>
      <c r="B4">
        <v>2</v>
      </c>
      <c r="C4" s="4" t="str">
        <f t="shared" si="0"/>
        <v>(2,'Malaysian Grand Prix'),</v>
      </c>
    </row>
    <row r="5" spans="1:3">
      <c r="A5" t="s">
        <v>1095</v>
      </c>
      <c r="B5">
        <v>3</v>
      </c>
      <c r="C5" s="4" t="str">
        <f t="shared" si="0"/>
        <v>(3,'Chinese Grand Prix'),</v>
      </c>
    </row>
    <row r="6" spans="1:3">
      <c r="A6" t="s">
        <v>2011</v>
      </c>
      <c r="B6">
        <v>4</v>
      </c>
      <c r="C6" s="4" t="str">
        <f t="shared" si="0"/>
        <v>(4,'Bahrain Grand Prix'),</v>
      </c>
    </row>
    <row r="7" spans="1:3">
      <c r="A7" t="s">
        <v>1019</v>
      </c>
      <c r="B7">
        <v>5</v>
      </c>
      <c r="C7" s="4" t="str">
        <f t="shared" si="0"/>
        <v>(5,'Spanish Grand Prix'),</v>
      </c>
    </row>
    <row r="8" spans="1:3">
      <c r="A8" t="s">
        <v>1021</v>
      </c>
      <c r="B8">
        <v>6</v>
      </c>
      <c r="C8" s="4" t="str">
        <f t="shared" si="0"/>
        <v>(6,'Monaco Grand Prix'),</v>
      </c>
    </row>
    <row r="9" spans="1:3">
      <c r="A9" t="s">
        <v>1052</v>
      </c>
      <c r="B9">
        <v>7</v>
      </c>
      <c r="C9" s="4" t="str">
        <f t="shared" si="0"/>
        <v>(7,'Turkish Grand Prix'),</v>
      </c>
    </row>
    <row r="10" spans="1:3">
      <c r="A10" t="s">
        <v>991</v>
      </c>
      <c r="B10">
        <v>8</v>
      </c>
      <c r="C10" s="4" t="str">
        <f t="shared" si="0"/>
        <v>(8,'British Grand Prix'),</v>
      </c>
    </row>
    <row r="11" spans="1:3">
      <c r="A11" t="s">
        <v>1005</v>
      </c>
      <c r="B11">
        <v>9</v>
      </c>
      <c r="C11" s="4" t="str">
        <f t="shared" si="0"/>
        <v>(9,'German Grand Prix'),</v>
      </c>
    </row>
    <row r="12" spans="1:3">
      <c r="A12" t="s">
        <v>1047</v>
      </c>
      <c r="B12">
        <v>10</v>
      </c>
      <c r="C12" s="4" t="str">
        <f t="shared" si="0"/>
        <v>(10,'Hungarian Grand Prix'),</v>
      </c>
    </row>
    <row r="13" spans="1:3">
      <c r="A13" t="s">
        <v>1007</v>
      </c>
      <c r="B13">
        <v>11</v>
      </c>
      <c r="C13" s="4" t="str">
        <f t="shared" si="0"/>
        <v>(11,'European Grand Prix'),</v>
      </c>
    </row>
    <row r="14" spans="1:3">
      <c r="A14" t="s">
        <v>1023</v>
      </c>
      <c r="B14">
        <v>12</v>
      </c>
      <c r="C14" s="4" t="str">
        <f t="shared" si="0"/>
        <v>(12,'Belgian Grand Prix'),</v>
      </c>
    </row>
    <row r="15" spans="1:3">
      <c r="A15" t="s">
        <v>1001</v>
      </c>
      <c r="B15">
        <v>13</v>
      </c>
      <c r="C15" s="4" t="str">
        <f t="shared" si="0"/>
        <v>(13,'Italian Grand Prix'),</v>
      </c>
    </row>
    <row r="16" spans="1:3">
      <c r="A16" t="s">
        <v>1067</v>
      </c>
      <c r="B16">
        <v>14</v>
      </c>
      <c r="C16" s="4" t="str">
        <f t="shared" si="0"/>
        <v>(14,'Singapore Grand Prix'),</v>
      </c>
    </row>
    <row r="17" spans="1:3">
      <c r="A17" t="s">
        <v>1044</v>
      </c>
      <c r="B17">
        <v>15</v>
      </c>
      <c r="C17" s="4" t="str">
        <f t="shared" si="0"/>
        <v>(15,'Japanese Grand Prix'),</v>
      </c>
    </row>
    <row r="18" spans="1:3">
      <c r="A18" t="s">
        <v>998</v>
      </c>
      <c r="B18">
        <v>16</v>
      </c>
      <c r="C18" s="4" t="str">
        <f t="shared" si="0"/>
        <v>(16,'Brazilian Grand Prix'),</v>
      </c>
    </row>
    <row r="19" spans="1:3">
      <c r="A19" t="s">
        <v>1107</v>
      </c>
      <c r="B19">
        <v>17</v>
      </c>
      <c r="C19" s="4" t="str">
        <f t="shared" si="0"/>
        <v>(17,'Abu Dhabi Grand Prix'),</v>
      </c>
    </row>
    <row r="20" spans="1:3">
      <c r="A20" t="s">
        <v>1024</v>
      </c>
      <c r="B20">
        <v>18</v>
      </c>
      <c r="C20" s="4" t="str">
        <f t="shared" si="0"/>
        <v>(18,'Canadian Grand Prix'),</v>
      </c>
    </row>
    <row r="21" spans="1:3">
      <c r="A21" t="s">
        <v>1011</v>
      </c>
      <c r="B21">
        <v>19</v>
      </c>
      <c r="C21" s="4" t="str">
        <f t="shared" si="0"/>
        <v>(19,'French Grand Prix'),</v>
      </c>
    </row>
    <row r="22" spans="1:3">
      <c r="A22" t="s">
        <v>1026</v>
      </c>
      <c r="B22">
        <v>20</v>
      </c>
      <c r="C22" s="4" t="str">
        <f t="shared" si="0"/>
        <v>(20,'United States Grand Prix'),</v>
      </c>
    </row>
    <row r="23" spans="1:3">
      <c r="A23" t="s">
        <v>2012</v>
      </c>
      <c r="B23">
        <v>21</v>
      </c>
      <c r="C23" s="4" t="str">
        <f t="shared" si="0"/>
        <v>(21,'San Marino Grand Prix'),</v>
      </c>
    </row>
    <row r="24" spans="1:3">
      <c r="A24" t="s">
        <v>1110</v>
      </c>
      <c r="B24">
        <v>22</v>
      </c>
      <c r="C24" s="4" t="str">
        <f t="shared" si="0"/>
        <v>(22,'Austrian Grand Prix'),</v>
      </c>
    </row>
    <row r="25" spans="1:3">
      <c r="A25" t="s">
        <v>1003</v>
      </c>
      <c r="B25">
        <v>23</v>
      </c>
      <c r="C25" s="4" t="str">
        <f t="shared" si="0"/>
        <v>(23,'Argentine Grand Prix'),</v>
      </c>
    </row>
    <row r="26" spans="1:3">
      <c r="A26" t="s">
        <v>2013</v>
      </c>
      <c r="B26">
        <v>24</v>
      </c>
      <c r="C26" s="4" t="str">
        <f t="shared" si="0"/>
        <v>(24,'Luxembourg Grand Prix'),</v>
      </c>
    </row>
    <row r="27" spans="1:3">
      <c r="A27" t="s">
        <v>994</v>
      </c>
      <c r="B27">
        <v>25</v>
      </c>
      <c r="C27" s="4" t="str">
        <f t="shared" si="0"/>
        <v>(25,'Portuguese Grand Prix'),</v>
      </c>
    </row>
    <row r="28" spans="1:3">
      <c r="A28" t="s">
        <v>1102</v>
      </c>
      <c r="B28">
        <v>26</v>
      </c>
      <c r="C28" s="4" t="str">
        <f t="shared" si="0"/>
        <v>(26,'Pacific Grand Prix'),</v>
      </c>
    </row>
    <row r="29" spans="1:3">
      <c r="A29" t="s">
        <v>1060</v>
      </c>
      <c r="B29">
        <v>27</v>
      </c>
      <c r="C29" s="4" t="str">
        <f t="shared" si="0"/>
        <v>(27,'South African Grand Prix'),</v>
      </c>
    </row>
    <row r="30" spans="1:3">
      <c r="A30" t="s">
        <v>2014</v>
      </c>
      <c r="B30">
        <v>28</v>
      </c>
      <c r="C30" s="4" t="str">
        <f t="shared" si="0"/>
        <v>(28,'Mexican Grand Prix'),</v>
      </c>
    </row>
    <row r="31" spans="1:3">
      <c r="A31" t="s">
        <v>1057</v>
      </c>
      <c r="B31">
        <v>29</v>
      </c>
      <c r="C31" s="4" t="str">
        <f t="shared" si="0"/>
        <v>(29,'Korean Grand Prix'),</v>
      </c>
    </row>
    <row r="32" spans="1:3">
      <c r="A32" t="s">
        <v>1039</v>
      </c>
      <c r="B32">
        <v>30</v>
      </c>
      <c r="C32" s="4" t="str">
        <f t="shared" si="0"/>
        <v>(30,'Detroit Grand Prix'),</v>
      </c>
    </row>
    <row r="33" spans="1:3">
      <c r="A33" t="s">
        <v>1028</v>
      </c>
      <c r="B33">
        <v>31</v>
      </c>
      <c r="C33" s="4" t="str">
        <f t="shared" si="0"/>
        <v>(31,'Dutch Grand Prix'),</v>
      </c>
    </row>
    <row r="34" spans="1:3">
      <c r="A34" t="s">
        <v>1037</v>
      </c>
      <c r="B34">
        <v>32</v>
      </c>
      <c r="C34" s="4" t="str">
        <f t="shared" si="0"/>
        <v>(32,'Dallas Grand Prix'),</v>
      </c>
    </row>
    <row r="35" spans="1:3">
      <c r="A35" t="s">
        <v>1062</v>
      </c>
      <c r="B35">
        <v>33</v>
      </c>
      <c r="C35" s="4" t="str">
        <f t="shared" ref="C35:C66" si="1">_xlfn.CONCAT("(",B35,",'",A35,"'),")</f>
        <v>(33,'United States Grand Prix West'),</v>
      </c>
    </row>
    <row r="36" spans="1:3">
      <c r="A36" t="s">
        <v>1017</v>
      </c>
      <c r="B36">
        <v>34</v>
      </c>
      <c r="C36" s="4" t="str">
        <f t="shared" si="1"/>
        <v>(34,'Swiss Grand Prix'),</v>
      </c>
    </row>
    <row r="37" spans="1:3">
      <c r="A37" t="s">
        <v>1013</v>
      </c>
      <c r="B37">
        <v>35</v>
      </c>
      <c r="C37" s="4" t="str">
        <f t="shared" si="1"/>
        <v>(35,'Caesars Palace Grand Prix'),</v>
      </c>
    </row>
    <row r="38" spans="1:3">
      <c r="A38" t="s">
        <v>1088</v>
      </c>
      <c r="B38">
        <v>36</v>
      </c>
      <c r="C38" s="4" t="str">
        <f t="shared" si="1"/>
        <v>(36,'Swedish Grand Prix'),</v>
      </c>
    </row>
    <row r="39" spans="1:3">
      <c r="A39" t="s">
        <v>2015</v>
      </c>
      <c r="B39">
        <v>37</v>
      </c>
      <c r="C39" s="4" t="str">
        <f t="shared" si="1"/>
        <v>(37,'Indianapolis 500'),</v>
      </c>
    </row>
    <row r="40" spans="1:3">
      <c r="A40" t="s">
        <v>989</v>
      </c>
      <c r="B40">
        <v>38</v>
      </c>
      <c r="C40" s="4" t="str">
        <f t="shared" si="1"/>
        <v>(38,'Moroccan Grand Prix'),</v>
      </c>
    </row>
    <row r="41" spans="1:3">
      <c r="A41" t="s">
        <v>1078</v>
      </c>
      <c r="B41">
        <v>39</v>
      </c>
      <c r="C41" s="4" t="str">
        <f t="shared" si="1"/>
        <v>(39,'Pescara Grand Prix'),</v>
      </c>
    </row>
    <row r="42" spans="1:3">
      <c r="A42" t="s">
        <v>1009</v>
      </c>
      <c r="B42">
        <v>40</v>
      </c>
      <c r="C42" s="4" t="str">
        <f t="shared" si="1"/>
        <v>(40,'Indian Grand Prix'),</v>
      </c>
    </row>
    <row r="43" spans="1:3">
      <c r="A43" t="s">
        <v>1049</v>
      </c>
      <c r="B43">
        <v>41</v>
      </c>
      <c r="C43" s="4" t="str">
        <f t="shared" si="1"/>
        <v>(41,'Russian Grand Prix'),</v>
      </c>
    </row>
    <row r="44" spans="1:3">
      <c r="A44" t="s">
        <v>2016</v>
      </c>
      <c r="B44">
        <v>42</v>
      </c>
      <c r="C44" s="4" t="str">
        <f t="shared" si="1"/>
        <v>(42,'Azerbaijan Grand Prix'),</v>
      </c>
    </row>
    <row r="45" spans="1:3">
      <c r="A45" t="s">
        <v>2017</v>
      </c>
      <c r="B45">
        <v>43</v>
      </c>
      <c r="C45" s="4" t="str">
        <f t="shared" si="1"/>
        <v>(43,'Styrian Grand Prix'),</v>
      </c>
    </row>
    <row r="46" spans="1:3">
      <c r="A46" t="s">
        <v>2018</v>
      </c>
      <c r="B46">
        <v>44</v>
      </c>
      <c r="C46" s="4" t="str">
        <f t="shared" si="1"/>
        <v>(44,'70th Anniversary Grand Prix'),</v>
      </c>
    </row>
    <row r="47" spans="1:3">
      <c r="A47" t="s">
        <v>1000</v>
      </c>
      <c r="B47">
        <v>45</v>
      </c>
      <c r="C47" s="4" t="str">
        <f t="shared" si="1"/>
        <v>(45,'Tuscan Grand Prix'),</v>
      </c>
    </row>
    <row r="48" spans="1:3">
      <c r="A48" t="s">
        <v>2019</v>
      </c>
      <c r="B48">
        <v>46</v>
      </c>
      <c r="C48" s="4" t="str">
        <f t="shared" si="1"/>
        <v>(46,'Eifel Grand Prix'),</v>
      </c>
    </row>
    <row r="49" spans="1:3">
      <c r="A49" t="s">
        <v>2020</v>
      </c>
      <c r="B49">
        <v>47</v>
      </c>
      <c r="C49" s="4" t="str">
        <f t="shared" si="1"/>
        <v>(47,'Emilia Romagna Grand Prix'),</v>
      </c>
    </row>
    <row r="50" spans="1:3">
      <c r="A50" t="s">
        <v>2021</v>
      </c>
      <c r="B50">
        <v>48</v>
      </c>
      <c r="C50" s="4" t="str">
        <f t="shared" si="1"/>
        <v>(48,'Sakhir Grand Prix'),</v>
      </c>
    </row>
    <row r="51" spans="1:3">
      <c r="A51" t="s">
        <v>1064</v>
      </c>
      <c r="B51">
        <v>49</v>
      </c>
      <c r="C51" s="4" t="str">
        <f t="shared" si="1"/>
        <v>(49,'Qatar Grand Prix'),</v>
      </c>
    </row>
    <row r="52" spans="1:3">
      <c r="A52" t="s">
        <v>2022</v>
      </c>
      <c r="B52">
        <v>50</v>
      </c>
      <c r="C52" s="4" t="str">
        <f t="shared" si="1"/>
        <v>(50,'Mexico City Grand Prix'),</v>
      </c>
    </row>
    <row r="53" spans="1:3">
      <c r="A53" t="s">
        <v>2023</v>
      </c>
      <c r="B53">
        <v>51</v>
      </c>
      <c r="C53" s="4" t="str">
        <f t="shared" si="1"/>
        <v>(51,'São Paulo Grand Prix'),</v>
      </c>
    </row>
    <row r="54" spans="1:3">
      <c r="A54" t="s">
        <v>1054</v>
      </c>
      <c r="B54">
        <v>52</v>
      </c>
      <c r="C54" s="4" t="str">
        <f t="shared" si="1"/>
        <v>(52,'Saudi Arabian Grand Prix'),</v>
      </c>
    </row>
    <row r="55" spans="1:3">
      <c r="A55" t="s">
        <v>1070</v>
      </c>
      <c r="B55">
        <v>53</v>
      </c>
      <c r="C55" s="4" t="str">
        <f t="shared" si="1"/>
        <v>(53,'Miami Grand Prix'),</v>
      </c>
    </row>
    <row r="56" spans="1:3">
      <c r="C56"/>
    </row>
    <row r="57" spans="1:3">
      <c r="C57"/>
    </row>
    <row r="58" spans="1:3">
      <c r="C58"/>
    </row>
    <row r="59" spans="1:3">
      <c r="C59"/>
    </row>
    <row r="60" spans="1:3">
      <c r="C60"/>
    </row>
    <row r="61" spans="1:3">
      <c r="C61"/>
    </row>
    <row r="62" spans="1:3">
      <c r="C62"/>
    </row>
    <row r="63" spans="1:3">
      <c r="C63"/>
    </row>
    <row r="64" spans="1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</sheetData>
  <autoFilter ref="A1:A88" xr:uid="{6346031F-A31B-4268-8469-FF89436091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AA57-73AE-4A63-AD27-E66F4516BDE9}">
  <sheetPr>
    <tabColor theme="9" tint="0.59999389629810485"/>
  </sheetPr>
  <dimension ref="A1:F96"/>
  <sheetViews>
    <sheetView workbookViewId="0">
      <pane ySplit="1" topLeftCell="A2" activePane="bottomLeft" state="frozen"/>
      <selection pane="bottomLeft" sqref="A1:B1048576"/>
    </sheetView>
  </sheetViews>
  <sheetFormatPr defaultRowHeight="15"/>
  <cols>
    <col min="1" max="1" width="46" hidden="1" customWidth="1"/>
    <col min="2" max="2" width="74.85546875" hidden="1" customWidth="1"/>
    <col min="3" max="3" width="8.5703125" bestFit="1" customWidth="1"/>
    <col min="4" max="4" width="11.5703125" bestFit="1" customWidth="1"/>
    <col min="5" max="5" width="13.28515625" customWidth="1"/>
    <col min="6" max="6" width="121" bestFit="1" customWidth="1"/>
  </cols>
  <sheetData>
    <row r="1" spans="1:6">
      <c r="A1" t="s">
        <v>973</v>
      </c>
      <c r="B1" t="s">
        <v>978</v>
      </c>
      <c r="C1" t="s">
        <v>1172</v>
      </c>
      <c r="D1" t="s">
        <v>2024</v>
      </c>
      <c r="F1" s="4" t="s">
        <v>1364</v>
      </c>
    </row>
    <row r="2" spans="1:6" ht="30">
      <c r="F2" s="5" t="s">
        <v>1374</v>
      </c>
    </row>
    <row r="3" spans="1:6">
      <c r="A3" t="s">
        <v>981</v>
      </c>
      <c r="B3" s="1" t="s">
        <v>985</v>
      </c>
      <c r="C3">
        <f>VLOOKUP(A3,Circuits!A:C,3,FALSE)</f>
        <v>1</v>
      </c>
      <c r="D3">
        <f>VLOOKUP(B3,GrandPrix!A:B,2,FALSE)</f>
        <v>1</v>
      </c>
      <c r="F3" s="4" t="str">
        <f>_xlfn.CONCAT("(",C3,",",D3,"),")</f>
        <v>(1,1),</v>
      </c>
    </row>
    <row r="4" spans="1:6">
      <c r="A4" t="s">
        <v>986</v>
      </c>
      <c r="B4" s="1" t="s">
        <v>989</v>
      </c>
      <c r="C4">
        <f>VLOOKUP(A4,Circuits!A:C,3,FALSE)</f>
        <v>2</v>
      </c>
      <c r="D4">
        <f>VLOOKUP(B4,GrandPrix!A:B,2,FALSE)</f>
        <v>38</v>
      </c>
      <c r="F4" s="4" t="str">
        <f t="shared" ref="F4:F67" si="0">_xlfn.CONCAT("(",C4,",",D4,"),")</f>
        <v>(2,38),</v>
      </c>
    </row>
    <row r="5" spans="1:6">
      <c r="A5" t="s">
        <v>990</v>
      </c>
      <c r="B5" s="1" t="s">
        <v>991</v>
      </c>
      <c r="C5">
        <f>VLOOKUP(A5,Circuits!A:C,3,FALSE)</f>
        <v>3</v>
      </c>
      <c r="D5">
        <f>VLOOKUP(B5,GrandPrix!A:B,2,FALSE)</f>
        <v>8</v>
      </c>
      <c r="F5" s="4" t="str">
        <f t="shared" si="0"/>
        <v>(3,8),</v>
      </c>
    </row>
    <row r="6" spans="1:6">
      <c r="A6" t="s">
        <v>1334</v>
      </c>
      <c r="B6" s="1" t="s">
        <v>985</v>
      </c>
      <c r="C6">
        <f>VLOOKUP(A6,Circuits!A:C,3,FALSE)</f>
        <v>4</v>
      </c>
      <c r="D6">
        <f>VLOOKUP(B6,GrandPrix!A:B,2,FALSE)</f>
        <v>1</v>
      </c>
      <c r="F6" s="4" t="str">
        <f t="shared" si="0"/>
        <v>(4,1),</v>
      </c>
    </row>
    <row r="7" spans="1:6">
      <c r="A7" t="s">
        <v>1127</v>
      </c>
      <c r="B7" s="1" t="s">
        <v>994</v>
      </c>
      <c r="C7">
        <f>VLOOKUP(A7,Circuits!A:C,3,FALSE)</f>
        <v>5</v>
      </c>
      <c r="D7">
        <f>VLOOKUP(B7,GrandPrix!A:B,2,FALSE)</f>
        <v>25</v>
      </c>
      <c r="F7" s="4" t="str">
        <f t="shared" si="0"/>
        <v>(5,25),</v>
      </c>
    </row>
    <row r="8" spans="1:6">
      <c r="A8" t="s">
        <v>995</v>
      </c>
      <c r="B8" s="1" t="s">
        <v>994</v>
      </c>
      <c r="C8">
        <f>VLOOKUP(A8,Circuits!A:C,3,FALSE)</f>
        <v>6</v>
      </c>
      <c r="D8">
        <f>VLOOKUP(B8,GrandPrix!A:B,2,FALSE)</f>
        <v>25</v>
      </c>
      <c r="F8" s="4" t="str">
        <f t="shared" si="0"/>
        <v>(6,25),</v>
      </c>
    </row>
    <row r="9" spans="1:6">
      <c r="A9" t="s">
        <v>1128</v>
      </c>
      <c r="B9" s="1" t="s">
        <v>2022</v>
      </c>
      <c r="C9">
        <f>VLOOKUP(A9,Circuits!A:C,3,FALSE)</f>
        <v>7</v>
      </c>
      <c r="D9">
        <f>VLOOKUP(B9,GrandPrix!A:B,2,FALSE)</f>
        <v>50</v>
      </c>
      <c r="F9" s="4" t="str">
        <f t="shared" si="0"/>
        <v>(7,50),</v>
      </c>
    </row>
    <row r="10" spans="1:6">
      <c r="A10" t="s">
        <v>1128</v>
      </c>
      <c r="B10" s="1" t="s">
        <v>2014</v>
      </c>
      <c r="C10">
        <f>VLOOKUP(A10,Circuits!A:C,3,FALSE)</f>
        <v>7</v>
      </c>
      <c r="D10">
        <f>VLOOKUP(B10,GrandPrix!A:B,2,FALSE)</f>
        <v>28</v>
      </c>
      <c r="F10" s="4" t="str">
        <f t="shared" si="0"/>
        <v>(7,28),</v>
      </c>
    </row>
    <row r="11" spans="1:6">
      <c r="A11" t="s">
        <v>996</v>
      </c>
      <c r="B11" s="1" t="s">
        <v>998</v>
      </c>
      <c r="C11">
        <f>VLOOKUP(A11,Circuits!A:C,3,FALSE)</f>
        <v>8</v>
      </c>
      <c r="D11">
        <f>VLOOKUP(B11,GrandPrix!A:B,2,FALSE)</f>
        <v>16</v>
      </c>
      <c r="F11" s="4" t="str">
        <f t="shared" si="0"/>
        <v>(8,16),</v>
      </c>
    </row>
    <row r="12" spans="1:6">
      <c r="A12" t="s">
        <v>999</v>
      </c>
      <c r="B12" s="1" t="s">
        <v>1000</v>
      </c>
      <c r="C12">
        <f>VLOOKUP(A12,Circuits!A:C,3,FALSE)</f>
        <v>9</v>
      </c>
      <c r="D12">
        <f>VLOOKUP(B12,GrandPrix!A:B,2,FALSE)</f>
        <v>45</v>
      </c>
      <c r="F12" s="4" t="str">
        <f t="shared" si="0"/>
        <v>(9,45),</v>
      </c>
    </row>
    <row r="13" spans="1:6">
      <c r="A13" t="s">
        <v>1129</v>
      </c>
      <c r="B13" s="1" t="s">
        <v>2020</v>
      </c>
      <c r="C13">
        <f>VLOOKUP(A13,Circuits!A:C,3,FALSE)</f>
        <v>10</v>
      </c>
      <c r="D13">
        <f>VLOOKUP(B13,GrandPrix!A:B,2,FALSE)</f>
        <v>47</v>
      </c>
      <c r="F13" s="4" t="str">
        <f t="shared" si="0"/>
        <v>(10,47),</v>
      </c>
    </row>
    <row r="14" spans="1:6">
      <c r="A14" t="s">
        <v>1129</v>
      </c>
      <c r="B14" s="1" t="s">
        <v>2012</v>
      </c>
      <c r="C14">
        <f>VLOOKUP(A14,Circuits!A:C,3,FALSE)</f>
        <v>10</v>
      </c>
      <c r="D14">
        <f>VLOOKUP(B14,GrandPrix!A:B,2,FALSE)</f>
        <v>21</v>
      </c>
      <c r="F14" s="4" t="str">
        <f t="shared" si="0"/>
        <v>(10,21),</v>
      </c>
    </row>
    <row r="15" spans="1:6">
      <c r="A15" t="s">
        <v>1129</v>
      </c>
      <c r="B15" s="1" t="s">
        <v>1001</v>
      </c>
      <c r="C15">
        <f>VLOOKUP(A15,Circuits!A:C,3,FALSE)</f>
        <v>10</v>
      </c>
      <c r="D15">
        <f>VLOOKUP(B15,GrandPrix!A:B,2,FALSE)</f>
        <v>13</v>
      </c>
      <c r="F15" s="4" t="str">
        <f t="shared" si="0"/>
        <v>(10,13),</v>
      </c>
    </row>
    <row r="16" spans="1:6">
      <c r="A16" t="s">
        <v>1130</v>
      </c>
      <c r="B16" s="1" t="s">
        <v>2023</v>
      </c>
      <c r="C16">
        <f>VLOOKUP(A16,Circuits!A:C,3,FALSE)</f>
        <v>11</v>
      </c>
      <c r="D16">
        <f>VLOOKUP(B16,GrandPrix!A:B,2,FALSE)</f>
        <v>51</v>
      </c>
      <c r="F16" s="4" t="str">
        <f t="shared" si="0"/>
        <v>(11,51),</v>
      </c>
    </row>
    <row r="17" spans="1:6">
      <c r="A17" t="s">
        <v>1130</v>
      </c>
      <c r="B17" s="1" t="s">
        <v>998</v>
      </c>
      <c r="C17">
        <f>VLOOKUP(A17,Circuits!A:C,3,FALSE)</f>
        <v>11</v>
      </c>
      <c r="D17">
        <f>VLOOKUP(B17,GrandPrix!A:B,2,FALSE)</f>
        <v>16</v>
      </c>
      <c r="F17" s="4" t="str">
        <f t="shared" si="0"/>
        <v>(11,16),</v>
      </c>
    </row>
    <row r="18" spans="1:6">
      <c r="A18" t="s">
        <v>1131</v>
      </c>
      <c r="B18" s="1" t="s">
        <v>1001</v>
      </c>
      <c r="C18">
        <f>VLOOKUP(A18,Circuits!A:C,3,FALSE)</f>
        <v>12</v>
      </c>
      <c r="D18">
        <f>VLOOKUP(B18,GrandPrix!A:B,2,FALSE)</f>
        <v>13</v>
      </c>
      <c r="F18" s="4" t="str">
        <f t="shared" si="0"/>
        <v>(12,13),</v>
      </c>
    </row>
    <row r="19" spans="1:6">
      <c r="A19" t="s">
        <v>1002</v>
      </c>
      <c r="B19" s="1" t="s">
        <v>1003</v>
      </c>
      <c r="C19">
        <f>VLOOKUP(A19,Circuits!A:C,3,FALSE)</f>
        <v>13</v>
      </c>
      <c r="D19">
        <f>VLOOKUP(B19,GrandPrix!A:B,2,FALSE)</f>
        <v>23</v>
      </c>
      <c r="F19" s="4" t="str">
        <f t="shared" si="0"/>
        <v>(13,23),</v>
      </c>
    </row>
    <row r="20" spans="1:6">
      <c r="A20" t="s">
        <v>1004</v>
      </c>
      <c r="B20" s="1" t="s">
        <v>1005</v>
      </c>
      <c r="C20">
        <f>VLOOKUP(A20,Circuits!A:C,3,FALSE)</f>
        <v>14</v>
      </c>
      <c r="D20">
        <f>VLOOKUP(B20,GrandPrix!A:B,2,FALSE)</f>
        <v>9</v>
      </c>
      <c r="F20" s="4" t="str">
        <f t="shared" si="0"/>
        <v>(14,9),</v>
      </c>
    </row>
    <row r="21" spans="1:6">
      <c r="A21" t="s">
        <v>1132</v>
      </c>
      <c r="B21" s="2" t="s">
        <v>2021</v>
      </c>
      <c r="C21">
        <f>VLOOKUP(A21,Circuits!A:C,3,FALSE)</f>
        <v>15</v>
      </c>
      <c r="D21">
        <f>VLOOKUP(B21,GrandPrix!A:B,2,FALSE)</f>
        <v>48</v>
      </c>
      <c r="F21" s="4" t="str">
        <f t="shared" si="0"/>
        <v>(15,48),</v>
      </c>
    </row>
    <row r="22" spans="1:6">
      <c r="A22" t="s">
        <v>1132</v>
      </c>
      <c r="B22" s="2" t="s">
        <v>2011</v>
      </c>
      <c r="C22">
        <f>VLOOKUP(A22,Circuits!A:C,3,FALSE)</f>
        <v>15</v>
      </c>
      <c r="D22">
        <f>VLOOKUP(B22,GrandPrix!A:B,2,FALSE)</f>
        <v>4</v>
      </c>
      <c r="F22" s="4" t="str">
        <f t="shared" si="0"/>
        <v>(15,4),</v>
      </c>
    </row>
    <row r="23" spans="1:6">
      <c r="A23" t="s">
        <v>1133</v>
      </c>
      <c r="B23" s="1" t="s">
        <v>2016</v>
      </c>
      <c r="C23">
        <f>VLOOKUP(A23,Circuits!A:C,3,FALSE)</f>
        <v>16</v>
      </c>
      <c r="D23">
        <f>VLOOKUP(B23,GrandPrix!A:B,2,FALSE)</f>
        <v>42</v>
      </c>
      <c r="F23" s="4" t="str">
        <f t="shared" si="0"/>
        <v>(16,42),</v>
      </c>
    </row>
    <row r="24" spans="1:6">
      <c r="A24" t="s">
        <v>1133</v>
      </c>
      <c r="B24" s="1" t="s">
        <v>1007</v>
      </c>
      <c r="C24">
        <f>VLOOKUP(A24,Circuits!A:C,3,FALSE)</f>
        <v>16</v>
      </c>
      <c r="D24">
        <f>VLOOKUP(B24,GrandPrix!A:B,2,FALSE)</f>
        <v>11</v>
      </c>
      <c r="F24" s="4" t="str">
        <f t="shared" si="0"/>
        <v>(16,11),</v>
      </c>
    </row>
    <row r="25" spans="1:6">
      <c r="A25" t="s">
        <v>1006</v>
      </c>
      <c r="B25" s="1" t="s">
        <v>1007</v>
      </c>
      <c r="C25">
        <f>VLOOKUP(A25,Circuits!A:C,3,FALSE)</f>
        <v>17</v>
      </c>
      <c r="D25">
        <f>VLOOKUP(B25,GrandPrix!A:B,2,FALSE)</f>
        <v>11</v>
      </c>
      <c r="F25" s="4" t="str">
        <f t="shared" si="0"/>
        <v>(17,11),</v>
      </c>
    </row>
    <row r="26" spans="1:6">
      <c r="A26" t="s">
        <v>1006</v>
      </c>
      <c r="B26" s="1" t="s">
        <v>991</v>
      </c>
      <c r="C26">
        <f>VLOOKUP(A26,Circuits!A:C,3,FALSE)</f>
        <v>17</v>
      </c>
      <c r="D26">
        <f>VLOOKUP(B26,GrandPrix!A:B,2,FALSE)</f>
        <v>8</v>
      </c>
      <c r="F26" s="4" t="str">
        <f t="shared" si="0"/>
        <v>(17,8),</v>
      </c>
    </row>
    <row r="27" spans="1:6">
      <c r="A27" t="s">
        <v>1008</v>
      </c>
      <c r="B27" s="1" t="s">
        <v>1009</v>
      </c>
      <c r="C27">
        <f>VLOOKUP(A27,Circuits!A:C,3,FALSE)</f>
        <v>18</v>
      </c>
      <c r="D27">
        <f>VLOOKUP(B27,GrandPrix!A:B,2,FALSE)</f>
        <v>40</v>
      </c>
      <c r="F27" s="4" t="str">
        <f t="shared" si="0"/>
        <v>(18,40),</v>
      </c>
    </row>
    <row r="28" spans="1:6">
      <c r="A28" t="s">
        <v>1010</v>
      </c>
      <c r="B28" s="1" t="s">
        <v>1011</v>
      </c>
      <c r="C28">
        <f>VLOOKUP(A28,Circuits!A:C,3,FALSE)</f>
        <v>19</v>
      </c>
      <c r="D28">
        <f>VLOOKUP(B28,GrandPrix!A:B,2,FALSE)</f>
        <v>19</v>
      </c>
      <c r="F28" s="4" t="str">
        <f t="shared" si="0"/>
        <v>(19,19),</v>
      </c>
    </row>
    <row r="29" spans="1:6">
      <c r="A29" t="s">
        <v>1012</v>
      </c>
      <c r="B29" s="1" t="s">
        <v>1013</v>
      </c>
      <c r="C29">
        <f>VLOOKUP(A29,Circuits!A:C,3,FALSE)</f>
        <v>20</v>
      </c>
      <c r="D29">
        <f>VLOOKUP(B29,GrandPrix!A:B,2,FALSE)</f>
        <v>35</v>
      </c>
      <c r="F29" s="4" t="str">
        <f t="shared" si="0"/>
        <v>(20,35),</v>
      </c>
    </row>
    <row r="30" spans="1:6">
      <c r="A30" t="s">
        <v>1014</v>
      </c>
      <c r="B30" s="1" t="s">
        <v>1011</v>
      </c>
      <c r="C30">
        <f>VLOOKUP(A30,Circuits!A:C,3,FALSE)</f>
        <v>21</v>
      </c>
      <c r="D30">
        <f>VLOOKUP(B30,GrandPrix!A:B,2,FALSE)</f>
        <v>19</v>
      </c>
      <c r="F30" s="4" t="str">
        <f t="shared" si="0"/>
        <v>(21,19),</v>
      </c>
    </row>
    <row r="31" spans="1:6">
      <c r="A31" t="s">
        <v>1015</v>
      </c>
      <c r="B31" s="1" t="s">
        <v>1017</v>
      </c>
      <c r="C31">
        <f>VLOOKUP(A31,Circuits!A:C,3,FALSE)</f>
        <v>22</v>
      </c>
      <c r="D31">
        <f>VLOOKUP(B31,GrandPrix!A:B,2,FALSE)</f>
        <v>34</v>
      </c>
      <c r="F31" s="4" t="str">
        <f t="shared" si="0"/>
        <v>(22,34),</v>
      </c>
    </row>
    <row r="32" spans="1:6">
      <c r="A32" t="s">
        <v>1134</v>
      </c>
      <c r="B32" s="1" t="s">
        <v>1019</v>
      </c>
      <c r="C32">
        <f>VLOOKUP(A32,Circuits!A:C,3,FALSE)</f>
        <v>23</v>
      </c>
      <c r="D32">
        <f>VLOOKUP(B32,GrandPrix!A:B,2,FALSE)</f>
        <v>5</v>
      </c>
      <c r="F32" s="4" t="str">
        <f t="shared" si="0"/>
        <v>(23,5),</v>
      </c>
    </row>
    <row r="33" spans="1:6">
      <c r="A33" t="s">
        <v>1135</v>
      </c>
      <c r="B33" s="1" t="s">
        <v>1021</v>
      </c>
      <c r="C33">
        <f>VLOOKUP(A33,Circuits!A:C,3,FALSE)</f>
        <v>24</v>
      </c>
      <c r="D33">
        <f>VLOOKUP(B33,GrandPrix!A:B,2,FALSE)</f>
        <v>6</v>
      </c>
      <c r="F33" s="4" t="str">
        <f t="shared" si="0"/>
        <v>(24,6),</v>
      </c>
    </row>
    <row r="34" spans="1:6">
      <c r="A34" t="s">
        <v>1022</v>
      </c>
      <c r="B34" s="1" t="s">
        <v>1011</v>
      </c>
      <c r="C34">
        <f>VLOOKUP(A34,Circuits!A:C,3,FALSE)</f>
        <v>25</v>
      </c>
      <c r="D34">
        <f>VLOOKUP(B34,GrandPrix!A:B,2,FALSE)</f>
        <v>19</v>
      </c>
      <c r="F34" s="4" t="str">
        <f t="shared" si="0"/>
        <v>(25,19),</v>
      </c>
    </row>
    <row r="35" spans="1:6">
      <c r="A35" t="s">
        <v>1136</v>
      </c>
      <c r="B35" s="1" t="s">
        <v>1023</v>
      </c>
      <c r="C35">
        <f>VLOOKUP(A35,Circuits!A:C,3,FALSE)</f>
        <v>26</v>
      </c>
      <c r="D35">
        <f>VLOOKUP(B35,GrandPrix!A:B,2,FALSE)</f>
        <v>12</v>
      </c>
      <c r="F35" s="4" t="str">
        <f t="shared" si="0"/>
        <v>(26,12),</v>
      </c>
    </row>
    <row r="36" spans="1:6">
      <c r="A36" t="s">
        <v>1335</v>
      </c>
      <c r="B36" s="1" t="s">
        <v>1024</v>
      </c>
      <c r="C36">
        <f>VLOOKUP(A36,Circuits!A:C,3,FALSE)</f>
        <v>27</v>
      </c>
      <c r="D36">
        <f>VLOOKUP(B36,GrandPrix!A:B,2,FALSE)</f>
        <v>18</v>
      </c>
      <c r="F36" s="4" t="str">
        <f t="shared" si="0"/>
        <v>(27,18),</v>
      </c>
    </row>
    <row r="37" spans="1:6">
      <c r="A37" t="s">
        <v>1025</v>
      </c>
      <c r="B37" s="1" t="s">
        <v>1024</v>
      </c>
      <c r="C37">
        <f>VLOOKUP(A37,Circuits!A:C,3,FALSE)</f>
        <v>28</v>
      </c>
      <c r="D37">
        <f>VLOOKUP(B37,GrandPrix!A:B,2,FALSE)</f>
        <v>18</v>
      </c>
      <c r="F37" s="4" t="str">
        <f t="shared" si="0"/>
        <v>(28,18),</v>
      </c>
    </row>
    <row r="38" spans="1:6">
      <c r="A38" t="s">
        <v>1137</v>
      </c>
      <c r="B38" s="1" t="s">
        <v>1026</v>
      </c>
      <c r="C38">
        <f>VLOOKUP(A38,Circuits!A:C,3,FALSE)</f>
        <v>29</v>
      </c>
      <c r="D38">
        <f>VLOOKUP(B38,GrandPrix!A:B,2,FALSE)</f>
        <v>20</v>
      </c>
      <c r="F38" s="4" t="str">
        <f t="shared" si="0"/>
        <v>(29,20),</v>
      </c>
    </row>
    <row r="39" spans="1:6">
      <c r="A39" t="s">
        <v>1138</v>
      </c>
      <c r="B39" s="1" t="s">
        <v>1011</v>
      </c>
      <c r="C39">
        <f>VLOOKUP(A39,Circuits!A:C,3,FALSE)</f>
        <v>30</v>
      </c>
      <c r="D39">
        <f>VLOOKUP(B39,GrandPrix!A:B,2,FALSE)</f>
        <v>19</v>
      </c>
      <c r="F39" s="4" t="str">
        <f t="shared" si="0"/>
        <v>(30,19),</v>
      </c>
    </row>
    <row r="40" spans="1:6">
      <c r="A40" t="s">
        <v>1139</v>
      </c>
      <c r="B40" s="1" t="s">
        <v>1028</v>
      </c>
      <c r="C40">
        <f>VLOOKUP(A40,Circuits!A:C,3,FALSE)</f>
        <v>31</v>
      </c>
      <c r="D40">
        <f>VLOOKUP(B40,GrandPrix!A:B,2,FALSE)</f>
        <v>31</v>
      </c>
      <c r="F40" s="4" t="str">
        <f t="shared" si="0"/>
        <v>(31,31),</v>
      </c>
    </row>
    <row r="41" spans="1:6">
      <c r="A41" t="s">
        <v>1029</v>
      </c>
      <c r="B41" s="1" t="s">
        <v>1023</v>
      </c>
      <c r="C41">
        <f>VLOOKUP(A41,Circuits!A:C,3,FALSE)</f>
        <v>32</v>
      </c>
      <c r="D41">
        <f>VLOOKUP(B41,GrandPrix!A:B,2,FALSE)</f>
        <v>12</v>
      </c>
      <c r="F41" s="4" t="str">
        <f t="shared" si="0"/>
        <v>(32,12),</v>
      </c>
    </row>
    <row r="42" spans="1:6">
      <c r="A42" t="s">
        <v>1030</v>
      </c>
      <c r="B42" s="1" t="s">
        <v>994</v>
      </c>
      <c r="C42">
        <f>VLOOKUP(A42,Circuits!A:C,3,FALSE)</f>
        <v>33</v>
      </c>
      <c r="D42">
        <f>VLOOKUP(B42,GrandPrix!A:B,2,FALSE)</f>
        <v>25</v>
      </c>
      <c r="F42" s="4" t="str">
        <f t="shared" si="0"/>
        <v>(33,25),</v>
      </c>
    </row>
    <row r="43" spans="1:6">
      <c r="A43" t="s">
        <v>1031</v>
      </c>
      <c r="B43" s="1" t="s">
        <v>1007</v>
      </c>
      <c r="C43">
        <f>VLOOKUP(A43,Circuits!A:C,3,FALSE)</f>
        <v>34</v>
      </c>
      <c r="D43">
        <f>VLOOKUP(B43,GrandPrix!A:B,2,FALSE)</f>
        <v>11</v>
      </c>
      <c r="F43" s="4" t="str">
        <f t="shared" si="0"/>
        <v>(34,11),</v>
      </c>
    </row>
    <row r="44" spans="1:6">
      <c r="A44" t="s">
        <v>1031</v>
      </c>
      <c r="B44" s="1" t="s">
        <v>1019</v>
      </c>
      <c r="C44">
        <f>VLOOKUP(A44,Circuits!A:C,3,FALSE)</f>
        <v>34</v>
      </c>
      <c r="D44">
        <f>VLOOKUP(B44,GrandPrix!A:B,2,FALSE)</f>
        <v>5</v>
      </c>
      <c r="F44" s="4" t="str">
        <f t="shared" si="0"/>
        <v>(34,5),</v>
      </c>
    </row>
    <row r="45" spans="1:6">
      <c r="A45" t="s">
        <v>1033</v>
      </c>
      <c r="B45" s="1" t="s">
        <v>994</v>
      </c>
      <c r="C45">
        <f>VLOOKUP(A45,Circuits!A:C,3,FALSE)</f>
        <v>35</v>
      </c>
      <c r="D45">
        <f>VLOOKUP(B45,GrandPrix!A:B,2,FALSE)</f>
        <v>25</v>
      </c>
      <c r="F45" s="4" t="str">
        <f t="shared" si="0"/>
        <v>(35,25),</v>
      </c>
    </row>
    <row r="46" spans="1:6">
      <c r="A46" t="s">
        <v>1034</v>
      </c>
      <c r="B46" s="1" t="s">
        <v>1019</v>
      </c>
      <c r="C46">
        <f>VLOOKUP(A46,Circuits!A:C,3,FALSE)</f>
        <v>36</v>
      </c>
      <c r="D46">
        <f>VLOOKUP(B46,GrandPrix!A:B,2,FALSE)</f>
        <v>5</v>
      </c>
      <c r="F46" s="4" t="str">
        <f t="shared" si="0"/>
        <v>(36,5),</v>
      </c>
    </row>
    <row r="47" spans="1:6">
      <c r="A47" t="s">
        <v>1036</v>
      </c>
      <c r="B47" s="1" t="s">
        <v>1037</v>
      </c>
      <c r="C47">
        <f>VLOOKUP(A47,Circuits!A:C,3,FALSE)</f>
        <v>37</v>
      </c>
      <c r="D47">
        <f>VLOOKUP(B47,GrandPrix!A:B,2,FALSE)</f>
        <v>32</v>
      </c>
      <c r="F47" s="4" t="str">
        <f t="shared" si="0"/>
        <v>(37,32),</v>
      </c>
    </row>
    <row r="48" spans="1:6">
      <c r="A48" t="s">
        <v>1038</v>
      </c>
      <c r="B48" s="1" t="s">
        <v>1039</v>
      </c>
      <c r="C48">
        <f>VLOOKUP(A48,Circuits!A:C,3,FALSE)</f>
        <v>38</v>
      </c>
      <c r="D48">
        <f>VLOOKUP(B48,GrandPrix!A:B,2,FALSE)</f>
        <v>30</v>
      </c>
      <c r="F48" s="4" t="str">
        <f t="shared" si="0"/>
        <v>(38,30),</v>
      </c>
    </row>
    <row r="49" spans="1:6">
      <c r="A49" t="s">
        <v>1040</v>
      </c>
      <c r="B49" s="1" t="s">
        <v>1017</v>
      </c>
      <c r="C49">
        <f>VLOOKUP(A49,Circuits!A:C,3,FALSE)</f>
        <v>39</v>
      </c>
      <c r="D49">
        <f>VLOOKUP(B49,GrandPrix!A:B,2,FALSE)</f>
        <v>34</v>
      </c>
      <c r="F49" s="4" t="str">
        <f t="shared" si="0"/>
        <v>(39,34),</v>
      </c>
    </row>
    <row r="50" spans="1:6">
      <c r="A50" t="s">
        <v>1040</v>
      </c>
      <c r="B50" s="1" t="s">
        <v>1011</v>
      </c>
      <c r="C50">
        <f>VLOOKUP(A50,Circuits!A:C,3,FALSE)</f>
        <v>39</v>
      </c>
      <c r="D50">
        <f>VLOOKUP(B50,GrandPrix!A:B,2,FALSE)</f>
        <v>19</v>
      </c>
      <c r="F50" s="4" t="str">
        <f t="shared" si="0"/>
        <v>(39,19),</v>
      </c>
    </row>
    <row r="51" spans="1:6">
      <c r="A51" t="s">
        <v>1041</v>
      </c>
      <c r="B51" s="1" t="s">
        <v>1007</v>
      </c>
      <c r="C51">
        <f>VLOOKUP(A51,Circuits!A:C,3,FALSE)</f>
        <v>40</v>
      </c>
      <c r="D51">
        <f>VLOOKUP(B51,GrandPrix!A:B,2,FALSE)</f>
        <v>11</v>
      </c>
      <c r="F51" s="4" t="str">
        <f t="shared" si="0"/>
        <v>(40,11),</v>
      </c>
    </row>
    <row r="52" spans="1:6">
      <c r="A52" t="s">
        <v>1042</v>
      </c>
      <c r="B52" s="1" t="s">
        <v>1044</v>
      </c>
      <c r="C52">
        <f>VLOOKUP(A52,Circuits!A:C,3,FALSE)</f>
        <v>41</v>
      </c>
      <c r="D52">
        <f>VLOOKUP(B52,GrandPrix!A:B,2,FALSE)</f>
        <v>15</v>
      </c>
      <c r="F52" s="4" t="str">
        <f t="shared" si="0"/>
        <v>(41,15),</v>
      </c>
    </row>
    <row r="53" spans="1:6">
      <c r="A53" t="s">
        <v>1045</v>
      </c>
      <c r="B53" s="1" t="s">
        <v>1005</v>
      </c>
      <c r="C53">
        <f>VLOOKUP(A53,Circuits!A:C,3,FALSE)</f>
        <v>42</v>
      </c>
      <c r="D53">
        <f>VLOOKUP(B53,GrandPrix!A:B,2,FALSE)</f>
        <v>9</v>
      </c>
      <c r="F53" s="4" t="str">
        <f t="shared" si="0"/>
        <v>(42,9),</v>
      </c>
    </row>
    <row r="54" spans="1:6">
      <c r="A54" t="s">
        <v>1140</v>
      </c>
      <c r="B54" s="1" t="s">
        <v>1047</v>
      </c>
      <c r="C54">
        <f>VLOOKUP(A54,Circuits!A:C,3,FALSE)</f>
        <v>43</v>
      </c>
      <c r="D54">
        <f>VLOOKUP(B54,GrandPrix!A:B,2,FALSE)</f>
        <v>10</v>
      </c>
      <c r="F54" s="4" t="str">
        <f t="shared" si="0"/>
        <v>(43,10),</v>
      </c>
    </row>
    <row r="55" spans="1:6">
      <c r="A55" t="s">
        <v>1362</v>
      </c>
      <c r="B55" s="1" t="s">
        <v>1049</v>
      </c>
      <c r="C55">
        <f>VLOOKUP(A55,Circuits!A:C,3,FALSE)</f>
        <v>44</v>
      </c>
      <c r="D55">
        <f>VLOOKUP(B55,GrandPrix!A:B,2,FALSE)</f>
        <v>41</v>
      </c>
      <c r="F55" s="4" t="str">
        <f t="shared" si="0"/>
        <v>(44,41),</v>
      </c>
    </row>
    <row r="56" spans="1:6">
      <c r="A56" t="s">
        <v>1050</v>
      </c>
      <c r="B56" t="s">
        <v>2015</v>
      </c>
      <c r="C56">
        <f>VLOOKUP(A56,Circuits!A:C,3,FALSE)</f>
        <v>45</v>
      </c>
      <c r="D56">
        <f>VLOOKUP(B56,GrandPrix!A:B,2,FALSE)</f>
        <v>37</v>
      </c>
      <c r="F56" s="4" t="str">
        <f t="shared" si="0"/>
        <v>(45,37),</v>
      </c>
    </row>
    <row r="57" spans="1:6">
      <c r="A57" t="s">
        <v>1050</v>
      </c>
      <c r="B57" t="s">
        <v>1026</v>
      </c>
      <c r="C57">
        <f>VLOOKUP(A57,Circuits!A:C,3,FALSE)</f>
        <v>45</v>
      </c>
      <c r="D57">
        <f>VLOOKUP(B57,GrandPrix!A:B,2,FALSE)</f>
        <v>20</v>
      </c>
      <c r="F57" s="4" t="str">
        <f t="shared" si="0"/>
        <v>(45,20),</v>
      </c>
    </row>
    <row r="58" spans="1:6">
      <c r="A58" t="s">
        <v>1141</v>
      </c>
      <c r="B58" s="1" t="s">
        <v>1052</v>
      </c>
      <c r="C58">
        <f>VLOOKUP(A58,Circuits!A:C,3,FALSE)</f>
        <v>46</v>
      </c>
      <c r="D58">
        <f>VLOOKUP(B58,GrandPrix!A:B,2,FALSE)</f>
        <v>7</v>
      </c>
      <c r="F58" s="4" t="str">
        <f t="shared" si="0"/>
        <v>(46,7),</v>
      </c>
    </row>
    <row r="59" spans="1:6">
      <c r="A59" t="s">
        <v>1142</v>
      </c>
      <c r="B59" s="1" t="s">
        <v>1054</v>
      </c>
      <c r="C59">
        <f>VLOOKUP(A59,Circuits!A:C,3,FALSE)</f>
        <v>47</v>
      </c>
      <c r="D59">
        <f>VLOOKUP(B59,GrandPrix!A:B,2,FALSE)</f>
        <v>52</v>
      </c>
      <c r="F59" s="4" t="str">
        <f t="shared" si="0"/>
        <v>(47,52),</v>
      </c>
    </row>
    <row r="60" spans="1:6">
      <c r="A60" t="s">
        <v>1055</v>
      </c>
      <c r="B60" s="1" t="s">
        <v>1057</v>
      </c>
      <c r="C60">
        <f>VLOOKUP(A60,Circuits!A:C,3,FALSE)</f>
        <v>48</v>
      </c>
      <c r="D60">
        <f>VLOOKUP(B60,GrandPrix!A:B,2,FALSE)</f>
        <v>29</v>
      </c>
      <c r="F60" s="4" t="str">
        <f t="shared" si="0"/>
        <v>(48,29),</v>
      </c>
    </row>
    <row r="61" spans="1:6">
      <c r="A61" t="s">
        <v>1058</v>
      </c>
      <c r="B61" s="1" t="s">
        <v>1060</v>
      </c>
      <c r="C61">
        <f>VLOOKUP(A61,Circuits!A:C,3,FALSE)</f>
        <v>49</v>
      </c>
      <c r="D61">
        <f>VLOOKUP(B61,GrandPrix!A:B,2,FALSE)</f>
        <v>27</v>
      </c>
      <c r="F61" s="4" t="str">
        <f t="shared" si="0"/>
        <v>(49,27),</v>
      </c>
    </row>
    <row r="62" spans="1:6">
      <c r="A62" t="s">
        <v>1061</v>
      </c>
      <c r="B62" s="1" t="s">
        <v>1062</v>
      </c>
      <c r="C62">
        <f>VLOOKUP(A62,Circuits!A:C,3,FALSE)</f>
        <v>50</v>
      </c>
      <c r="D62">
        <f>VLOOKUP(B62,GrandPrix!A:B,2,FALSE)</f>
        <v>33</v>
      </c>
      <c r="F62" s="4" t="str">
        <f t="shared" si="0"/>
        <v>(50,33),</v>
      </c>
    </row>
    <row r="63" spans="1:6">
      <c r="A63" t="s">
        <v>1143</v>
      </c>
      <c r="B63" s="1" t="s">
        <v>1064</v>
      </c>
      <c r="C63">
        <f>VLOOKUP(A63,Circuits!A:C,3,FALSE)</f>
        <v>51</v>
      </c>
      <c r="D63">
        <f>VLOOKUP(B63,GrandPrix!A:B,2,FALSE)</f>
        <v>49</v>
      </c>
      <c r="F63" s="4" t="str">
        <f t="shared" si="0"/>
        <v>(51,49),</v>
      </c>
    </row>
    <row r="64" spans="1:6">
      <c r="A64" t="s">
        <v>1065</v>
      </c>
      <c r="B64" s="1" t="s">
        <v>1067</v>
      </c>
      <c r="C64">
        <f>VLOOKUP(A64,Circuits!A:C,3,FALSE)</f>
        <v>52</v>
      </c>
      <c r="D64">
        <f>VLOOKUP(B64,GrandPrix!A:B,2,FALSE)</f>
        <v>14</v>
      </c>
      <c r="F64" s="4" t="str">
        <f t="shared" si="0"/>
        <v>(52,14),</v>
      </c>
    </row>
    <row r="65" spans="1:6">
      <c r="A65" t="s">
        <v>1068</v>
      </c>
      <c r="B65" s="1" t="s">
        <v>1070</v>
      </c>
      <c r="C65">
        <f>VLOOKUP(A65,Circuits!A:C,3,FALSE)</f>
        <v>53</v>
      </c>
      <c r="D65">
        <f>VLOOKUP(B65,GrandPrix!A:B,2,FALSE)</f>
        <v>53</v>
      </c>
      <c r="F65" s="4" t="str">
        <f t="shared" si="0"/>
        <v>(53,53),</v>
      </c>
    </row>
    <row r="66" spans="1:6">
      <c r="A66" t="s">
        <v>1071</v>
      </c>
      <c r="B66" s="1" t="s">
        <v>1019</v>
      </c>
      <c r="C66">
        <f>VLOOKUP(A66,Circuits!A:C,3,FALSE)</f>
        <v>54</v>
      </c>
      <c r="D66">
        <f>VLOOKUP(B66,GrandPrix!A:B,2,FALSE)</f>
        <v>5</v>
      </c>
      <c r="F66" s="4" t="str">
        <f t="shared" si="0"/>
        <v>(54,5),</v>
      </c>
    </row>
    <row r="67" spans="1:6">
      <c r="A67" t="s">
        <v>1073</v>
      </c>
      <c r="B67" s="1" t="s">
        <v>1024</v>
      </c>
      <c r="C67">
        <f>VLOOKUP(A67,Circuits!A:C,3,FALSE)</f>
        <v>55</v>
      </c>
      <c r="D67">
        <f>VLOOKUP(B67,GrandPrix!A:B,2,FALSE)</f>
        <v>18</v>
      </c>
      <c r="F67" s="4" t="str">
        <f t="shared" si="0"/>
        <v>(55,18),</v>
      </c>
    </row>
    <row r="68" spans="1:6">
      <c r="A68" t="s">
        <v>1074</v>
      </c>
      <c r="B68" s="1" t="s">
        <v>1023</v>
      </c>
      <c r="C68">
        <f>VLOOKUP(A68,Circuits!A:C,3,FALSE)</f>
        <v>56</v>
      </c>
      <c r="D68">
        <f>VLOOKUP(B68,GrandPrix!A:B,2,FALSE)</f>
        <v>12</v>
      </c>
      <c r="F68" s="4" t="str">
        <f t="shared" ref="F68:F96" si="1">_xlfn.CONCAT("(",C68,",",D68,"),")</f>
        <v>(56,12),</v>
      </c>
    </row>
    <row r="69" spans="1:6">
      <c r="A69" t="s">
        <v>1075</v>
      </c>
      <c r="B69" s="1" t="s">
        <v>2019</v>
      </c>
      <c r="C69">
        <f>VLOOKUP(A69,Circuits!A:C,3,FALSE)</f>
        <v>57</v>
      </c>
      <c r="D69">
        <f>VLOOKUP(B69,GrandPrix!A:B,2,FALSE)</f>
        <v>46</v>
      </c>
      <c r="F69" s="4" t="str">
        <f t="shared" si="1"/>
        <v>(57,46),</v>
      </c>
    </row>
    <row r="70" spans="1:6">
      <c r="A70" t="s">
        <v>1075</v>
      </c>
      <c r="B70" s="1" t="s">
        <v>2013</v>
      </c>
      <c r="C70">
        <f>VLOOKUP(A70,Circuits!A:C,3,FALSE)</f>
        <v>57</v>
      </c>
      <c r="D70">
        <f>VLOOKUP(B70,GrandPrix!A:B,2,FALSE)</f>
        <v>24</v>
      </c>
      <c r="F70" s="4" t="str">
        <f t="shared" si="1"/>
        <v>(57,24),</v>
      </c>
    </row>
    <row r="71" spans="1:6">
      <c r="A71" t="s">
        <v>1075</v>
      </c>
      <c r="B71" s="1" t="s">
        <v>1007</v>
      </c>
      <c r="C71">
        <f>VLOOKUP(A71,Circuits!A:C,3,FALSE)</f>
        <v>57</v>
      </c>
      <c r="D71">
        <f>VLOOKUP(B71,GrandPrix!A:B,2,FALSE)</f>
        <v>11</v>
      </c>
      <c r="F71" s="4" t="str">
        <f t="shared" si="1"/>
        <v>(57,11),</v>
      </c>
    </row>
    <row r="72" spans="1:6">
      <c r="A72" t="s">
        <v>1075</v>
      </c>
      <c r="B72" s="1" t="s">
        <v>1005</v>
      </c>
      <c r="C72">
        <f>VLOOKUP(A72,Circuits!A:C,3,FALSE)</f>
        <v>57</v>
      </c>
      <c r="D72">
        <f>VLOOKUP(B72,GrandPrix!A:B,2,FALSE)</f>
        <v>9</v>
      </c>
      <c r="F72" s="4" t="str">
        <f t="shared" si="1"/>
        <v>(57,9),</v>
      </c>
    </row>
    <row r="73" spans="1:6">
      <c r="A73" t="s">
        <v>1076</v>
      </c>
      <c r="B73" s="1" t="s">
        <v>1019</v>
      </c>
      <c r="C73">
        <f>VLOOKUP(A73,Circuits!A:C,3,FALSE)</f>
        <v>58</v>
      </c>
      <c r="D73">
        <f>VLOOKUP(B73,GrandPrix!A:B,2,FALSE)</f>
        <v>5</v>
      </c>
      <c r="F73" s="4" t="str">
        <f t="shared" si="1"/>
        <v>(58,5),</v>
      </c>
    </row>
    <row r="74" spans="1:6">
      <c r="A74" t="s">
        <v>1077</v>
      </c>
      <c r="B74" s="1" t="s">
        <v>1078</v>
      </c>
      <c r="C74">
        <f>VLOOKUP(A74,Circuits!A:C,3,FALSE)</f>
        <v>59</v>
      </c>
      <c r="D74">
        <f>VLOOKUP(B74,GrandPrix!A:B,2,FALSE)</f>
        <v>39</v>
      </c>
      <c r="F74" s="4" t="str">
        <f t="shared" si="1"/>
        <v>(59,39),</v>
      </c>
    </row>
    <row r="75" spans="1:6">
      <c r="A75" t="s">
        <v>1079</v>
      </c>
      <c r="B75" s="1" t="s">
        <v>1026</v>
      </c>
      <c r="C75">
        <f>VLOOKUP(A75,Circuits!A:C,3,FALSE)</f>
        <v>60</v>
      </c>
      <c r="D75">
        <f>VLOOKUP(B75,GrandPrix!A:B,2,FALSE)</f>
        <v>20</v>
      </c>
      <c r="F75" s="4" t="str">
        <f t="shared" si="1"/>
        <v>(60,20),</v>
      </c>
    </row>
    <row r="76" spans="1:6">
      <c r="A76" t="s">
        <v>1080</v>
      </c>
      <c r="B76" s="1" t="s">
        <v>1060</v>
      </c>
      <c r="C76">
        <f>VLOOKUP(A76,Circuits!A:C,3,FALSE)</f>
        <v>61</v>
      </c>
      <c r="D76">
        <f>VLOOKUP(B76,GrandPrix!A:B,2,FALSE)</f>
        <v>27</v>
      </c>
      <c r="F76" s="4" t="str">
        <f t="shared" si="1"/>
        <v>(61,27),</v>
      </c>
    </row>
    <row r="77" spans="1:6">
      <c r="A77" t="s">
        <v>1144</v>
      </c>
      <c r="B77" s="1" t="s">
        <v>1110</v>
      </c>
      <c r="C77">
        <f>VLOOKUP(A77,Circuits!A:C,3,FALSE)</f>
        <v>62</v>
      </c>
      <c r="D77">
        <f>VLOOKUP(B77,GrandPrix!A:B,2,FALSE)</f>
        <v>22</v>
      </c>
      <c r="F77" s="4" t="str">
        <f t="shared" si="1"/>
        <v>(62,22),</v>
      </c>
    </row>
    <row r="78" spans="1:6">
      <c r="A78" t="s">
        <v>1144</v>
      </c>
      <c r="B78" s="1" t="s">
        <v>2017</v>
      </c>
      <c r="C78">
        <f>VLOOKUP(A78,Circuits!A:C,3,FALSE)</f>
        <v>62</v>
      </c>
      <c r="D78">
        <f>VLOOKUP(B78,GrandPrix!A:B,2,FALSE)</f>
        <v>43</v>
      </c>
      <c r="F78" s="4" t="str">
        <f t="shared" si="1"/>
        <v>(62,43),</v>
      </c>
    </row>
    <row r="79" spans="1:6">
      <c r="A79" t="s">
        <v>1083</v>
      </c>
      <c r="B79" s="1" t="s">
        <v>1011</v>
      </c>
      <c r="C79">
        <f>VLOOKUP(A79,Circuits!A:C,3,FALSE)</f>
        <v>63</v>
      </c>
      <c r="D79">
        <f>VLOOKUP(B79,GrandPrix!A:B,2,FALSE)</f>
        <v>19</v>
      </c>
      <c r="F79" s="4" t="str">
        <f t="shared" si="1"/>
        <v>(63,19),</v>
      </c>
    </row>
    <row r="80" spans="1:6">
      <c r="A80" t="s">
        <v>1084</v>
      </c>
      <c r="B80" s="1" t="s">
        <v>1026</v>
      </c>
      <c r="C80">
        <f>VLOOKUP(A80,Circuits!A:C,3,FALSE)</f>
        <v>64</v>
      </c>
      <c r="D80">
        <f>VLOOKUP(B80,GrandPrix!A:B,2,FALSE)</f>
        <v>20</v>
      </c>
      <c r="F80" s="4" t="str">
        <f t="shared" si="1"/>
        <v>(64,20),</v>
      </c>
    </row>
    <row r="81" spans="1:6">
      <c r="A81" t="s">
        <v>1085</v>
      </c>
      <c r="B81" s="1" t="s">
        <v>1011</v>
      </c>
      <c r="C81">
        <f>VLOOKUP(A81,Circuits!A:C,3,FALSE)</f>
        <v>65</v>
      </c>
      <c r="D81">
        <f>VLOOKUP(B81,GrandPrix!A:B,2,FALSE)</f>
        <v>19</v>
      </c>
      <c r="F81" s="4" t="str">
        <f t="shared" si="1"/>
        <v>(65,19),</v>
      </c>
    </row>
    <row r="82" spans="1:6">
      <c r="A82" t="s">
        <v>1086</v>
      </c>
      <c r="B82" s="1" t="s">
        <v>1088</v>
      </c>
      <c r="C82">
        <f>VLOOKUP(A82,Circuits!A:C,3,FALSE)</f>
        <v>66</v>
      </c>
      <c r="D82">
        <f>VLOOKUP(B82,GrandPrix!A:B,2,FALSE)</f>
        <v>36</v>
      </c>
      <c r="F82" s="4" t="str">
        <f t="shared" si="1"/>
        <v>(66,36),</v>
      </c>
    </row>
    <row r="83" spans="1:6">
      <c r="A83" t="s">
        <v>1089</v>
      </c>
      <c r="B83" s="1" t="s">
        <v>1026</v>
      </c>
      <c r="C83">
        <f>VLOOKUP(A83,Circuits!A:C,3,FALSE)</f>
        <v>67</v>
      </c>
      <c r="D83">
        <f>VLOOKUP(B83,GrandPrix!A:B,2,FALSE)</f>
        <v>20</v>
      </c>
      <c r="F83" s="4" t="str">
        <f t="shared" si="1"/>
        <v>(67,20),</v>
      </c>
    </row>
    <row r="84" spans="1:6">
      <c r="A84" t="s">
        <v>1090</v>
      </c>
      <c r="B84" s="1" t="s">
        <v>1092</v>
      </c>
      <c r="C84">
        <f>VLOOKUP(A84,Circuits!A:C,3,FALSE)</f>
        <v>68</v>
      </c>
      <c r="D84">
        <f>VLOOKUP(B84,GrandPrix!A:B,2,FALSE)</f>
        <v>2</v>
      </c>
      <c r="F84" s="4" t="str">
        <f t="shared" si="1"/>
        <v>(68,2),</v>
      </c>
    </row>
    <row r="85" spans="1:6">
      <c r="A85" t="s">
        <v>1093</v>
      </c>
      <c r="B85" s="1" t="s">
        <v>1095</v>
      </c>
      <c r="C85">
        <f>VLOOKUP(A85,Circuits!A:C,3,FALSE)</f>
        <v>69</v>
      </c>
      <c r="D85">
        <f>VLOOKUP(B85,GrandPrix!A:B,2,FALSE)</f>
        <v>3</v>
      </c>
      <c r="F85" s="4" t="str">
        <f t="shared" si="1"/>
        <v>(69,3),</v>
      </c>
    </row>
    <row r="86" spans="1:6">
      <c r="A86" t="s">
        <v>1145</v>
      </c>
      <c r="B86" s="1" t="s">
        <v>2018</v>
      </c>
      <c r="C86">
        <f>VLOOKUP(A86,Circuits!A:C,3,FALSE)</f>
        <v>70</v>
      </c>
      <c r="D86">
        <f>VLOOKUP(B86,GrandPrix!A:B,2,FALSE)</f>
        <v>44</v>
      </c>
      <c r="F86" s="4" t="str">
        <f t="shared" si="1"/>
        <v>(70,44),</v>
      </c>
    </row>
    <row r="87" spans="1:6">
      <c r="A87" t="s">
        <v>1145</v>
      </c>
      <c r="B87" s="1" t="s">
        <v>1007</v>
      </c>
      <c r="C87">
        <f>VLOOKUP(A87,Circuits!A:C,3,FALSE)</f>
        <v>70</v>
      </c>
      <c r="D87">
        <f>VLOOKUP(B87,GrandPrix!A:B,2,FALSE)</f>
        <v>11</v>
      </c>
      <c r="F87" s="4" t="str">
        <f t="shared" si="1"/>
        <v>(70,11),</v>
      </c>
    </row>
    <row r="88" spans="1:6">
      <c r="A88" t="s">
        <v>1145</v>
      </c>
      <c r="B88" s="1" t="s">
        <v>991</v>
      </c>
      <c r="C88">
        <f>VLOOKUP(A88,Circuits!A:C,3,FALSE)</f>
        <v>70</v>
      </c>
      <c r="D88">
        <f>VLOOKUP(B88,GrandPrix!A:B,2,FALSE)</f>
        <v>8</v>
      </c>
      <c r="F88" s="4" t="str">
        <f t="shared" si="1"/>
        <v>(70,8),</v>
      </c>
    </row>
    <row r="89" spans="1:6">
      <c r="A89" t="s">
        <v>1146</v>
      </c>
      <c r="B89" s="1" t="s">
        <v>1049</v>
      </c>
      <c r="C89">
        <f>VLOOKUP(A89,Circuits!A:C,3,FALSE)</f>
        <v>71</v>
      </c>
      <c r="D89">
        <f>VLOOKUP(B89,GrandPrix!A:B,2,FALSE)</f>
        <v>41</v>
      </c>
      <c r="F89" s="4" t="str">
        <f t="shared" si="1"/>
        <v>(71,41),</v>
      </c>
    </row>
    <row r="90" spans="1:6">
      <c r="A90" t="s">
        <v>1097</v>
      </c>
      <c r="B90" s="1" t="s">
        <v>1044</v>
      </c>
      <c r="C90">
        <f>VLOOKUP(A90,Circuits!A:C,3,FALSE)</f>
        <v>72</v>
      </c>
      <c r="D90">
        <f>VLOOKUP(B90,GrandPrix!A:B,2,FALSE)</f>
        <v>15</v>
      </c>
      <c r="F90" s="4" t="str">
        <f t="shared" si="1"/>
        <v>(72,15),</v>
      </c>
    </row>
    <row r="91" spans="1:6">
      <c r="A91" t="s">
        <v>1100</v>
      </c>
      <c r="B91" s="1" t="s">
        <v>1102</v>
      </c>
      <c r="C91">
        <f>VLOOKUP(A91,Circuits!A:C,3,FALSE)</f>
        <v>73</v>
      </c>
      <c r="D91">
        <f>VLOOKUP(B91,GrandPrix!A:B,2,FALSE)</f>
        <v>26</v>
      </c>
      <c r="F91" s="4" t="str">
        <f t="shared" si="1"/>
        <v>(73,26),</v>
      </c>
    </row>
    <row r="92" spans="1:6">
      <c r="A92" t="s">
        <v>1103</v>
      </c>
      <c r="B92" s="1" t="s">
        <v>1007</v>
      </c>
      <c r="C92">
        <f>VLOOKUP(A92,Circuits!A:C,3,FALSE)</f>
        <v>74</v>
      </c>
      <c r="D92">
        <f>VLOOKUP(B92,GrandPrix!A:B,2,FALSE)</f>
        <v>11</v>
      </c>
      <c r="F92" s="4" t="str">
        <f t="shared" si="1"/>
        <v>(74,11),</v>
      </c>
    </row>
    <row r="93" spans="1:6">
      <c r="A93" t="s">
        <v>1105</v>
      </c>
      <c r="B93" s="1" t="s">
        <v>1026</v>
      </c>
      <c r="C93">
        <f>VLOOKUP(A93,Circuits!A:C,3,FALSE)</f>
        <v>75</v>
      </c>
      <c r="D93">
        <f>VLOOKUP(B93,GrandPrix!A:B,2,FALSE)</f>
        <v>20</v>
      </c>
      <c r="F93" s="4" t="str">
        <f t="shared" si="1"/>
        <v>(75,20),</v>
      </c>
    </row>
    <row r="94" spans="1:6">
      <c r="A94" t="s">
        <v>1147</v>
      </c>
      <c r="B94" s="1" t="s">
        <v>1107</v>
      </c>
      <c r="C94">
        <f>VLOOKUP(A94,Circuits!A:C,3,FALSE)</f>
        <v>76</v>
      </c>
      <c r="D94">
        <f>VLOOKUP(B94,GrandPrix!A:B,2,FALSE)</f>
        <v>17</v>
      </c>
      <c r="F94" s="4" t="str">
        <f t="shared" si="1"/>
        <v>(76,17),</v>
      </c>
    </row>
    <row r="95" spans="1:6">
      <c r="A95" t="s">
        <v>1108</v>
      </c>
      <c r="B95" s="1" t="s">
        <v>1110</v>
      </c>
      <c r="C95">
        <f>VLOOKUP(A95,Circuits!A:C,3,FALSE)</f>
        <v>77</v>
      </c>
      <c r="D95">
        <f>VLOOKUP(B95,GrandPrix!A:B,2,FALSE)</f>
        <v>22</v>
      </c>
      <c r="F95" s="4" t="str">
        <f t="shared" si="1"/>
        <v>(77,22),</v>
      </c>
    </row>
    <row r="96" spans="1:6">
      <c r="A96" t="s">
        <v>1490</v>
      </c>
      <c r="B96" t="s">
        <v>985</v>
      </c>
      <c r="C96">
        <f>VLOOKUP(A96,Circuits!A:C,3,FALSE)</f>
        <v>78</v>
      </c>
      <c r="D96">
        <f>VLOOKUP(B96,GrandPrix!A:B,2,FALSE)</f>
        <v>1</v>
      </c>
      <c r="F96" s="4" t="str">
        <f t="shared" si="1"/>
        <v>(78,1),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31F-A31B-4268-8469-FF8943609100}">
  <sheetPr>
    <tabColor theme="9" tint="0.59999389629810485"/>
  </sheetPr>
  <dimension ref="A1:H1081"/>
  <sheetViews>
    <sheetView workbookViewId="0">
      <pane ySplit="1" topLeftCell="A2" activePane="bottomLeft" state="frozen"/>
      <selection pane="bottomLeft" activeCell="L10" sqref="L10"/>
    </sheetView>
  </sheetViews>
  <sheetFormatPr defaultRowHeight="15"/>
  <cols>
    <col min="1" max="1" width="8.42578125" bestFit="1" customWidth="1"/>
    <col min="2" max="2" width="28" hidden="1" customWidth="1"/>
    <col min="3" max="3" width="28" customWidth="1"/>
    <col min="4" max="4" width="5" hidden="1" customWidth="1"/>
    <col min="5" max="5" width="12.140625" bestFit="1" customWidth="1"/>
    <col min="6" max="7" width="6.28515625" customWidth="1"/>
    <col min="8" max="8" width="121" bestFit="1" customWidth="1"/>
  </cols>
  <sheetData>
    <row r="1" spans="1:8">
      <c r="A1" t="s">
        <v>2008</v>
      </c>
      <c r="B1" t="s">
        <v>2009</v>
      </c>
      <c r="C1" t="s">
        <v>2024</v>
      </c>
      <c r="D1" t="s">
        <v>2006</v>
      </c>
      <c r="E1" t="s">
        <v>1112</v>
      </c>
      <c r="H1" s="4" t="s">
        <v>1364</v>
      </c>
    </row>
    <row r="2" spans="1:8" ht="30">
      <c r="H2" s="5" t="s">
        <v>1374</v>
      </c>
    </row>
    <row r="3" spans="1:8">
      <c r="A3">
        <v>1</v>
      </c>
      <c r="B3" t="s">
        <v>985</v>
      </c>
      <c r="C3">
        <f>VLOOKUP(B3,GrandPrix!A:B,2,FALSE)</f>
        <v>1</v>
      </c>
      <c r="D3">
        <v>2009</v>
      </c>
      <c r="E3">
        <f>VLOOKUP(D3,Seasons!A:B,2,FALSE)</f>
        <v>60</v>
      </c>
      <c r="H3" s="4" t="str">
        <f>_xlfn.CONCAT("(",A3,",",E3,"),")</f>
        <v>(1,60),</v>
      </c>
    </row>
    <row r="4" spans="1:8">
      <c r="A4">
        <v>68</v>
      </c>
      <c r="B4" t="s">
        <v>1092</v>
      </c>
      <c r="C4">
        <f>VLOOKUP(B4,GrandPrix!A:B,2,FALSE)</f>
        <v>2</v>
      </c>
      <c r="D4">
        <v>2009</v>
      </c>
      <c r="E4">
        <f>VLOOKUP(D4,Seasons!A:B,2,FALSE)</f>
        <v>60</v>
      </c>
      <c r="H4" s="4" t="str">
        <f t="shared" ref="H4:H67" si="0">_xlfn.CONCAT("(",A4,",",E4,"),")</f>
        <v>(68,60),</v>
      </c>
    </row>
    <row r="5" spans="1:8">
      <c r="A5">
        <v>69</v>
      </c>
      <c r="B5" t="s">
        <v>1095</v>
      </c>
      <c r="C5">
        <f>VLOOKUP(B5,GrandPrix!A:B,2,FALSE)</f>
        <v>3</v>
      </c>
      <c r="D5">
        <v>2009</v>
      </c>
      <c r="E5">
        <f>VLOOKUP(D5,Seasons!A:B,2,FALSE)</f>
        <v>60</v>
      </c>
      <c r="H5" s="4" t="str">
        <f t="shared" si="0"/>
        <v>(69,60),</v>
      </c>
    </row>
    <row r="6" spans="1:8">
      <c r="A6">
        <v>15</v>
      </c>
      <c r="B6" t="s">
        <v>2011</v>
      </c>
      <c r="C6">
        <f>VLOOKUP(B6,GrandPrix!A:B,2,FALSE)</f>
        <v>4</v>
      </c>
      <c r="D6">
        <v>2009</v>
      </c>
      <c r="E6">
        <f>VLOOKUP(D6,Seasons!A:B,2,FALSE)</f>
        <v>60</v>
      </c>
      <c r="H6" s="4" t="str">
        <f t="shared" si="0"/>
        <v>(15,60),</v>
      </c>
    </row>
    <row r="7" spans="1:8">
      <c r="A7">
        <v>23</v>
      </c>
      <c r="B7" t="s">
        <v>1019</v>
      </c>
      <c r="C7">
        <f>VLOOKUP(B7,GrandPrix!A:B,2,FALSE)</f>
        <v>5</v>
      </c>
      <c r="D7">
        <v>2009</v>
      </c>
      <c r="E7">
        <f>VLOOKUP(D7,Seasons!A:B,2,FALSE)</f>
        <v>60</v>
      </c>
      <c r="H7" s="4" t="str">
        <f t="shared" si="0"/>
        <v>(23,60),</v>
      </c>
    </row>
    <row r="8" spans="1:8">
      <c r="A8">
        <v>24</v>
      </c>
      <c r="B8" t="s">
        <v>1021</v>
      </c>
      <c r="C8">
        <f>VLOOKUP(B8,GrandPrix!A:B,2,FALSE)</f>
        <v>6</v>
      </c>
      <c r="D8">
        <v>2009</v>
      </c>
      <c r="E8">
        <f>VLOOKUP(D8,Seasons!A:B,2,FALSE)</f>
        <v>60</v>
      </c>
      <c r="H8" s="4" t="str">
        <f t="shared" si="0"/>
        <v>(24,60),</v>
      </c>
    </row>
    <row r="9" spans="1:8">
      <c r="A9">
        <v>46</v>
      </c>
      <c r="B9" t="s">
        <v>1052</v>
      </c>
      <c r="C9">
        <f>VLOOKUP(B9,GrandPrix!A:B,2,FALSE)</f>
        <v>7</v>
      </c>
      <c r="D9">
        <v>2009</v>
      </c>
      <c r="E9">
        <f>VLOOKUP(D9,Seasons!A:B,2,FALSE)</f>
        <v>60</v>
      </c>
      <c r="H9" s="4" t="str">
        <f t="shared" si="0"/>
        <v>(46,60),</v>
      </c>
    </row>
    <row r="10" spans="1:8">
      <c r="A10">
        <v>3</v>
      </c>
      <c r="B10" t="s">
        <v>991</v>
      </c>
      <c r="C10">
        <f>VLOOKUP(B10,GrandPrix!A:B,2,FALSE)</f>
        <v>8</v>
      </c>
      <c r="D10">
        <v>2009</v>
      </c>
      <c r="E10">
        <f>VLOOKUP(D10,Seasons!A:B,2,FALSE)</f>
        <v>60</v>
      </c>
      <c r="H10" s="4" t="str">
        <f t="shared" si="0"/>
        <v>(3,60),</v>
      </c>
    </row>
    <row r="11" spans="1:8">
      <c r="A11">
        <v>14</v>
      </c>
      <c r="B11" t="s">
        <v>1005</v>
      </c>
      <c r="C11">
        <f>VLOOKUP(B11,GrandPrix!A:B,2,FALSE)</f>
        <v>9</v>
      </c>
      <c r="D11">
        <v>2009</v>
      </c>
      <c r="E11">
        <f>VLOOKUP(D11,Seasons!A:B,2,FALSE)</f>
        <v>60</v>
      </c>
      <c r="H11" s="4" t="str">
        <f t="shared" si="0"/>
        <v>(14,60),</v>
      </c>
    </row>
    <row r="12" spans="1:8">
      <c r="A12">
        <v>43</v>
      </c>
      <c r="B12" t="s">
        <v>1047</v>
      </c>
      <c r="C12">
        <f>VLOOKUP(B12,GrandPrix!A:B,2,FALSE)</f>
        <v>10</v>
      </c>
      <c r="D12">
        <v>2009</v>
      </c>
      <c r="E12">
        <f>VLOOKUP(D12,Seasons!A:B,2,FALSE)</f>
        <v>60</v>
      </c>
      <c r="H12" s="4" t="str">
        <f t="shared" si="0"/>
        <v>(43,60),</v>
      </c>
    </row>
    <row r="13" spans="1:8">
      <c r="A13">
        <v>40</v>
      </c>
      <c r="B13" t="s">
        <v>1007</v>
      </c>
      <c r="C13">
        <f>VLOOKUP(B13,GrandPrix!A:B,2,FALSE)</f>
        <v>11</v>
      </c>
      <c r="D13">
        <v>2009</v>
      </c>
      <c r="E13">
        <f>VLOOKUP(D13,Seasons!A:B,2,FALSE)</f>
        <v>60</v>
      </c>
      <c r="H13" s="4" t="str">
        <f t="shared" si="0"/>
        <v>(40,60),</v>
      </c>
    </row>
    <row r="14" spans="1:8">
      <c r="A14">
        <v>26</v>
      </c>
      <c r="B14" t="s">
        <v>1023</v>
      </c>
      <c r="C14">
        <f>VLOOKUP(B14,GrandPrix!A:B,2,FALSE)</f>
        <v>12</v>
      </c>
      <c r="D14">
        <v>2009</v>
      </c>
      <c r="E14">
        <f>VLOOKUP(D14,Seasons!A:B,2,FALSE)</f>
        <v>60</v>
      </c>
      <c r="H14" s="4" t="str">
        <f t="shared" si="0"/>
        <v>(26,60),</v>
      </c>
    </row>
    <row r="15" spans="1:8">
      <c r="A15">
        <v>12</v>
      </c>
      <c r="B15" t="s">
        <v>1001</v>
      </c>
      <c r="C15">
        <f>VLOOKUP(B15,GrandPrix!A:B,2,FALSE)</f>
        <v>13</v>
      </c>
      <c r="D15">
        <v>2009</v>
      </c>
      <c r="E15">
        <f>VLOOKUP(D15,Seasons!A:B,2,FALSE)</f>
        <v>60</v>
      </c>
      <c r="H15" s="4" t="str">
        <f t="shared" si="0"/>
        <v>(12,60),</v>
      </c>
    </row>
    <row r="16" spans="1:8">
      <c r="A16">
        <v>52</v>
      </c>
      <c r="B16" t="s">
        <v>1067</v>
      </c>
      <c r="C16">
        <f>VLOOKUP(B16,GrandPrix!A:B,2,FALSE)</f>
        <v>14</v>
      </c>
      <c r="D16">
        <v>2009</v>
      </c>
      <c r="E16">
        <f>VLOOKUP(D16,Seasons!A:B,2,FALSE)</f>
        <v>60</v>
      </c>
      <c r="H16" s="4" t="str">
        <f t="shared" si="0"/>
        <v>(52,60),</v>
      </c>
    </row>
    <row r="17" spans="1:8">
      <c r="A17">
        <v>41</v>
      </c>
      <c r="B17" t="s">
        <v>1044</v>
      </c>
      <c r="C17">
        <f>VLOOKUP(B17,GrandPrix!A:B,2,FALSE)</f>
        <v>15</v>
      </c>
      <c r="D17">
        <v>2009</v>
      </c>
      <c r="E17">
        <f>VLOOKUP(D17,Seasons!A:B,2,FALSE)</f>
        <v>60</v>
      </c>
      <c r="H17" s="4" t="str">
        <f t="shared" si="0"/>
        <v>(41,60),</v>
      </c>
    </row>
    <row r="18" spans="1:8">
      <c r="A18">
        <v>8</v>
      </c>
      <c r="B18" t="s">
        <v>998</v>
      </c>
      <c r="C18">
        <f>VLOOKUP(B18,GrandPrix!A:B,2,FALSE)</f>
        <v>16</v>
      </c>
      <c r="D18">
        <v>2009</v>
      </c>
      <c r="E18">
        <f>VLOOKUP(D18,Seasons!A:B,2,FALSE)</f>
        <v>60</v>
      </c>
      <c r="H18" s="4" t="str">
        <f t="shared" si="0"/>
        <v>(8,60),</v>
      </c>
    </row>
    <row r="19" spans="1:8">
      <c r="A19">
        <v>76</v>
      </c>
      <c r="B19" t="s">
        <v>1107</v>
      </c>
      <c r="C19">
        <f>VLOOKUP(B19,GrandPrix!A:B,2,FALSE)</f>
        <v>17</v>
      </c>
      <c r="D19">
        <v>2009</v>
      </c>
      <c r="E19">
        <f>VLOOKUP(D19,Seasons!A:B,2,FALSE)</f>
        <v>60</v>
      </c>
      <c r="H19" s="4" t="str">
        <f t="shared" si="0"/>
        <v>(76,60),</v>
      </c>
    </row>
    <row r="20" spans="1:8">
      <c r="A20">
        <v>1</v>
      </c>
      <c r="B20" t="s">
        <v>985</v>
      </c>
      <c r="C20">
        <f>VLOOKUP(B20,GrandPrix!A:B,2,FALSE)</f>
        <v>1</v>
      </c>
      <c r="D20">
        <v>2008</v>
      </c>
      <c r="E20">
        <f>VLOOKUP(D20,Seasons!A:B,2,FALSE)</f>
        <v>59</v>
      </c>
      <c r="H20" s="4" t="str">
        <f t="shared" si="0"/>
        <v>(1,59),</v>
      </c>
    </row>
    <row r="21" spans="1:8">
      <c r="A21">
        <v>68</v>
      </c>
      <c r="B21" t="s">
        <v>1092</v>
      </c>
      <c r="C21">
        <f>VLOOKUP(B21,GrandPrix!A:B,2,FALSE)</f>
        <v>2</v>
      </c>
      <c r="D21">
        <v>2008</v>
      </c>
      <c r="E21">
        <f>VLOOKUP(D21,Seasons!A:B,2,FALSE)</f>
        <v>59</v>
      </c>
      <c r="H21" s="4" t="str">
        <f t="shared" si="0"/>
        <v>(68,59),</v>
      </c>
    </row>
    <row r="22" spans="1:8">
      <c r="A22">
        <v>15</v>
      </c>
      <c r="B22" t="s">
        <v>2011</v>
      </c>
      <c r="C22">
        <f>VLOOKUP(B22,GrandPrix!A:B,2,FALSE)</f>
        <v>4</v>
      </c>
      <c r="D22">
        <v>2008</v>
      </c>
      <c r="E22">
        <f>VLOOKUP(D22,Seasons!A:B,2,FALSE)</f>
        <v>59</v>
      </c>
      <c r="H22" s="4" t="str">
        <f t="shared" si="0"/>
        <v>(15,59),</v>
      </c>
    </row>
    <row r="23" spans="1:8">
      <c r="A23">
        <v>23</v>
      </c>
      <c r="B23" t="s">
        <v>1019</v>
      </c>
      <c r="C23">
        <f>VLOOKUP(B23,GrandPrix!A:B,2,FALSE)</f>
        <v>5</v>
      </c>
      <c r="D23">
        <v>2008</v>
      </c>
      <c r="E23">
        <f>VLOOKUP(D23,Seasons!A:B,2,FALSE)</f>
        <v>59</v>
      </c>
      <c r="H23" s="4" t="str">
        <f t="shared" si="0"/>
        <v>(23,59),</v>
      </c>
    </row>
    <row r="24" spans="1:8">
      <c r="A24">
        <v>46</v>
      </c>
      <c r="B24" t="s">
        <v>1052</v>
      </c>
      <c r="C24">
        <f>VLOOKUP(B24,GrandPrix!A:B,2,FALSE)</f>
        <v>7</v>
      </c>
      <c r="D24">
        <v>2008</v>
      </c>
      <c r="E24">
        <f>VLOOKUP(D24,Seasons!A:B,2,FALSE)</f>
        <v>59</v>
      </c>
      <c r="H24" s="4" t="str">
        <f t="shared" si="0"/>
        <v>(46,59),</v>
      </c>
    </row>
    <row r="25" spans="1:8">
      <c r="A25">
        <v>24</v>
      </c>
      <c r="B25" t="s">
        <v>1021</v>
      </c>
      <c r="C25">
        <f>VLOOKUP(B25,GrandPrix!A:B,2,FALSE)</f>
        <v>6</v>
      </c>
      <c r="D25">
        <v>2008</v>
      </c>
      <c r="E25">
        <f>VLOOKUP(D25,Seasons!A:B,2,FALSE)</f>
        <v>59</v>
      </c>
      <c r="H25" s="4" t="str">
        <f t="shared" si="0"/>
        <v>(24,59),</v>
      </c>
    </row>
    <row r="26" spans="1:8">
      <c r="A26">
        <v>27</v>
      </c>
      <c r="B26" t="s">
        <v>1024</v>
      </c>
      <c r="C26">
        <f>VLOOKUP(B26,GrandPrix!A:B,2,FALSE)</f>
        <v>18</v>
      </c>
      <c r="D26">
        <v>2008</v>
      </c>
      <c r="E26">
        <f>VLOOKUP(D26,Seasons!A:B,2,FALSE)</f>
        <v>59</v>
      </c>
      <c r="H26" s="4" t="str">
        <f t="shared" si="0"/>
        <v>(27,59),</v>
      </c>
    </row>
    <row r="27" spans="1:8">
      <c r="A27">
        <v>19</v>
      </c>
      <c r="B27" t="s">
        <v>1011</v>
      </c>
      <c r="C27">
        <f>VLOOKUP(B27,GrandPrix!A:B,2,FALSE)</f>
        <v>19</v>
      </c>
      <c r="D27">
        <v>2008</v>
      </c>
      <c r="E27">
        <f>VLOOKUP(D27,Seasons!A:B,2,FALSE)</f>
        <v>59</v>
      </c>
      <c r="H27" s="4" t="str">
        <f t="shared" si="0"/>
        <v>(19,59),</v>
      </c>
    </row>
    <row r="28" spans="1:8">
      <c r="A28">
        <v>3</v>
      </c>
      <c r="B28" t="s">
        <v>991</v>
      </c>
      <c r="C28">
        <f>VLOOKUP(B28,GrandPrix!A:B,2,FALSE)</f>
        <v>8</v>
      </c>
      <c r="D28">
        <v>2008</v>
      </c>
      <c r="E28">
        <f>VLOOKUP(D28,Seasons!A:B,2,FALSE)</f>
        <v>59</v>
      </c>
      <c r="H28" s="4" t="str">
        <f t="shared" si="0"/>
        <v>(3,59),</v>
      </c>
    </row>
    <row r="29" spans="1:8">
      <c r="A29">
        <v>14</v>
      </c>
      <c r="B29" t="s">
        <v>1005</v>
      </c>
      <c r="C29">
        <f>VLOOKUP(B29,GrandPrix!A:B,2,FALSE)</f>
        <v>9</v>
      </c>
      <c r="D29">
        <v>2008</v>
      </c>
      <c r="E29">
        <f>VLOOKUP(D29,Seasons!A:B,2,FALSE)</f>
        <v>59</v>
      </c>
      <c r="H29" s="4" t="str">
        <f t="shared" si="0"/>
        <v>(14,59),</v>
      </c>
    </row>
    <row r="30" spans="1:8">
      <c r="A30">
        <v>43</v>
      </c>
      <c r="B30" t="s">
        <v>1047</v>
      </c>
      <c r="C30">
        <f>VLOOKUP(B30,GrandPrix!A:B,2,FALSE)</f>
        <v>10</v>
      </c>
      <c r="D30">
        <v>2008</v>
      </c>
      <c r="E30">
        <f>VLOOKUP(D30,Seasons!A:B,2,FALSE)</f>
        <v>59</v>
      </c>
      <c r="H30" s="4" t="str">
        <f t="shared" si="0"/>
        <v>(43,59),</v>
      </c>
    </row>
    <row r="31" spans="1:8">
      <c r="A31">
        <v>40</v>
      </c>
      <c r="B31" t="s">
        <v>1007</v>
      </c>
      <c r="C31">
        <f>VLOOKUP(B31,GrandPrix!A:B,2,FALSE)</f>
        <v>11</v>
      </c>
      <c r="D31">
        <v>2008</v>
      </c>
      <c r="E31">
        <f>VLOOKUP(D31,Seasons!A:B,2,FALSE)</f>
        <v>59</v>
      </c>
      <c r="H31" s="4" t="str">
        <f t="shared" si="0"/>
        <v>(40,59),</v>
      </c>
    </row>
    <row r="32" spans="1:8">
      <c r="A32">
        <v>26</v>
      </c>
      <c r="B32" t="s">
        <v>1023</v>
      </c>
      <c r="C32">
        <f>VLOOKUP(B32,GrandPrix!A:B,2,FALSE)</f>
        <v>12</v>
      </c>
      <c r="D32">
        <v>2008</v>
      </c>
      <c r="E32">
        <f>VLOOKUP(D32,Seasons!A:B,2,FALSE)</f>
        <v>59</v>
      </c>
      <c r="H32" s="4" t="str">
        <f t="shared" si="0"/>
        <v>(26,59),</v>
      </c>
    </row>
    <row r="33" spans="1:8">
      <c r="A33">
        <v>12</v>
      </c>
      <c r="B33" t="s">
        <v>1001</v>
      </c>
      <c r="C33">
        <f>VLOOKUP(B33,GrandPrix!A:B,2,FALSE)</f>
        <v>13</v>
      </c>
      <c r="D33">
        <v>2008</v>
      </c>
      <c r="E33">
        <f>VLOOKUP(D33,Seasons!A:B,2,FALSE)</f>
        <v>59</v>
      </c>
      <c r="H33" s="4" t="str">
        <f t="shared" si="0"/>
        <v>(12,59),</v>
      </c>
    </row>
    <row r="34" spans="1:8">
      <c r="A34">
        <v>52</v>
      </c>
      <c r="B34" t="s">
        <v>1067</v>
      </c>
      <c r="C34">
        <f>VLOOKUP(B34,GrandPrix!A:B,2,FALSE)</f>
        <v>14</v>
      </c>
      <c r="D34">
        <v>2008</v>
      </c>
      <c r="E34">
        <f>VLOOKUP(D34,Seasons!A:B,2,FALSE)</f>
        <v>59</v>
      </c>
      <c r="H34" s="4" t="str">
        <f t="shared" si="0"/>
        <v>(52,59),</v>
      </c>
    </row>
    <row r="35" spans="1:8">
      <c r="A35">
        <v>41</v>
      </c>
      <c r="B35" t="s">
        <v>1044</v>
      </c>
      <c r="C35">
        <f>VLOOKUP(B35,GrandPrix!A:B,2,FALSE)</f>
        <v>15</v>
      </c>
      <c r="D35">
        <v>2008</v>
      </c>
      <c r="E35">
        <f>VLOOKUP(D35,Seasons!A:B,2,FALSE)</f>
        <v>59</v>
      </c>
      <c r="H35" s="4" t="str">
        <f t="shared" si="0"/>
        <v>(41,59),</v>
      </c>
    </row>
    <row r="36" spans="1:8">
      <c r="A36">
        <v>69</v>
      </c>
      <c r="B36" t="s">
        <v>1095</v>
      </c>
      <c r="C36">
        <f>VLOOKUP(B36,GrandPrix!A:B,2,FALSE)</f>
        <v>3</v>
      </c>
      <c r="D36">
        <v>2008</v>
      </c>
      <c r="E36">
        <f>VLOOKUP(D36,Seasons!A:B,2,FALSE)</f>
        <v>59</v>
      </c>
      <c r="H36" s="4" t="str">
        <f t="shared" si="0"/>
        <v>(69,59),</v>
      </c>
    </row>
    <row r="37" spans="1:8">
      <c r="A37">
        <v>8</v>
      </c>
      <c r="B37" t="s">
        <v>998</v>
      </c>
      <c r="C37">
        <f>VLOOKUP(B37,GrandPrix!A:B,2,FALSE)</f>
        <v>16</v>
      </c>
      <c r="D37">
        <v>2008</v>
      </c>
      <c r="E37">
        <f>VLOOKUP(D37,Seasons!A:B,2,FALSE)</f>
        <v>59</v>
      </c>
      <c r="H37" s="4" t="str">
        <f t="shared" si="0"/>
        <v>(8,59),</v>
      </c>
    </row>
    <row r="38" spans="1:8">
      <c r="A38">
        <v>1</v>
      </c>
      <c r="B38" t="s">
        <v>985</v>
      </c>
      <c r="C38">
        <f>VLOOKUP(B38,GrandPrix!A:B,2,FALSE)</f>
        <v>1</v>
      </c>
      <c r="D38">
        <v>2007</v>
      </c>
      <c r="E38">
        <f>VLOOKUP(D38,Seasons!A:B,2,FALSE)</f>
        <v>58</v>
      </c>
      <c r="H38" s="4" t="str">
        <f t="shared" si="0"/>
        <v>(1,58),</v>
      </c>
    </row>
    <row r="39" spans="1:8">
      <c r="A39">
        <v>68</v>
      </c>
      <c r="B39" t="s">
        <v>1092</v>
      </c>
      <c r="C39">
        <f>VLOOKUP(B39,GrandPrix!A:B,2,FALSE)</f>
        <v>2</v>
      </c>
      <c r="D39">
        <v>2007</v>
      </c>
      <c r="E39">
        <f>VLOOKUP(D39,Seasons!A:B,2,FALSE)</f>
        <v>58</v>
      </c>
      <c r="H39" s="4" t="str">
        <f t="shared" si="0"/>
        <v>(68,58),</v>
      </c>
    </row>
    <row r="40" spans="1:8">
      <c r="A40">
        <v>15</v>
      </c>
      <c r="B40" t="s">
        <v>2011</v>
      </c>
      <c r="C40">
        <f>VLOOKUP(B40,GrandPrix!A:B,2,FALSE)</f>
        <v>4</v>
      </c>
      <c r="D40">
        <v>2007</v>
      </c>
      <c r="E40">
        <f>VLOOKUP(D40,Seasons!A:B,2,FALSE)</f>
        <v>58</v>
      </c>
      <c r="H40" s="4" t="str">
        <f t="shared" si="0"/>
        <v>(15,58),</v>
      </c>
    </row>
    <row r="41" spans="1:8">
      <c r="A41">
        <v>23</v>
      </c>
      <c r="B41" t="s">
        <v>1019</v>
      </c>
      <c r="C41">
        <f>VLOOKUP(B41,GrandPrix!A:B,2,FALSE)</f>
        <v>5</v>
      </c>
      <c r="D41">
        <v>2007</v>
      </c>
      <c r="E41">
        <f>VLOOKUP(D41,Seasons!A:B,2,FALSE)</f>
        <v>58</v>
      </c>
      <c r="H41" s="4" t="str">
        <f t="shared" si="0"/>
        <v>(23,58),</v>
      </c>
    </row>
    <row r="42" spans="1:8">
      <c r="A42">
        <v>24</v>
      </c>
      <c r="B42" t="s">
        <v>1021</v>
      </c>
      <c r="C42">
        <f>VLOOKUP(B42,GrandPrix!A:B,2,FALSE)</f>
        <v>6</v>
      </c>
      <c r="D42">
        <v>2007</v>
      </c>
      <c r="E42">
        <f>VLOOKUP(D42,Seasons!A:B,2,FALSE)</f>
        <v>58</v>
      </c>
      <c r="H42" s="4" t="str">
        <f t="shared" si="0"/>
        <v>(24,58),</v>
      </c>
    </row>
    <row r="43" spans="1:8">
      <c r="A43">
        <v>27</v>
      </c>
      <c r="B43" t="s">
        <v>1024</v>
      </c>
      <c r="C43">
        <f>VLOOKUP(B43,GrandPrix!A:B,2,FALSE)</f>
        <v>18</v>
      </c>
      <c r="D43">
        <v>2007</v>
      </c>
      <c r="E43">
        <f>VLOOKUP(D43,Seasons!A:B,2,FALSE)</f>
        <v>58</v>
      </c>
      <c r="H43" s="4" t="str">
        <f t="shared" si="0"/>
        <v>(27,58),</v>
      </c>
    </row>
    <row r="44" spans="1:8">
      <c r="A44">
        <v>29</v>
      </c>
      <c r="B44" t="s">
        <v>1026</v>
      </c>
      <c r="C44">
        <f>VLOOKUP(B44,GrandPrix!A:B,2,FALSE)</f>
        <v>20</v>
      </c>
      <c r="D44">
        <v>2007</v>
      </c>
      <c r="E44">
        <f>VLOOKUP(D44,Seasons!A:B,2,FALSE)</f>
        <v>58</v>
      </c>
      <c r="H44" s="4" t="str">
        <f t="shared" si="0"/>
        <v>(29,58),</v>
      </c>
    </row>
    <row r="45" spans="1:8">
      <c r="A45">
        <v>19</v>
      </c>
      <c r="B45" t="s">
        <v>1011</v>
      </c>
      <c r="C45">
        <f>VLOOKUP(B45,GrandPrix!A:B,2,FALSE)</f>
        <v>19</v>
      </c>
      <c r="D45">
        <v>2007</v>
      </c>
      <c r="E45">
        <f>VLOOKUP(D45,Seasons!A:B,2,FALSE)</f>
        <v>58</v>
      </c>
      <c r="H45" s="4" t="str">
        <f t="shared" si="0"/>
        <v>(19,58),</v>
      </c>
    </row>
    <row r="46" spans="1:8">
      <c r="A46">
        <v>3</v>
      </c>
      <c r="B46" t="s">
        <v>991</v>
      </c>
      <c r="C46">
        <f>VLOOKUP(B46,GrandPrix!A:B,2,FALSE)</f>
        <v>8</v>
      </c>
      <c r="D46">
        <v>2007</v>
      </c>
      <c r="E46">
        <f>VLOOKUP(D46,Seasons!A:B,2,FALSE)</f>
        <v>58</v>
      </c>
      <c r="H46" s="4" t="str">
        <f t="shared" si="0"/>
        <v>(3,58),</v>
      </c>
    </row>
    <row r="47" spans="1:8">
      <c r="A47">
        <v>40</v>
      </c>
      <c r="B47" t="s">
        <v>1007</v>
      </c>
      <c r="C47">
        <f>VLOOKUP(B47,GrandPrix!A:B,2,FALSE)</f>
        <v>11</v>
      </c>
      <c r="D47">
        <v>2007</v>
      </c>
      <c r="E47">
        <f>VLOOKUP(D47,Seasons!A:B,2,FALSE)</f>
        <v>58</v>
      </c>
      <c r="H47" s="4" t="str">
        <f t="shared" si="0"/>
        <v>(40,58),</v>
      </c>
    </row>
    <row r="48" spans="1:8">
      <c r="A48">
        <v>43</v>
      </c>
      <c r="B48" t="s">
        <v>1047</v>
      </c>
      <c r="C48">
        <f>VLOOKUP(B48,GrandPrix!A:B,2,FALSE)</f>
        <v>10</v>
      </c>
      <c r="D48">
        <v>2007</v>
      </c>
      <c r="E48">
        <f>VLOOKUP(D48,Seasons!A:B,2,FALSE)</f>
        <v>58</v>
      </c>
      <c r="H48" s="4" t="str">
        <f t="shared" si="0"/>
        <v>(43,58),</v>
      </c>
    </row>
    <row r="49" spans="1:8">
      <c r="A49">
        <v>46</v>
      </c>
      <c r="B49" t="s">
        <v>1052</v>
      </c>
      <c r="C49">
        <f>VLOOKUP(B49,GrandPrix!A:B,2,FALSE)</f>
        <v>7</v>
      </c>
      <c r="D49">
        <v>2007</v>
      </c>
      <c r="E49">
        <f>VLOOKUP(D49,Seasons!A:B,2,FALSE)</f>
        <v>58</v>
      </c>
      <c r="H49" s="4" t="str">
        <f t="shared" si="0"/>
        <v>(46,58),</v>
      </c>
    </row>
    <row r="50" spans="1:8">
      <c r="A50">
        <v>12</v>
      </c>
      <c r="B50" t="s">
        <v>1001</v>
      </c>
      <c r="C50">
        <f>VLOOKUP(B50,GrandPrix!A:B,2,FALSE)</f>
        <v>13</v>
      </c>
      <c r="D50">
        <v>2007</v>
      </c>
      <c r="E50">
        <f>VLOOKUP(D50,Seasons!A:B,2,FALSE)</f>
        <v>58</v>
      </c>
      <c r="H50" s="4" t="str">
        <f t="shared" si="0"/>
        <v>(12,58),</v>
      </c>
    </row>
    <row r="51" spans="1:8">
      <c r="A51">
        <v>26</v>
      </c>
      <c r="B51" t="s">
        <v>1023</v>
      </c>
      <c r="C51">
        <f>VLOOKUP(B51,GrandPrix!A:B,2,FALSE)</f>
        <v>12</v>
      </c>
      <c r="D51">
        <v>2007</v>
      </c>
      <c r="E51">
        <f>VLOOKUP(D51,Seasons!A:B,2,FALSE)</f>
        <v>58</v>
      </c>
      <c r="H51" s="4" t="str">
        <f t="shared" si="0"/>
        <v>(26,58),</v>
      </c>
    </row>
    <row r="52" spans="1:8">
      <c r="A52">
        <v>41</v>
      </c>
      <c r="B52" t="s">
        <v>1044</v>
      </c>
      <c r="C52">
        <f>VLOOKUP(B52,GrandPrix!A:B,2,FALSE)</f>
        <v>15</v>
      </c>
      <c r="D52">
        <v>2007</v>
      </c>
      <c r="E52">
        <f>VLOOKUP(D52,Seasons!A:B,2,FALSE)</f>
        <v>58</v>
      </c>
      <c r="H52" s="4" t="str">
        <f t="shared" si="0"/>
        <v>(41,58),</v>
      </c>
    </row>
    <row r="53" spans="1:8">
      <c r="A53">
        <v>69</v>
      </c>
      <c r="B53" t="s">
        <v>1095</v>
      </c>
      <c r="C53">
        <f>VLOOKUP(B53,GrandPrix!A:B,2,FALSE)</f>
        <v>3</v>
      </c>
      <c r="D53">
        <v>2007</v>
      </c>
      <c r="E53">
        <f>VLOOKUP(D53,Seasons!A:B,2,FALSE)</f>
        <v>58</v>
      </c>
      <c r="H53" s="4" t="str">
        <f t="shared" si="0"/>
        <v>(69,58),</v>
      </c>
    </row>
    <row r="54" spans="1:8">
      <c r="A54">
        <v>8</v>
      </c>
      <c r="B54" t="s">
        <v>998</v>
      </c>
      <c r="C54">
        <f>VLOOKUP(B54,GrandPrix!A:B,2,FALSE)</f>
        <v>16</v>
      </c>
      <c r="D54">
        <v>2007</v>
      </c>
      <c r="E54">
        <f>VLOOKUP(D54,Seasons!A:B,2,FALSE)</f>
        <v>58</v>
      </c>
      <c r="H54" s="4" t="str">
        <f t="shared" si="0"/>
        <v>(8,58),</v>
      </c>
    </row>
    <row r="55" spans="1:8">
      <c r="A55">
        <v>15</v>
      </c>
      <c r="B55" t="s">
        <v>2011</v>
      </c>
      <c r="C55">
        <f>VLOOKUP(B55,GrandPrix!A:B,2,FALSE)</f>
        <v>4</v>
      </c>
      <c r="D55">
        <v>2006</v>
      </c>
      <c r="E55">
        <f>VLOOKUP(D55,Seasons!A:B,2,FALSE)</f>
        <v>57</v>
      </c>
      <c r="H55" s="4" t="str">
        <f t="shared" si="0"/>
        <v>(15,57),</v>
      </c>
    </row>
    <row r="56" spans="1:8">
      <c r="A56">
        <v>68</v>
      </c>
      <c r="B56" t="s">
        <v>1092</v>
      </c>
      <c r="C56">
        <f>VLOOKUP(B56,GrandPrix!A:B,2,FALSE)</f>
        <v>2</v>
      </c>
      <c r="D56">
        <v>2006</v>
      </c>
      <c r="E56">
        <f>VLOOKUP(D56,Seasons!A:B,2,FALSE)</f>
        <v>57</v>
      </c>
      <c r="H56" s="4" t="str">
        <f t="shared" si="0"/>
        <v>(68,57),</v>
      </c>
    </row>
    <row r="57" spans="1:8">
      <c r="A57">
        <v>1</v>
      </c>
      <c r="B57" t="s">
        <v>985</v>
      </c>
      <c r="C57">
        <f>VLOOKUP(B57,GrandPrix!A:B,2,FALSE)</f>
        <v>1</v>
      </c>
      <c r="D57">
        <v>2006</v>
      </c>
      <c r="E57">
        <f>VLOOKUP(D57,Seasons!A:B,2,FALSE)</f>
        <v>57</v>
      </c>
      <c r="H57" s="4" t="str">
        <f t="shared" si="0"/>
        <v>(1,57),</v>
      </c>
    </row>
    <row r="58" spans="1:8">
      <c r="A58">
        <v>10</v>
      </c>
      <c r="B58" t="s">
        <v>2012</v>
      </c>
      <c r="C58">
        <f>VLOOKUP(B58,GrandPrix!A:B,2,FALSE)</f>
        <v>21</v>
      </c>
      <c r="D58">
        <v>2006</v>
      </c>
      <c r="E58">
        <f>VLOOKUP(D58,Seasons!A:B,2,FALSE)</f>
        <v>57</v>
      </c>
      <c r="H58" s="4" t="str">
        <f t="shared" si="0"/>
        <v>(10,57),</v>
      </c>
    </row>
    <row r="59" spans="1:8">
      <c r="A59">
        <v>40</v>
      </c>
      <c r="B59" t="s">
        <v>1007</v>
      </c>
      <c r="C59">
        <f>VLOOKUP(B59,GrandPrix!A:B,2,FALSE)</f>
        <v>11</v>
      </c>
      <c r="D59">
        <v>2006</v>
      </c>
      <c r="E59">
        <f>VLOOKUP(D59,Seasons!A:B,2,FALSE)</f>
        <v>57</v>
      </c>
      <c r="H59" s="4" t="str">
        <f t="shared" si="0"/>
        <v>(40,57),</v>
      </c>
    </row>
    <row r="60" spans="1:8">
      <c r="A60">
        <v>23</v>
      </c>
      <c r="B60" t="s">
        <v>1019</v>
      </c>
      <c r="C60">
        <f>VLOOKUP(B60,GrandPrix!A:B,2,FALSE)</f>
        <v>5</v>
      </c>
      <c r="D60">
        <v>2006</v>
      </c>
      <c r="E60">
        <f>VLOOKUP(D60,Seasons!A:B,2,FALSE)</f>
        <v>57</v>
      </c>
      <c r="H60" s="4" t="str">
        <f t="shared" si="0"/>
        <v>(23,57),</v>
      </c>
    </row>
    <row r="61" spans="1:8">
      <c r="A61">
        <v>24</v>
      </c>
      <c r="B61" t="s">
        <v>1021</v>
      </c>
      <c r="C61">
        <f>VLOOKUP(B61,GrandPrix!A:B,2,FALSE)</f>
        <v>6</v>
      </c>
      <c r="D61">
        <v>2006</v>
      </c>
      <c r="E61">
        <f>VLOOKUP(D61,Seasons!A:B,2,FALSE)</f>
        <v>57</v>
      </c>
      <c r="H61" s="4" t="str">
        <f t="shared" si="0"/>
        <v>(24,57),</v>
      </c>
    </row>
    <row r="62" spans="1:8">
      <c r="A62">
        <v>3</v>
      </c>
      <c r="B62" t="s">
        <v>991</v>
      </c>
      <c r="C62">
        <f>VLOOKUP(B62,GrandPrix!A:B,2,FALSE)</f>
        <v>8</v>
      </c>
      <c r="D62">
        <v>2006</v>
      </c>
      <c r="E62">
        <f>VLOOKUP(D62,Seasons!A:B,2,FALSE)</f>
        <v>57</v>
      </c>
      <c r="H62" s="4" t="str">
        <f t="shared" si="0"/>
        <v>(3,57),</v>
      </c>
    </row>
    <row r="63" spans="1:8">
      <c r="A63">
        <v>27</v>
      </c>
      <c r="B63" t="s">
        <v>1024</v>
      </c>
      <c r="C63">
        <f>VLOOKUP(B63,GrandPrix!A:B,2,FALSE)</f>
        <v>18</v>
      </c>
      <c r="D63">
        <v>2006</v>
      </c>
      <c r="E63">
        <f>VLOOKUP(D63,Seasons!A:B,2,FALSE)</f>
        <v>57</v>
      </c>
      <c r="H63" s="4" t="str">
        <f t="shared" si="0"/>
        <v>(27,57),</v>
      </c>
    </row>
    <row r="64" spans="1:8">
      <c r="A64">
        <v>29</v>
      </c>
      <c r="B64" t="s">
        <v>1026</v>
      </c>
      <c r="C64">
        <f>VLOOKUP(B64,GrandPrix!A:B,2,FALSE)</f>
        <v>20</v>
      </c>
      <c r="D64">
        <v>2006</v>
      </c>
      <c r="E64">
        <f>VLOOKUP(D64,Seasons!A:B,2,FALSE)</f>
        <v>57</v>
      </c>
      <c r="H64" s="4" t="str">
        <f t="shared" si="0"/>
        <v>(29,57),</v>
      </c>
    </row>
    <row r="65" spans="1:8">
      <c r="A65">
        <v>19</v>
      </c>
      <c r="B65" t="s">
        <v>1011</v>
      </c>
      <c r="C65">
        <f>VLOOKUP(B65,GrandPrix!A:B,2,FALSE)</f>
        <v>19</v>
      </c>
      <c r="D65">
        <v>2006</v>
      </c>
      <c r="E65">
        <f>VLOOKUP(D65,Seasons!A:B,2,FALSE)</f>
        <v>57</v>
      </c>
      <c r="H65" s="4" t="str">
        <f t="shared" si="0"/>
        <v>(19,57),</v>
      </c>
    </row>
    <row r="66" spans="1:8">
      <c r="A66">
        <v>14</v>
      </c>
      <c r="B66" t="s">
        <v>1005</v>
      </c>
      <c r="C66">
        <f>VLOOKUP(B66,GrandPrix!A:B,2,FALSE)</f>
        <v>9</v>
      </c>
      <c r="D66">
        <v>2006</v>
      </c>
      <c r="E66">
        <f>VLOOKUP(D66,Seasons!A:B,2,FALSE)</f>
        <v>57</v>
      </c>
      <c r="H66" s="4" t="str">
        <f t="shared" si="0"/>
        <v>(14,57),</v>
      </c>
    </row>
    <row r="67" spans="1:8">
      <c r="A67">
        <v>43</v>
      </c>
      <c r="B67" t="s">
        <v>1047</v>
      </c>
      <c r="C67">
        <f>VLOOKUP(B67,GrandPrix!A:B,2,FALSE)</f>
        <v>10</v>
      </c>
      <c r="D67">
        <v>2006</v>
      </c>
      <c r="E67">
        <f>VLOOKUP(D67,Seasons!A:B,2,FALSE)</f>
        <v>57</v>
      </c>
      <c r="H67" s="4" t="str">
        <f t="shared" si="0"/>
        <v>(43,57),</v>
      </c>
    </row>
    <row r="68" spans="1:8">
      <c r="A68">
        <v>46</v>
      </c>
      <c r="B68" t="s">
        <v>1052</v>
      </c>
      <c r="C68">
        <f>VLOOKUP(B68,GrandPrix!A:B,2,FALSE)</f>
        <v>7</v>
      </c>
      <c r="D68">
        <v>2006</v>
      </c>
      <c r="E68">
        <f>VLOOKUP(D68,Seasons!A:B,2,FALSE)</f>
        <v>57</v>
      </c>
      <c r="H68" s="4" t="str">
        <f t="shared" ref="H68:H131" si="1">_xlfn.CONCAT("(",A68,",",E68,"),")</f>
        <v>(46,57),</v>
      </c>
    </row>
    <row r="69" spans="1:8">
      <c r="A69">
        <v>12</v>
      </c>
      <c r="B69" t="s">
        <v>1001</v>
      </c>
      <c r="C69">
        <f>VLOOKUP(B69,GrandPrix!A:B,2,FALSE)</f>
        <v>13</v>
      </c>
      <c r="D69">
        <v>2006</v>
      </c>
      <c r="E69">
        <f>VLOOKUP(D69,Seasons!A:B,2,FALSE)</f>
        <v>57</v>
      </c>
      <c r="H69" s="4" t="str">
        <f t="shared" si="1"/>
        <v>(12,57),</v>
      </c>
    </row>
    <row r="70" spans="1:8">
      <c r="A70">
        <v>69</v>
      </c>
      <c r="B70" t="s">
        <v>1095</v>
      </c>
      <c r="C70">
        <f>VLOOKUP(B70,GrandPrix!A:B,2,FALSE)</f>
        <v>3</v>
      </c>
      <c r="D70">
        <v>2006</v>
      </c>
      <c r="E70">
        <f>VLOOKUP(D70,Seasons!A:B,2,FALSE)</f>
        <v>57</v>
      </c>
      <c r="H70" s="4" t="str">
        <f t="shared" si="1"/>
        <v>(69,57),</v>
      </c>
    </row>
    <row r="71" spans="1:8">
      <c r="A71">
        <v>41</v>
      </c>
      <c r="B71" t="s">
        <v>1044</v>
      </c>
      <c r="C71">
        <f>VLOOKUP(B71,GrandPrix!A:B,2,FALSE)</f>
        <v>15</v>
      </c>
      <c r="D71">
        <v>2006</v>
      </c>
      <c r="E71">
        <f>VLOOKUP(D71,Seasons!A:B,2,FALSE)</f>
        <v>57</v>
      </c>
      <c r="H71" s="4" t="str">
        <f t="shared" si="1"/>
        <v>(41,57),</v>
      </c>
    </row>
    <row r="72" spans="1:8">
      <c r="A72">
        <v>8</v>
      </c>
      <c r="B72" t="s">
        <v>998</v>
      </c>
      <c r="C72">
        <f>VLOOKUP(B72,GrandPrix!A:B,2,FALSE)</f>
        <v>16</v>
      </c>
      <c r="D72">
        <v>2006</v>
      </c>
      <c r="E72">
        <f>VLOOKUP(D72,Seasons!A:B,2,FALSE)</f>
        <v>57</v>
      </c>
      <c r="H72" s="4" t="str">
        <f t="shared" si="1"/>
        <v>(8,57),</v>
      </c>
    </row>
    <row r="73" spans="1:8">
      <c r="A73">
        <v>1</v>
      </c>
      <c r="B73" t="s">
        <v>985</v>
      </c>
      <c r="C73">
        <f>VLOOKUP(B73,GrandPrix!A:B,2,FALSE)</f>
        <v>1</v>
      </c>
      <c r="D73">
        <v>2005</v>
      </c>
      <c r="E73">
        <f>VLOOKUP(D73,Seasons!A:B,2,FALSE)</f>
        <v>56</v>
      </c>
      <c r="H73" s="4" t="str">
        <f t="shared" si="1"/>
        <v>(1,56),</v>
      </c>
    </row>
    <row r="74" spans="1:8">
      <c r="A74">
        <v>68</v>
      </c>
      <c r="B74" t="s">
        <v>1092</v>
      </c>
      <c r="C74">
        <f>VLOOKUP(B74,GrandPrix!A:B,2,FALSE)</f>
        <v>2</v>
      </c>
      <c r="D74">
        <v>2005</v>
      </c>
      <c r="E74">
        <f>VLOOKUP(D74,Seasons!A:B,2,FALSE)</f>
        <v>56</v>
      </c>
      <c r="H74" s="4" t="str">
        <f t="shared" si="1"/>
        <v>(68,56),</v>
      </c>
    </row>
    <row r="75" spans="1:8">
      <c r="A75">
        <v>15</v>
      </c>
      <c r="B75" t="s">
        <v>2011</v>
      </c>
      <c r="C75">
        <f>VLOOKUP(B75,GrandPrix!A:B,2,FALSE)</f>
        <v>4</v>
      </c>
      <c r="D75">
        <v>2005</v>
      </c>
      <c r="E75">
        <f>VLOOKUP(D75,Seasons!A:B,2,FALSE)</f>
        <v>56</v>
      </c>
      <c r="H75" s="4" t="str">
        <f t="shared" si="1"/>
        <v>(15,56),</v>
      </c>
    </row>
    <row r="76" spans="1:8">
      <c r="A76">
        <v>10</v>
      </c>
      <c r="B76" t="s">
        <v>2012</v>
      </c>
      <c r="C76">
        <f>VLOOKUP(B76,GrandPrix!A:B,2,FALSE)</f>
        <v>21</v>
      </c>
      <c r="D76">
        <v>2005</v>
      </c>
      <c r="E76">
        <f>VLOOKUP(D76,Seasons!A:B,2,FALSE)</f>
        <v>56</v>
      </c>
      <c r="H76" s="4" t="str">
        <f t="shared" si="1"/>
        <v>(10,56),</v>
      </c>
    </row>
    <row r="77" spans="1:8">
      <c r="A77">
        <v>23</v>
      </c>
      <c r="B77" t="s">
        <v>1019</v>
      </c>
      <c r="C77">
        <f>VLOOKUP(B77,GrandPrix!A:B,2,FALSE)</f>
        <v>5</v>
      </c>
      <c r="D77">
        <v>2005</v>
      </c>
      <c r="E77">
        <f>VLOOKUP(D77,Seasons!A:B,2,FALSE)</f>
        <v>56</v>
      </c>
      <c r="H77" s="4" t="str">
        <f t="shared" si="1"/>
        <v>(23,56),</v>
      </c>
    </row>
    <row r="78" spans="1:8">
      <c r="A78">
        <v>24</v>
      </c>
      <c r="B78" t="s">
        <v>1021</v>
      </c>
      <c r="C78">
        <f>VLOOKUP(B78,GrandPrix!A:B,2,FALSE)</f>
        <v>6</v>
      </c>
      <c r="D78">
        <v>2005</v>
      </c>
      <c r="E78">
        <f>VLOOKUP(D78,Seasons!A:B,2,FALSE)</f>
        <v>56</v>
      </c>
      <c r="H78" s="4" t="str">
        <f t="shared" si="1"/>
        <v>(24,56),</v>
      </c>
    </row>
    <row r="79" spans="1:8">
      <c r="A79">
        <v>40</v>
      </c>
      <c r="B79" t="s">
        <v>1007</v>
      </c>
      <c r="C79">
        <f>VLOOKUP(B79,GrandPrix!A:B,2,FALSE)</f>
        <v>11</v>
      </c>
      <c r="D79">
        <v>2005</v>
      </c>
      <c r="E79">
        <f>VLOOKUP(D79,Seasons!A:B,2,FALSE)</f>
        <v>56</v>
      </c>
      <c r="H79" s="4" t="str">
        <f t="shared" si="1"/>
        <v>(40,56),</v>
      </c>
    </row>
    <row r="80" spans="1:8">
      <c r="A80">
        <v>27</v>
      </c>
      <c r="B80" t="s">
        <v>1024</v>
      </c>
      <c r="C80">
        <f>VLOOKUP(B80,GrandPrix!A:B,2,FALSE)</f>
        <v>18</v>
      </c>
      <c r="D80">
        <v>2005</v>
      </c>
      <c r="E80">
        <f>VLOOKUP(D80,Seasons!A:B,2,FALSE)</f>
        <v>56</v>
      </c>
      <c r="H80" s="4" t="str">
        <f t="shared" si="1"/>
        <v>(27,56),</v>
      </c>
    </row>
    <row r="81" spans="1:8">
      <c r="A81">
        <v>29</v>
      </c>
      <c r="B81" t="s">
        <v>1026</v>
      </c>
      <c r="C81">
        <f>VLOOKUP(B81,GrandPrix!A:B,2,FALSE)</f>
        <v>20</v>
      </c>
      <c r="D81">
        <v>2005</v>
      </c>
      <c r="E81">
        <f>VLOOKUP(D81,Seasons!A:B,2,FALSE)</f>
        <v>56</v>
      </c>
      <c r="H81" s="4" t="str">
        <f t="shared" si="1"/>
        <v>(29,56),</v>
      </c>
    </row>
    <row r="82" spans="1:8">
      <c r="A82">
        <v>19</v>
      </c>
      <c r="B82" t="s">
        <v>1011</v>
      </c>
      <c r="C82">
        <f>VLOOKUP(B82,GrandPrix!A:B,2,FALSE)</f>
        <v>19</v>
      </c>
      <c r="D82">
        <v>2005</v>
      </c>
      <c r="E82">
        <f>VLOOKUP(D82,Seasons!A:B,2,FALSE)</f>
        <v>56</v>
      </c>
      <c r="H82" s="4" t="str">
        <f t="shared" si="1"/>
        <v>(19,56),</v>
      </c>
    </row>
    <row r="83" spans="1:8">
      <c r="A83">
        <v>3</v>
      </c>
      <c r="B83" t="s">
        <v>991</v>
      </c>
      <c r="C83">
        <f>VLOOKUP(B83,GrandPrix!A:B,2,FALSE)</f>
        <v>8</v>
      </c>
      <c r="D83">
        <v>2005</v>
      </c>
      <c r="E83">
        <f>VLOOKUP(D83,Seasons!A:B,2,FALSE)</f>
        <v>56</v>
      </c>
      <c r="H83" s="4" t="str">
        <f t="shared" si="1"/>
        <v>(3,56),</v>
      </c>
    </row>
    <row r="84" spans="1:8">
      <c r="A84">
        <v>14</v>
      </c>
      <c r="B84" t="s">
        <v>1005</v>
      </c>
      <c r="C84">
        <f>VLOOKUP(B84,GrandPrix!A:B,2,FALSE)</f>
        <v>9</v>
      </c>
      <c r="D84">
        <v>2005</v>
      </c>
      <c r="E84">
        <f>VLOOKUP(D84,Seasons!A:B,2,FALSE)</f>
        <v>56</v>
      </c>
      <c r="H84" s="4" t="str">
        <f t="shared" si="1"/>
        <v>(14,56),</v>
      </c>
    </row>
    <row r="85" spans="1:8">
      <c r="A85">
        <v>43</v>
      </c>
      <c r="B85" t="s">
        <v>1047</v>
      </c>
      <c r="C85">
        <f>VLOOKUP(B85,GrandPrix!A:B,2,FALSE)</f>
        <v>10</v>
      </c>
      <c r="D85">
        <v>2005</v>
      </c>
      <c r="E85">
        <f>VLOOKUP(D85,Seasons!A:B,2,FALSE)</f>
        <v>56</v>
      </c>
      <c r="H85" s="4" t="str">
        <f t="shared" si="1"/>
        <v>(43,56),</v>
      </c>
    </row>
    <row r="86" spans="1:8">
      <c r="A86">
        <v>46</v>
      </c>
      <c r="B86" t="s">
        <v>1052</v>
      </c>
      <c r="C86">
        <f>VLOOKUP(B86,GrandPrix!A:B,2,FALSE)</f>
        <v>7</v>
      </c>
      <c r="D86">
        <v>2005</v>
      </c>
      <c r="E86">
        <f>VLOOKUP(D86,Seasons!A:B,2,FALSE)</f>
        <v>56</v>
      </c>
      <c r="H86" s="4" t="str">
        <f t="shared" si="1"/>
        <v>(46,56),</v>
      </c>
    </row>
    <row r="87" spans="1:8">
      <c r="A87">
        <v>12</v>
      </c>
      <c r="B87" t="s">
        <v>1001</v>
      </c>
      <c r="C87">
        <f>VLOOKUP(B87,GrandPrix!A:B,2,FALSE)</f>
        <v>13</v>
      </c>
      <c r="D87">
        <v>2005</v>
      </c>
      <c r="E87">
        <f>VLOOKUP(D87,Seasons!A:B,2,FALSE)</f>
        <v>56</v>
      </c>
      <c r="H87" s="4" t="str">
        <f t="shared" si="1"/>
        <v>(12,56),</v>
      </c>
    </row>
    <row r="88" spans="1:8">
      <c r="A88">
        <v>26</v>
      </c>
      <c r="B88" t="s">
        <v>1023</v>
      </c>
      <c r="C88">
        <f>VLOOKUP(B88,GrandPrix!A:B,2,FALSE)</f>
        <v>12</v>
      </c>
      <c r="D88">
        <v>2005</v>
      </c>
      <c r="E88">
        <f>VLOOKUP(D88,Seasons!A:B,2,FALSE)</f>
        <v>56</v>
      </c>
      <c r="H88" s="4" t="str">
        <f t="shared" si="1"/>
        <v>(26,56),</v>
      </c>
    </row>
    <row r="89" spans="1:8">
      <c r="A89">
        <v>8</v>
      </c>
      <c r="B89" t="s">
        <v>998</v>
      </c>
      <c r="C89">
        <f>VLOOKUP(B89,GrandPrix!A:B,2,FALSE)</f>
        <v>16</v>
      </c>
      <c r="D89">
        <v>2005</v>
      </c>
      <c r="E89">
        <f>VLOOKUP(D89,Seasons!A:B,2,FALSE)</f>
        <v>56</v>
      </c>
      <c r="H89" s="4" t="str">
        <f t="shared" si="1"/>
        <v>(8,56),</v>
      </c>
    </row>
    <row r="90" spans="1:8">
      <c r="A90">
        <v>41</v>
      </c>
      <c r="B90" t="s">
        <v>1044</v>
      </c>
      <c r="C90">
        <f>VLOOKUP(B90,GrandPrix!A:B,2,FALSE)</f>
        <v>15</v>
      </c>
      <c r="D90">
        <v>2005</v>
      </c>
      <c r="E90">
        <f>VLOOKUP(D90,Seasons!A:B,2,FALSE)</f>
        <v>56</v>
      </c>
      <c r="H90" s="4" t="str">
        <f t="shared" si="1"/>
        <v>(41,56),</v>
      </c>
    </row>
    <row r="91" spans="1:8">
      <c r="A91">
        <v>69</v>
      </c>
      <c r="B91" t="s">
        <v>1095</v>
      </c>
      <c r="C91">
        <f>VLOOKUP(B91,GrandPrix!A:B,2,FALSE)</f>
        <v>3</v>
      </c>
      <c r="D91">
        <v>2005</v>
      </c>
      <c r="E91">
        <f>VLOOKUP(D91,Seasons!A:B,2,FALSE)</f>
        <v>56</v>
      </c>
      <c r="H91" s="4" t="str">
        <f t="shared" si="1"/>
        <v>(69,56),</v>
      </c>
    </row>
    <row r="92" spans="1:8">
      <c r="A92">
        <v>1</v>
      </c>
      <c r="B92" t="s">
        <v>985</v>
      </c>
      <c r="C92">
        <f>VLOOKUP(B92,GrandPrix!A:B,2,FALSE)</f>
        <v>1</v>
      </c>
      <c r="D92">
        <v>2004</v>
      </c>
      <c r="E92">
        <f>VLOOKUP(D92,Seasons!A:B,2,FALSE)</f>
        <v>55</v>
      </c>
      <c r="H92" s="4" t="str">
        <f t="shared" si="1"/>
        <v>(1,55),</v>
      </c>
    </row>
    <row r="93" spans="1:8">
      <c r="A93">
        <v>68</v>
      </c>
      <c r="B93" t="s">
        <v>1092</v>
      </c>
      <c r="C93">
        <f>VLOOKUP(B93,GrandPrix!A:B,2,FALSE)</f>
        <v>2</v>
      </c>
      <c r="D93">
        <v>2004</v>
      </c>
      <c r="E93">
        <f>VLOOKUP(D93,Seasons!A:B,2,FALSE)</f>
        <v>55</v>
      </c>
      <c r="H93" s="4" t="str">
        <f t="shared" si="1"/>
        <v>(68,55),</v>
      </c>
    </row>
    <row r="94" spans="1:8">
      <c r="A94">
        <v>15</v>
      </c>
      <c r="B94" t="s">
        <v>2011</v>
      </c>
      <c r="C94">
        <f>VLOOKUP(B94,GrandPrix!A:B,2,FALSE)</f>
        <v>4</v>
      </c>
      <c r="D94">
        <v>2004</v>
      </c>
      <c r="E94">
        <f>VLOOKUP(D94,Seasons!A:B,2,FALSE)</f>
        <v>55</v>
      </c>
      <c r="H94" s="4" t="str">
        <f t="shared" si="1"/>
        <v>(15,55),</v>
      </c>
    </row>
    <row r="95" spans="1:8">
      <c r="A95">
        <v>10</v>
      </c>
      <c r="B95" t="s">
        <v>2012</v>
      </c>
      <c r="C95">
        <f>VLOOKUP(B95,GrandPrix!A:B,2,FALSE)</f>
        <v>21</v>
      </c>
      <c r="D95">
        <v>2004</v>
      </c>
      <c r="E95">
        <f>VLOOKUP(D95,Seasons!A:B,2,FALSE)</f>
        <v>55</v>
      </c>
      <c r="H95" s="4" t="str">
        <f t="shared" si="1"/>
        <v>(10,55),</v>
      </c>
    </row>
    <row r="96" spans="1:8">
      <c r="A96">
        <v>23</v>
      </c>
      <c r="B96" t="s">
        <v>1019</v>
      </c>
      <c r="C96">
        <f>VLOOKUP(B96,GrandPrix!A:B,2,FALSE)</f>
        <v>5</v>
      </c>
      <c r="D96">
        <v>2004</v>
      </c>
      <c r="E96">
        <f>VLOOKUP(D96,Seasons!A:B,2,FALSE)</f>
        <v>55</v>
      </c>
      <c r="H96" s="4" t="str">
        <f t="shared" si="1"/>
        <v>(23,55),</v>
      </c>
    </row>
    <row r="97" spans="1:8">
      <c r="A97">
        <v>24</v>
      </c>
      <c r="B97" t="s">
        <v>1021</v>
      </c>
      <c r="C97">
        <f>VLOOKUP(B97,GrandPrix!A:B,2,FALSE)</f>
        <v>6</v>
      </c>
      <c r="D97">
        <v>2004</v>
      </c>
      <c r="E97">
        <f>VLOOKUP(D97,Seasons!A:B,2,FALSE)</f>
        <v>55</v>
      </c>
      <c r="H97" s="4" t="str">
        <f t="shared" si="1"/>
        <v>(24,55),</v>
      </c>
    </row>
    <row r="98" spans="1:8">
      <c r="A98">
        <v>40</v>
      </c>
      <c r="B98" t="s">
        <v>1007</v>
      </c>
      <c r="C98">
        <f>VLOOKUP(B98,GrandPrix!A:B,2,FALSE)</f>
        <v>11</v>
      </c>
      <c r="D98">
        <v>2004</v>
      </c>
      <c r="E98">
        <f>VLOOKUP(D98,Seasons!A:B,2,FALSE)</f>
        <v>55</v>
      </c>
      <c r="H98" s="4" t="str">
        <f t="shared" si="1"/>
        <v>(40,55),</v>
      </c>
    </row>
    <row r="99" spans="1:8">
      <c r="A99">
        <v>27</v>
      </c>
      <c r="B99" t="s">
        <v>1024</v>
      </c>
      <c r="C99">
        <f>VLOOKUP(B99,GrandPrix!A:B,2,FALSE)</f>
        <v>18</v>
      </c>
      <c r="D99">
        <v>2004</v>
      </c>
      <c r="E99">
        <f>VLOOKUP(D99,Seasons!A:B,2,FALSE)</f>
        <v>55</v>
      </c>
      <c r="H99" s="4" t="str">
        <f t="shared" si="1"/>
        <v>(27,55),</v>
      </c>
    </row>
    <row r="100" spans="1:8">
      <c r="A100">
        <v>29</v>
      </c>
      <c r="B100" t="s">
        <v>1026</v>
      </c>
      <c r="C100">
        <f>VLOOKUP(B100,GrandPrix!A:B,2,FALSE)</f>
        <v>20</v>
      </c>
      <c r="D100">
        <v>2004</v>
      </c>
      <c r="E100">
        <f>VLOOKUP(D100,Seasons!A:B,2,FALSE)</f>
        <v>55</v>
      </c>
      <c r="H100" s="4" t="str">
        <f t="shared" si="1"/>
        <v>(29,55),</v>
      </c>
    </row>
    <row r="101" spans="1:8">
      <c r="A101">
        <v>19</v>
      </c>
      <c r="B101" t="s">
        <v>1011</v>
      </c>
      <c r="C101">
        <f>VLOOKUP(B101,GrandPrix!A:B,2,FALSE)</f>
        <v>19</v>
      </c>
      <c r="D101">
        <v>2004</v>
      </c>
      <c r="E101">
        <f>VLOOKUP(D101,Seasons!A:B,2,FALSE)</f>
        <v>55</v>
      </c>
      <c r="H101" s="4" t="str">
        <f t="shared" si="1"/>
        <v>(19,55),</v>
      </c>
    </row>
    <row r="102" spans="1:8">
      <c r="A102">
        <v>3</v>
      </c>
      <c r="B102" t="s">
        <v>991</v>
      </c>
      <c r="C102">
        <f>VLOOKUP(B102,GrandPrix!A:B,2,FALSE)</f>
        <v>8</v>
      </c>
      <c r="D102">
        <v>2004</v>
      </c>
      <c r="E102">
        <f>VLOOKUP(D102,Seasons!A:B,2,FALSE)</f>
        <v>55</v>
      </c>
      <c r="H102" s="4" t="str">
        <f t="shared" si="1"/>
        <v>(3,55),</v>
      </c>
    </row>
    <row r="103" spans="1:8">
      <c r="A103">
        <v>14</v>
      </c>
      <c r="B103" t="s">
        <v>1005</v>
      </c>
      <c r="C103">
        <f>VLOOKUP(B103,GrandPrix!A:B,2,FALSE)</f>
        <v>9</v>
      </c>
      <c r="D103">
        <v>2004</v>
      </c>
      <c r="E103">
        <f>VLOOKUP(D103,Seasons!A:B,2,FALSE)</f>
        <v>55</v>
      </c>
      <c r="H103" s="4" t="str">
        <f t="shared" si="1"/>
        <v>(14,55),</v>
      </c>
    </row>
    <row r="104" spans="1:8">
      <c r="A104">
        <v>43</v>
      </c>
      <c r="B104" t="s">
        <v>1047</v>
      </c>
      <c r="C104">
        <f>VLOOKUP(B104,GrandPrix!A:B,2,FALSE)</f>
        <v>10</v>
      </c>
      <c r="D104">
        <v>2004</v>
      </c>
      <c r="E104">
        <f>VLOOKUP(D104,Seasons!A:B,2,FALSE)</f>
        <v>55</v>
      </c>
      <c r="H104" s="4" t="str">
        <f t="shared" si="1"/>
        <v>(43,55),</v>
      </c>
    </row>
    <row r="105" spans="1:8">
      <c r="A105">
        <v>26</v>
      </c>
      <c r="B105" t="s">
        <v>1023</v>
      </c>
      <c r="C105">
        <f>VLOOKUP(B105,GrandPrix!A:B,2,FALSE)</f>
        <v>12</v>
      </c>
      <c r="D105">
        <v>2004</v>
      </c>
      <c r="E105">
        <f>VLOOKUP(D105,Seasons!A:B,2,FALSE)</f>
        <v>55</v>
      </c>
      <c r="H105" s="4" t="str">
        <f t="shared" si="1"/>
        <v>(26,55),</v>
      </c>
    </row>
    <row r="106" spans="1:8">
      <c r="A106">
        <v>12</v>
      </c>
      <c r="B106" t="s">
        <v>1001</v>
      </c>
      <c r="C106">
        <f>VLOOKUP(B106,GrandPrix!A:B,2,FALSE)</f>
        <v>13</v>
      </c>
      <c r="D106">
        <v>2004</v>
      </c>
      <c r="E106">
        <f>VLOOKUP(D106,Seasons!A:B,2,FALSE)</f>
        <v>55</v>
      </c>
      <c r="H106" s="4" t="str">
        <f t="shared" si="1"/>
        <v>(12,55),</v>
      </c>
    </row>
    <row r="107" spans="1:8">
      <c r="A107">
        <v>69</v>
      </c>
      <c r="B107" t="s">
        <v>1095</v>
      </c>
      <c r="C107">
        <f>VLOOKUP(B107,GrandPrix!A:B,2,FALSE)</f>
        <v>3</v>
      </c>
      <c r="D107">
        <v>2004</v>
      </c>
      <c r="E107">
        <f>VLOOKUP(D107,Seasons!A:B,2,FALSE)</f>
        <v>55</v>
      </c>
      <c r="H107" s="4" t="str">
        <f t="shared" si="1"/>
        <v>(69,55),</v>
      </c>
    </row>
    <row r="108" spans="1:8">
      <c r="A108">
        <v>41</v>
      </c>
      <c r="B108" t="s">
        <v>1044</v>
      </c>
      <c r="C108">
        <f>VLOOKUP(B108,GrandPrix!A:B,2,FALSE)</f>
        <v>15</v>
      </c>
      <c r="D108">
        <v>2004</v>
      </c>
      <c r="E108">
        <f>VLOOKUP(D108,Seasons!A:B,2,FALSE)</f>
        <v>55</v>
      </c>
      <c r="H108" s="4" t="str">
        <f t="shared" si="1"/>
        <v>(41,55),</v>
      </c>
    </row>
    <row r="109" spans="1:8">
      <c r="A109">
        <v>8</v>
      </c>
      <c r="B109" t="s">
        <v>998</v>
      </c>
      <c r="C109">
        <f>VLOOKUP(B109,GrandPrix!A:B,2,FALSE)</f>
        <v>16</v>
      </c>
      <c r="D109">
        <v>2004</v>
      </c>
      <c r="E109">
        <f>VLOOKUP(D109,Seasons!A:B,2,FALSE)</f>
        <v>55</v>
      </c>
      <c r="H109" s="4" t="str">
        <f t="shared" si="1"/>
        <v>(8,55),</v>
      </c>
    </row>
    <row r="110" spans="1:8">
      <c r="A110">
        <v>1</v>
      </c>
      <c r="B110" t="s">
        <v>985</v>
      </c>
      <c r="C110">
        <f>VLOOKUP(B110,GrandPrix!A:B,2,FALSE)</f>
        <v>1</v>
      </c>
      <c r="D110">
        <v>2003</v>
      </c>
      <c r="E110">
        <f>VLOOKUP(D110,Seasons!A:B,2,FALSE)</f>
        <v>54</v>
      </c>
      <c r="H110" s="4" t="str">
        <f t="shared" si="1"/>
        <v>(1,54),</v>
      </c>
    </row>
    <row r="111" spans="1:8">
      <c r="A111">
        <v>68</v>
      </c>
      <c r="B111" t="s">
        <v>1092</v>
      </c>
      <c r="C111">
        <f>VLOOKUP(B111,GrandPrix!A:B,2,FALSE)</f>
        <v>2</v>
      </c>
      <c r="D111">
        <v>2003</v>
      </c>
      <c r="E111">
        <f>VLOOKUP(D111,Seasons!A:B,2,FALSE)</f>
        <v>54</v>
      </c>
      <c r="H111" s="4" t="str">
        <f t="shared" si="1"/>
        <v>(68,54),</v>
      </c>
    </row>
    <row r="112" spans="1:8">
      <c r="A112">
        <v>8</v>
      </c>
      <c r="B112" t="s">
        <v>998</v>
      </c>
      <c r="C112">
        <f>VLOOKUP(B112,GrandPrix!A:B,2,FALSE)</f>
        <v>16</v>
      </c>
      <c r="D112">
        <v>2003</v>
      </c>
      <c r="E112">
        <f>VLOOKUP(D112,Seasons!A:B,2,FALSE)</f>
        <v>54</v>
      </c>
      <c r="H112" s="4" t="str">
        <f t="shared" si="1"/>
        <v>(8,54),</v>
      </c>
    </row>
    <row r="113" spans="1:8">
      <c r="A113">
        <v>10</v>
      </c>
      <c r="B113" t="s">
        <v>2012</v>
      </c>
      <c r="C113">
        <f>VLOOKUP(B113,GrandPrix!A:B,2,FALSE)</f>
        <v>21</v>
      </c>
      <c r="D113">
        <v>2003</v>
      </c>
      <c r="E113">
        <f>VLOOKUP(D113,Seasons!A:B,2,FALSE)</f>
        <v>54</v>
      </c>
      <c r="H113" s="4" t="str">
        <f t="shared" si="1"/>
        <v>(10,54),</v>
      </c>
    </row>
    <row r="114" spans="1:8">
      <c r="A114">
        <v>23</v>
      </c>
      <c r="B114" t="s">
        <v>1019</v>
      </c>
      <c r="C114">
        <f>VLOOKUP(B114,GrandPrix!A:B,2,FALSE)</f>
        <v>5</v>
      </c>
      <c r="D114">
        <v>2003</v>
      </c>
      <c r="E114">
        <f>VLOOKUP(D114,Seasons!A:B,2,FALSE)</f>
        <v>54</v>
      </c>
      <c r="H114" s="4" t="str">
        <f t="shared" si="1"/>
        <v>(23,54),</v>
      </c>
    </row>
    <row r="115" spans="1:8">
      <c r="A115">
        <v>77</v>
      </c>
      <c r="B115" t="s">
        <v>1110</v>
      </c>
      <c r="C115">
        <f>VLOOKUP(B115,GrandPrix!A:B,2,FALSE)</f>
        <v>22</v>
      </c>
      <c r="D115">
        <v>2003</v>
      </c>
      <c r="E115">
        <f>VLOOKUP(D115,Seasons!A:B,2,FALSE)</f>
        <v>54</v>
      </c>
      <c r="H115" s="4" t="str">
        <f t="shared" si="1"/>
        <v>(77,54),</v>
      </c>
    </row>
    <row r="116" spans="1:8">
      <c r="A116">
        <v>24</v>
      </c>
      <c r="B116" t="s">
        <v>1021</v>
      </c>
      <c r="C116">
        <f>VLOOKUP(B116,GrandPrix!A:B,2,FALSE)</f>
        <v>6</v>
      </c>
      <c r="D116">
        <v>2003</v>
      </c>
      <c r="E116">
        <f>VLOOKUP(D116,Seasons!A:B,2,FALSE)</f>
        <v>54</v>
      </c>
      <c r="H116" s="4" t="str">
        <f t="shared" si="1"/>
        <v>(24,54),</v>
      </c>
    </row>
    <row r="117" spans="1:8">
      <c r="A117">
        <v>27</v>
      </c>
      <c r="B117" t="s">
        <v>1024</v>
      </c>
      <c r="C117">
        <f>VLOOKUP(B117,GrandPrix!A:B,2,FALSE)</f>
        <v>18</v>
      </c>
      <c r="D117">
        <v>2003</v>
      </c>
      <c r="E117">
        <f>VLOOKUP(D117,Seasons!A:B,2,FALSE)</f>
        <v>54</v>
      </c>
      <c r="H117" s="4" t="str">
        <f t="shared" si="1"/>
        <v>(27,54),</v>
      </c>
    </row>
    <row r="118" spans="1:8">
      <c r="A118">
        <v>40</v>
      </c>
      <c r="B118" t="s">
        <v>1007</v>
      </c>
      <c r="C118">
        <f>VLOOKUP(B118,GrandPrix!A:B,2,FALSE)</f>
        <v>11</v>
      </c>
      <c r="D118">
        <v>2003</v>
      </c>
      <c r="E118">
        <f>VLOOKUP(D118,Seasons!A:B,2,FALSE)</f>
        <v>54</v>
      </c>
      <c r="H118" s="4" t="str">
        <f t="shared" si="1"/>
        <v>(40,54),</v>
      </c>
    </row>
    <row r="119" spans="1:8">
      <c r="A119">
        <v>19</v>
      </c>
      <c r="B119" t="s">
        <v>1011</v>
      </c>
      <c r="C119">
        <f>VLOOKUP(B119,GrandPrix!A:B,2,FALSE)</f>
        <v>19</v>
      </c>
      <c r="D119">
        <v>2003</v>
      </c>
      <c r="E119">
        <f>VLOOKUP(D119,Seasons!A:B,2,FALSE)</f>
        <v>54</v>
      </c>
      <c r="H119" s="4" t="str">
        <f t="shared" si="1"/>
        <v>(19,54),</v>
      </c>
    </row>
    <row r="120" spans="1:8">
      <c r="A120">
        <v>3</v>
      </c>
      <c r="B120" t="s">
        <v>991</v>
      </c>
      <c r="C120">
        <f>VLOOKUP(B120,GrandPrix!A:B,2,FALSE)</f>
        <v>8</v>
      </c>
      <c r="D120">
        <v>2003</v>
      </c>
      <c r="E120">
        <f>VLOOKUP(D120,Seasons!A:B,2,FALSE)</f>
        <v>54</v>
      </c>
      <c r="H120" s="4" t="str">
        <f t="shared" si="1"/>
        <v>(3,54),</v>
      </c>
    </row>
    <row r="121" spans="1:8">
      <c r="A121">
        <v>14</v>
      </c>
      <c r="B121" t="s">
        <v>1005</v>
      </c>
      <c r="C121">
        <f>VLOOKUP(B121,GrandPrix!A:B,2,FALSE)</f>
        <v>9</v>
      </c>
      <c r="D121">
        <v>2003</v>
      </c>
      <c r="E121">
        <f>VLOOKUP(D121,Seasons!A:B,2,FALSE)</f>
        <v>54</v>
      </c>
      <c r="H121" s="4" t="str">
        <f t="shared" si="1"/>
        <v>(14,54),</v>
      </c>
    </row>
    <row r="122" spans="1:8">
      <c r="A122">
        <v>43</v>
      </c>
      <c r="B122" t="s">
        <v>1047</v>
      </c>
      <c r="C122">
        <f>VLOOKUP(B122,GrandPrix!A:B,2,FALSE)</f>
        <v>10</v>
      </c>
      <c r="D122">
        <v>2003</v>
      </c>
      <c r="E122">
        <f>VLOOKUP(D122,Seasons!A:B,2,FALSE)</f>
        <v>54</v>
      </c>
      <c r="H122" s="4" t="str">
        <f t="shared" si="1"/>
        <v>(43,54),</v>
      </c>
    </row>
    <row r="123" spans="1:8">
      <c r="A123">
        <v>12</v>
      </c>
      <c r="B123" t="s">
        <v>1001</v>
      </c>
      <c r="C123">
        <f>VLOOKUP(B123,GrandPrix!A:B,2,FALSE)</f>
        <v>13</v>
      </c>
      <c r="D123">
        <v>2003</v>
      </c>
      <c r="E123">
        <f>VLOOKUP(D123,Seasons!A:B,2,FALSE)</f>
        <v>54</v>
      </c>
      <c r="H123" s="4" t="str">
        <f t="shared" si="1"/>
        <v>(12,54),</v>
      </c>
    </row>
    <row r="124" spans="1:8">
      <c r="A124">
        <v>29</v>
      </c>
      <c r="B124" t="s">
        <v>1026</v>
      </c>
      <c r="C124">
        <f>VLOOKUP(B124,GrandPrix!A:B,2,FALSE)</f>
        <v>20</v>
      </c>
      <c r="D124">
        <v>2003</v>
      </c>
      <c r="E124">
        <f>VLOOKUP(D124,Seasons!A:B,2,FALSE)</f>
        <v>54</v>
      </c>
      <c r="H124" s="4" t="str">
        <f t="shared" si="1"/>
        <v>(29,54),</v>
      </c>
    </row>
    <row r="125" spans="1:8">
      <c r="A125">
        <v>41</v>
      </c>
      <c r="B125" t="s">
        <v>1044</v>
      </c>
      <c r="C125">
        <f>VLOOKUP(B125,GrandPrix!A:B,2,FALSE)</f>
        <v>15</v>
      </c>
      <c r="D125">
        <v>2003</v>
      </c>
      <c r="E125">
        <f>VLOOKUP(D125,Seasons!A:B,2,FALSE)</f>
        <v>54</v>
      </c>
      <c r="H125" s="4" t="str">
        <f t="shared" si="1"/>
        <v>(41,54),</v>
      </c>
    </row>
    <row r="126" spans="1:8">
      <c r="A126">
        <v>1</v>
      </c>
      <c r="B126" t="s">
        <v>985</v>
      </c>
      <c r="C126">
        <f>VLOOKUP(B126,GrandPrix!A:B,2,FALSE)</f>
        <v>1</v>
      </c>
      <c r="D126">
        <v>2002</v>
      </c>
      <c r="E126">
        <f>VLOOKUP(D126,Seasons!A:B,2,FALSE)</f>
        <v>53</v>
      </c>
      <c r="H126" s="4" t="str">
        <f t="shared" si="1"/>
        <v>(1,53),</v>
      </c>
    </row>
    <row r="127" spans="1:8">
      <c r="A127">
        <v>68</v>
      </c>
      <c r="B127" t="s">
        <v>1092</v>
      </c>
      <c r="C127">
        <f>VLOOKUP(B127,GrandPrix!A:B,2,FALSE)</f>
        <v>2</v>
      </c>
      <c r="D127">
        <v>2002</v>
      </c>
      <c r="E127">
        <f>VLOOKUP(D127,Seasons!A:B,2,FALSE)</f>
        <v>53</v>
      </c>
      <c r="H127" s="4" t="str">
        <f t="shared" si="1"/>
        <v>(68,53),</v>
      </c>
    </row>
    <row r="128" spans="1:8">
      <c r="A128">
        <v>8</v>
      </c>
      <c r="B128" t="s">
        <v>998</v>
      </c>
      <c r="C128">
        <f>VLOOKUP(B128,GrandPrix!A:B,2,FALSE)</f>
        <v>16</v>
      </c>
      <c r="D128">
        <v>2002</v>
      </c>
      <c r="E128">
        <f>VLOOKUP(D128,Seasons!A:B,2,FALSE)</f>
        <v>53</v>
      </c>
      <c r="H128" s="4" t="str">
        <f t="shared" si="1"/>
        <v>(8,53),</v>
      </c>
    </row>
    <row r="129" spans="1:8">
      <c r="A129">
        <v>10</v>
      </c>
      <c r="B129" t="s">
        <v>2012</v>
      </c>
      <c r="C129">
        <f>VLOOKUP(B129,GrandPrix!A:B,2,FALSE)</f>
        <v>21</v>
      </c>
      <c r="D129">
        <v>2002</v>
      </c>
      <c r="E129">
        <f>VLOOKUP(D129,Seasons!A:B,2,FALSE)</f>
        <v>53</v>
      </c>
      <c r="H129" s="4" t="str">
        <f t="shared" si="1"/>
        <v>(10,53),</v>
      </c>
    </row>
    <row r="130" spans="1:8">
      <c r="A130">
        <v>23</v>
      </c>
      <c r="B130" t="s">
        <v>1019</v>
      </c>
      <c r="C130">
        <f>VLOOKUP(B130,GrandPrix!A:B,2,FALSE)</f>
        <v>5</v>
      </c>
      <c r="D130">
        <v>2002</v>
      </c>
      <c r="E130">
        <f>VLOOKUP(D130,Seasons!A:B,2,FALSE)</f>
        <v>53</v>
      </c>
      <c r="H130" s="4" t="str">
        <f t="shared" si="1"/>
        <v>(23,53),</v>
      </c>
    </row>
    <row r="131" spans="1:8">
      <c r="A131">
        <v>77</v>
      </c>
      <c r="B131" t="s">
        <v>1110</v>
      </c>
      <c r="C131">
        <f>VLOOKUP(B131,GrandPrix!A:B,2,FALSE)</f>
        <v>22</v>
      </c>
      <c r="D131">
        <v>2002</v>
      </c>
      <c r="E131">
        <f>VLOOKUP(D131,Seasons!A:B,2,FALSE)</f>
        <v>53</v>
      </c>
      <c r="H131" s="4" t="str">
        <f t="shared" si="1"/>
        <v>(77,53),</v>
      </c>
    </row>
    <row r="132" spans="1:8">
      <c r="A132">
        <v>24</v>
      </c>
      <c r="B132" t="s">
        <v>1021</v>
      </c>
      <c r="C132">
        <f>VLOOKUP(B132,GrandPrix!A:B,2,FALSE)</f>
        <v>6</v>
      </c>
      <c r="D132">
        <v>2002</v>
      </c>
      <c r="E132">
        <f>VLOOKUP(D132,Seasons!A:B,2,FALSE)</f>
        <v>53</v>
      </c>
      <c r="H132" s="4" t="str">
        <f t="shared" ref="H132:H195" si="2">_xlfn.CONCAT("(",A132,",",E132,"),")</f>
        <v>(24,53),</v>
      </c>
    </row>
    <row r="133" spans="1:8">
      <c r="A133">
        <v>27</v>
      </c>
      <c r="B133" t="s">
        <v>1024</v>
      </c>
      <c r="C133">
        <f>VLOOKUP(B133,GrandPrix!A:B,2,FALSE)</f>
        <v>18</v>
      </c>
      <c r="D133">
        <v>2002</v>
      </c>
      <c r="E133">
        <f>VLOOKUP(D133,Seasons!A:B,2,FALSE)</f>
        <v>53</v>
      </c>
      <c r="H133" s="4" t="str">
        <f t="shared" si="2"/>
        <v>(27,53),</v>
      </c>
    </row>
    <row r="134" spans="1:8">
      <c r="A134">
        <v>40</v>
      </c>
      <c r="B134" t="s">
        <v>1007</v>
      </c>
      <c r="C134">
        <f>VLOOKUP(B134,GrandPrix!A:B,2,FALSE)</f>
        <v>11</v>
      </c>
      <c r="D134">
        <v>2002</v>
      </c>
      <c r="E134">
        <f>VLOOKUP(D134,Seasons!A:B,2,FALSE)</f>
        <v>53</v>
      </c>
      <c r="H134" s="4" t="str">
        <f t="shared" si="2"/>
        <v>(40,53),</v>
      </c>
    </row>
    <row r="135" spans="1:8">
      <c r="A135">
        <v>3</v>
      </c>
      <c r="B135" t="s">
        <v>991</v>
      </c>
      <c r="C135">
        <f>VLOOKUP(B135,GrandPrix!A:B,2,FALSE)</f>
        <v>8</v>
      </c>
      <c r="D135">
        <v>2002</v>
      </c>
      <c r="E135">
        <f>VLOOKUP(D135,Seasons!A:B,2,FALSE)</f>
        <v>53</v>
      </c>
      <c r="H135" s="4" t="str">
        <f t="shared" si="2"/>
        <v>(3,53),</v>
      </c>
    </row>
    <row r="136" spans="1:8">
      <c r="A136">
        <v>19</v>
      </c>
      <c r="B136" t="s">
        <v>1011</v>
      </c>
      <c r="C136">
        <f>VLOOKUP(B136,GrandPrix!A:B,2,FALSE)</f>
        <v>19</v>
      </c>
      <c r="D136">
        <v>2002</v>
      </c>
      <c r="E136">
        <f>VLOOKUP(D136,Seasons!A:B,2,FALSE)</f>
        <v>53</v>
      </c>
      <c r="H136" s="4" t="str">
        <f t="shared" si="2"/>
        <v>(19,53),</v>
      </c>
    </row>
    <row r="137" spans="1:8">
      <c r="A137">
        <v>14</v>
      </c>
      <c r="B137" t="s">
        <v>1005</v>
      </c>
      <c r="C137">
        <f>VLOOKUP(B137,GrandPrix!A:B,2,FALSE)</f>
        <v>9</v>
      </c>
      <c r="D137">
        <v>2002</v>
      </c>
      <c r="E137">
        <f>VLOOKUP(D137,Seasons!A:B,2,FALSE)</f>
        <v>53</v>
      </c>
      <c r="H137" s="4" t="str">
        <f t="shared" si="2"/>
        <v>(14,53),</v>
      </c>
    </row>
    <row r="138" spans="1:8">
      <c r="A138">
        <v>43</v>
      </c>
      <c r="B138" t="s">
        <v>1047</v>
      </c>
      <c r="C138">
        <f>VLOOKUP(B138,GrandPrix!A:B,2,FALSE)</f>
        <v>10</v>
      </c>
      <c r="D138">
        <v>2002</v>
      </c>
      <c r="E138">
        <f>VLOOKUP(D138,Seasons!A:B,2,FALSE)</f>
        <v>53</v>
      </c>
      <c r="H138" s="4" t="str">
        <f t="shared" si="2"/>
        <v>(43,53),</v>
      </c>
    </row>
    <row r="139" spans="1:8">
      <c r="A139">
        <v>26</v>
      </c>
      <c r="B139" t="s">
        <v>1023</v>
      </c>
      <c r="C139">
        <f>VLOOKUP(B139,GrandPrix!A:B,2,FALSE)</f>
        <v>12</v>
      </c>
      <c r="D139">
        <v>2002</v>
      </c>
      <c r="E139">
        <f>VLOOKUP(D139,Seasons!A:B,2,FALSE)</f>
        <v>53</v>
      </c>
      <c r="H139" s="4" t="str">
        <f t="shared" si="2"/>
        <v>(26,53),</v>
      </c>
    </row>
    <row r="140" spans="1:8">
      <c r="A140">
        <v>12</v>
      </c>
      <c r="B140" t="s">
        <v>1001</v>
      </c>
      <c r="C140">
        <f>VLOOKUP(B140,GrandPrix!A:B,2,FALSE)</f>
        <v>13</v>
      </c>
      <c r="D140">
        <v>2002</v>
      </c>
      <c r="E140">
        <f>VLOOKUP(D140,Seasons!A:B,2,FALSE)</f>
        <v>53</v>
      </c>
      <c r="H140" s="4" t="str">
        <f t="shared" si="2"/>
        <v>(12,53),</v>
      </c>
    </row>
    <row r="141" spans="1:8">
      <c r="A141">
        <v>29</v>
      </c>
      <c r="B141" t="s">
        <v>1026</v>
      </c>
      <c r="C141">
        <f>VLOOKUP(B141,GrandPrix!A:B,2,FALSE)</f>
        <v>20</v>
      </c>
      <c r="D141">
        <v>2002</v>
      </c>
      <c r="E141">
        <f>VLOOKUP(D141,Seasons!A:B,2,FALSE)</f>
        <v>53</v>
      </c>
      <c r="H141" s="4" t="str">
        <f t="shared" si="2"/>
        <v>(29,53),</v>
      </c>
    </row>
    <row r="142" spans="1:8">
      <c r="A142">
        <v>41</v>
      </c>
      <c r="B142" t="s">
        <v>1044</v>
      </c>
      <c r="C142">
        <f>VLOOKUP(B142,GrandPrix!A:B,2,FALSE)</f>
        <v>15</v>
      </c>
      <c r="D142">
        <v>2002</v>
      </c>
      <c r="E142">
        <f>VLOOKUP(D142,Seasons!A:B,2,FALSE)</f>
        <v>53</v>
      </c>
      <c r="H142" s="4" t="str">
        <f t="shared" si="2"/>
        <v>(41,53),</v>
      </c>
    </row>
    <row r="143" spans="1:8">
      <c r="A143">
        <v>1</v>
      </c>
      <c r="B143" t="s">
        <v>985</v>
      </c>
      <c r="C143">
        <f>VLOOKUP(B143,GrandPrix!A:B,2,FALSE)</f>
        <v>1</v>
      </c>
      <c r="D143">
        <v>2001</v>
      </c>
      <c r="E143">
        <f>VLOOKUP(D143,Seasons!A:B,2,FALSE)</f>
        <v>52</v>
      </c>
      <c r="H143" s="4" t="str">
        <f t="shared" si="2"/>
        <v>(1,52),</v>
      </c>
    </row>
    <row r="144" spans="1:8">
      <c r="A144">
        <v>68</v>
      </c>
      <c r="B144" t="s">
        <v>1092</v>
      </c>
      <c r="C144">
        <f>VLOOKUP(B144,GrandPrix!A:B,2,FALSE)</f>
        <v>2</v>
      </c>
      <c r="D144">
        <v>2001</v>
      </c>
      <c r="E144">
        <f>VLOOKUP(D144,Seasons!A:B,2,FALSE)</f>
        <v>52</v>
      </c>
      <c r="H144" s="4" t="str">
        <f t="shared" si="2"/>
        <v>(68,52),</v>
      </c>
    </row>
    <row r="145" spans="1:8">
      <c r="A145">
        <v>8</v>
      </c>
      <c r="B145" t="s">
        <v>998</v>
      </c>
      <c r="C145">
        <f>VLOOKUP(B145,GrandPrix!A:B,2,FALSE)</f>
        <v>16</v>
      </c>
      <c r="D145">
        <v>2001</v>
      </c>
      <c r="E145">
        <f>VLOOKUP(D145,Seasons!A:B,2,FALSE)</f>
        <v>52</v>
      </c>
      <c r="H145" s="4" t="str">
        <f t="shared" si="2"/>
        <v>(8,52),</v>
      </c>
    </row>
    <row r="146" spans="1:8">
      <c r="A146">
        <v>10</v>
      </c>
      <c r="B146" t="s">
        <v>2012</v>
      </c>
      <c r="C146">
        <f>VLOOKUP(B146,GrandPrix!A:B,2,FALSE)</f>
        <v>21</v>
      </c>
      <c r="D146">
        <v>2001</v>
      </c>
      <c r="E146">
        <f>VLOOKUP(D146,Seasons!A:B,2,FALSE)</f>
        <v>52</v>
      </c>
      <c r="H146" s="4" t="str">
        <f t="shared" si="2"/>
        <v>(10,52),</v>
      </c>
    </row>
    <row r="147" spans="1:8">
      <c r="A147">
        <v>23</v>
      </c>
      <c r="B147" t="s">
        <v>1019</v>
      </c>
      <c r="C147">
        <f>VLOOKUP(B147,GrandPrix!A:B,2,FALSE)</f>
        <v>5</v>
      </c>
      <c r="D147">
        <v>2001</v>
      </c>
      <c r="E147">
        <f>VLOOKUP(D147,Seasons!A:B,2,FALSE)</f>
        <v>52</v>
      </c>
      <c r="H147" s="4" t="str">
        <f t="shared" si="2"/>
        <v>(23,52),</v>
      </c>
    </row>
    <row r="148" spans="1:8">
      <c r="A148">
        <v>77</v>
      </c>
      <c r="B148" t="s">
        <v>1110</v>
      </c>
      <c r="C148">
        <f>VLOOKUP(B148,GrandPrix!A:B,2,FALSE)</f>
        <v>22</v>
      </c>
      <c r="D148">
        <v>2001</v>
      </c>
      <c r="E148">
        <f>VLOOKUP(D148,Seasons!A:B,2,FALSE)</f>
        <v>52</v>
      </c>
      <c r="H148" s="4" t="str">
        <f t="shared" si="2"/>
        <v>(77,52),</v>
      </c>
    </row>
    <row r="149" spans="1:8">
      <c r="A149">
        <v>24</v>
      </c>
      <c r="B149" t="s">
        <v>1021</v>
      </c>
      <c r="C149">
        <f>VLOOKUP(B149,GrandPrix!A:B,2,FALSE)</f>
        <v>6</v>
      </c>
      <c r="D149">
        <v>2001</v>
      </c>
      <c r="E149">
        <f>VLOOKUP(D149,Seasons!A:B,2,FALSE)</f>
        <v>52</v>
      </c>
      <c r="H149" s="4" t="str">
        <f t="shared" si="2"/>
        <v>(24,52),</v>
      </c>
    </row>
    <row r="150" spans="1:8">
      <c r="A150">
        <v>27</v>
      </c>
      <c r="B150" t="s">
        <v>1024</v>
      </c>
      <c r="C150">
        <f>VLOOKUP(B150,GrandPrix!A:B,2,FALSE)</f>
        <v>18</v>
      </c>
      <c r="D150">
        <v>2001</v>
      </c>
      <c r="E150">
        <f>VLOOKUP(D150,Seasons!A:B,2,FALSE)</f>
        <v>52</v>
      </c>
      <c r="H150" s="4" t="str">
        <f t="shared" si="2"/>
        <v>(27,52),</v>
      </c>
    </row>
    <row r="151" spans="1:8">
      <c r="A151">
        <v>40</v>
      </c>
      <c r="B151" t="s">
        <v>1007</v>
      </c>
      <c r="C151">
        <f>VLOOKUP(B151,GrandPrix!A:B,2,FALSE)</f>
        <v>11</v>
      </c>
      <c r="D151">
        <v>2001</v>
      </c>
      <c r="E151">
        <f>VLOOKUP(D151,Seasons!A:B,2,FALSE)</f>
        <v>52</v>
      </c>
      <c r="H151" s="4" t="str">
        <f t="shared" si="2"/>
        <v>(40,52),</v>
      </c>
    </row>
    <row r="152" spans="1:8">
      <c r="A152">
        <v>19</v>
      </c>
      <c r="B152" t="s">
        <v>1011</v>
      </c>
      <c r="C152">
        <f>VLOOKUP(B152,GrandPrix!A:B,2,FALSE)</f>
        <v>19</v>
      </c>
      <c r="D152">
        <v>2001</v>
      </c>
      <c r="E152">
        <f>VLOOKUP(D152,Seasons!A:B,2,FALSE)</f>
        <v>52</v>
      </c>
      <c r="H152" s="4" t="str">
        <f t="shared" si="2"/>
        <v>(19,52),</v>
      </c>
    </row>
    <row r="153" spans="1:8">
      <c r="A153">
        <v>3</v>
      </c>
      <c r="B153" t="s">
        <v>991</v>
      </c>
      <c r="C153">
        <f>VLOOKUP(B153,GrandPrix!A:B,2,FALSE)</f>
        <v>8</v>
      </c>
      <c r="D153">
        <v>2001</v>
      </c>
      <c r="E153">
        <f>VLOOKUP(D153,Seasons!A:B,2,FALSE)</f>
        <v>52</v>
      </c>
      <c r="H153" s="4" t="str">
        <f t="shared" si="2"/>
        <v>(3,52),</v>
      </c>
    </row>
    <row r="154" spans="1:8">
      <c r="A154">
        <v>14</v>
      </c>
      <c r="B154" t="s">
        <v>1005</v>
      </c>
      <c r="C154">
        <f>VLOOKUP(B154,GrandPrix!A:B,2,FALSE)</f>
        <v>9</v>
      </c>
      <c r="D154">
        <v>2001</v>
      </c>
      <c r="E154">
        <f>VLOOKUP(D154,Seasons!A:B,2,FALSE)</f>
        <v>52</v>
      </c>
      <c r="H154" s="4" t="str">
        <f t="shared" si="2"/>
        <v>(14,52),</v>
      </c>
    </row>
    <row r="155" spans="1:8">
      <c r="A155">
        <v>43</v>
      </c>
      <c r="B155" t="s">
        <v>1047</v>
      </c>
      <c r="C155">
        <f>VLOOKUP(B155,GrandPrix!A:B,2,FALSE)</f>
        <v>10</v>
      </c>
      <c r="D155">
        <v>2001</v>
      </c>
      <c r="E155">
        <f>VLOOKUP(D155,Seasons!A:B,2,FALSE)</f>
        <v>52</v>
      </c>
      <c r="H155" s="4" t="str">
        <f t="shared" si="2"/>
        <v>(43,52),</v>
      </c>
    </row>
    <row r="156" spans="1:8">
      <c r="A156">
        <v>26</v>
      </c>
      <c r="B156" t="s">
        <v>1023</v>
      </c>
      <c r="C156">
        <f>VLOOKUP(B156,GrandPrix!A:B,2,FALSE)</f>
        <v>12</v>
      </c>
      <c r="D156">
        <v>2001</v>
      </c>
      <c r="E156">
        <f>VLOOKUP(D156,Seasons!A:B,2,FALSE)</f>
        <v>52</v>
      </c>
      <c r="H156" s="4" t="str">
        <f t="shared" si="2"/>
        <v>(26,52),</v>
      </c>
    </row>
    <row r="157" spans="1:8">
      <c r="A157">
        <v>12</v>
      </c>
      <c r="B157" t="s">
        <v>1001</v>
      </c>
      <c r="C157">
        <f>VLOOKUP(B157,GrandPrix!A:B,2,FALSE)</f>
        <v>13</v>
      </c>
      <c r="D157">
        <v>2001</v>
      </c>
      <c r="E157">
        <f>VLOOKUP(D157,Seasons!A:B,2,FALSE)</f>
        <v>52</v>
      </c>
      <c r="H157" s="4" t="str">
        <f t="shared" si="2"/>
        <v>(12,52),</v>
      </c>
    </row>
    <row r="158" spans="1:8">
      <c r="A158">
        <v>29</v>
      </c>
      <c r="B158" t="s">
        <v>1026</v>
      </c>
      <c r="C158">
        <f>VLOOKUP(B158,GrandPrix!A:B,2,FALSE)</f>
        <v>20</v>
      </c>
      <c r="D158">
        <v>2001</v>
      </c>
      <c r="E158">
        <f>VLOOKUP(D158,Seasons!A:B,2,FALSE)</f>
        <v>52</v>
      </c>
      <c r="H158" s="4" t="str">
        <f t="shared" si="2"/>
        <v>(29,52),</v>
      </c>
    </row>
    <row r="159" spans="1:8">
      <c r="A159">
        <v>41</v>
      </c>
      <c r="B159" t="s">
        <v>1044</v>
      </c>
      <c r="C159">
        <f>VLOOKUP(B159,GrandPrix!A:B,2,FALSE)</f>
        <v>15</v>
      </c>
      <c r="D159">
        <v>2001</v>
      </c>
      <c r="E159">
        <f>VLOOKUP(D159,Seasons!A:B,2,FALSE)</f>
        <v>52</v>
      </c>
      <c r="H159" s="4" t="str">
        <f t="shared" si="2"/>
        <v>(41,52),</v>
      </c>
    </row>
    <row r="160" spans="1:8">
      <c r="A160">
        <v>1</v>
      </c>
      <c r="B160" t="s">
        <v>985</v>
      </c>
      <c r="C160">
        <f>VLOOKUP(B160,GrandPrix!A:B,2,FALSE)</f>
        <v>1</v>
      </c>
      <c r="D160">
        <v>2000</v>
      </c>
      <c r="E160">
        <f>VLOOKUP(D160,Seasons!A:B,2,FALSE)</f>
        <v>51</v>
      </c>
      <c r="H160" s="4" t="str">
        <f t="shared" si="2"/>
        <v>(1,51),</v>
      </c>
    </row>
    <row r="161" spans="1:8">
      <c r="A161">
        <v>8</v>
      </c>
      <c r="B161" t="s">
        <v>998</v>
      </c>
      <c r="C161">
        <f>VLOOKUP(B161,GrandPrix!A:B,2,FALSE)</f>
        <v>16</v>
      </c>
      <c r="D161">
        <v>2000</v>
      </c>
      <c r="E161">
        <f>VLOOKUP(D161,Seasons!A:B,2,FALSE)</f>
        <v>51</v>
      </c>
      <c r="H161" s="4" t="str">
        <f t="shared" si="2"/>
        <v>(8,51),</v>
      </c>
    </row>
    <row r="162" spans="1:8">
      <c r="A162">
        <v>10</v>
      </c>
      <c r="B162" t="s">
        <v>2012</v>
      </c>
      <c r="C162">
        <f>VLOOKUP(B162,GrandPrix!A:B,2,FALSE)</f>
        <v>21</v>
      </c>
      <c r="D162">
        <v>2000</v>
      </c>
      <c r="E162">
        <f>VLOOKUP(D162,Seasons!A:B,2,FALSE)</f>
        <v>51</v>
      </c>
      <c r="H162" s="4" t="str">
        <f t="shared" si="2"/>
        <v>(10,51),</v>
      </c>
    </row>
    <row r="163" spans="1:8">
      <c r="A163">
        <v>3</v>
      </c>
      <c r="B163" t="s">
        <v>991</v>
      </c>
      <c r="C163">
        <f>VLOOKUP(B163,GrandPrix!A:B,2,FALSE)</f>
        <v>8</v>
      </c>
      <c r="D163">
        <v>2000</v>
      </c>
      <c r="E163">
        <f>VLOOKUP(D163,Seasons!A:B,2,FALSE)</f>
        <v>51</v>
      </c>
      <c r="H163" s="4" t="str">
        <f t="shared" si="2"/>
        <v>(3,51),</v>
      </c>
    </row>
    <row r="164" spans="1:8">
      <c r="A164">
        <v>23</v>
      </c>
      <c r="B164" t="s">
        <v>1019</v>
      </c>
      <c r="C164">
        <f>VLOOKUP(B164,GrandPrix!A:B,2,FALSE)</f>
        <v>5</v>
      </c>
      <c r="D164">
        <v>2000</v>
      </c>
      <c r="E164">
        <f>VLOOKUP(D164,Seasons!A:B,2,FALSE)</f>
        <v>51</v>
      </c>
      <c r="H164" s="4" t="str">
        <f t="shared" si="2"/>
        <v>(23,51),</v>
      </c>
    </row>
    <row r="165" spans="1:8">
      <c r="A165">
        <v>40</v>
      </c>
      <c r="B165" t="s">
        <v>1007</v>
      </c>
      <c r="C165">
        <f>VLOOKUP(B165,GrandPrix!A:B,2,FALSE)</f>
        <v>11</v>
      </c>
      <c r="D165">
        <v>2000</v>
      </c>
      <c r="E165">
        <f>VLOOKUP(D165,Seasons!A:B,2,FALSE)</f>
        <v>51</v>
      </c>
      <c r="H165" s="4" t="str">
        <f t="shared" si="2"/>
        <v>(40,51),</v>
      </c>
    </row>
    <row r="166" spans="1:8">
      <c r="A166">
        <v>24</v>
      </c>
      <c r="B166" t="s">
        <v>1021</v>
      </c>
      <c r="C166">
        <f>VLOOKUP(B166,GrandPrix!A:B,2,FALSE)</f>
        <v>6</v>
      </c>
      <c r="D166">
        <v>2000</v>
      </c>
      <c r="E166">
        <f>VLOOKUP(D166,Seasons!A:B,2,FALSE)</f>
        <v>51</v>
      </c>
      <c r="H166" s="4" t="str">
        <f t="shared" si="2"/>
        <v>(24,51),</v>
      </c>
    </row>
    <row r="167" spans="1:8">
      <c r="A167">
        <v>27</v>
      </c>
      <c r="B167" t="s">
        <v>1024</v>
      </c>
      <c r="C167">
        <f>VLOOKUP(B167,GrandPrix!A:B,2,FALSE)</f>
        <v>18</v>
      </c>
      <c r="D167">
        <v>2000</v>
      </c>
      <c r="E167">
        <f>VLOOKUP(D167,Seasons!A:B,2,FALSE)</f>
        <v>51</v>
      </c>
      <c r="H167" s="4" t="str">
        <f t="shared" si="2"/>
        <v>(27,51),</v>
      </c>
    </row>
    <row r="168" spans="1:8">
      <c r="A168">
        <v>19</v>
      </c>
      <c r="B168" t="s">
        <v>1011</v>
      </c>
      <c r="C168">
        <f>VLOOKUP(B168,GrandPrix!A:B,2,FALSE)</f>
        <v>19</v>
      </c>
      <c r="D168">
        <v>2000</v>
      </c>
      <c r="E168">
        <f>VLOOKUP(D168,Seasons!A:B,2,FALSE)</f>
        <v>51</v>
      </c>
      <c r="H168" s="4" t="str">
        <f t="shared" si="2"/>
        <v>(19,51),</v>
      </c>
    </row>
    <row r="169" spans="1:8">
      <c r="A169">
        <v>77</v>
      </c>
      <c r="B169" t="s">
        <v>1110</v>
      </c>
      <c r="C169">
        <f>VLOOKUP(B169,GrandPrix!A:B,2,FALSE)</f>
        <v>22</v>
      </c>
      <c r="D169">
        <v>2000</v>
      </c>
      <c r="E169">
        <f>VLOOKUP(D169,Seasons!A:B,2,FALSE)</f>
        <v>51</v>
      </c>
      <c r="H169" s="4" t="str">
        <f t="shared" si="2"/>
        <v>(77,51),</v>
      </c>
    </row>
    <row r="170" spans="1:8">
      <c r="A170">
        <v>14</v>
      </c>
      <c r="B170" t="s">
        <v>1005</v>
      </c>
      <c r="C170">
        <f>VLOOKUP(B170,GrandPrix!A:B,2,FALSE)</f>
        <v>9</v>
      </c>
      <c r="D170">
        <v>2000</v>
      </c>
      <c r="E170">
        <f>VLOOKUP(D170,Seasons!A:B,2,FALSE)</f>
        <v>51</v>
      </c>
      <c r="H170" s="4" t="str">
        <f t="shared" si="2"/>
        <v>(14,51),</v>
      </c>
    </row>
    <row r="171" spans="1:8">
      <c r="A171">
        <v>43</v>
      </c>
      <c r="B171" t="s">
        <v>1047</v>
      </c>
      <c r="C171">
        <f>VLOOKUP(B171,GrandPrix!A:B,2,FALSE)</f>
        <v>10</v>
      </c>
      <c r="D171">
        <v>2000</v>
      </c>
      <c r="E171">
        <f>VLOOKUP(D171,Seasons!A:B,2,FALSE)</f>
        <v>51</v>
      </c>
      <c r="H171" s="4" t="str">
        <f t="shared" si="2"/>
        <v>(43,51),</v>
      </c>
    </row>
    <row r="172" spans="1:8">
      <c r="A172">
        <v>26</v>
      </c>
      <c r="B172" t="s">
        <v>1023</v>
      </c>
      <c r="C172">
        <f>VLOOKUP(B172,GrandPrix!A:B,2,FALSE)</f>
        <v>12</v>
      </c>
      <c r="D172">
        <v>2000</v>
      </c>
      <c r="E172">
        <f>VLOOKUP(D172,Seasons!A:B,2,FALSE)</f>
        <v>51</v>
      </c>
      <c r="H172" s="4" t="str">
        <f t="shared" si="2"/>
        <v>(26,51),</v>
      </c>
    </row>
    <row r="173" spans="1:8">
      <c r="A173">
        <v>12</v>
      </c>
      <c r="B173" t="s">
        <v>1001</v>
      </c>
      <c r="C173">
        <f>VLOOKUP(B173,GrandPrix!A:B,2,FALSE)</f>
        <v>13</v>
      </c>
      <c r="D173">
        <v>2000</v>
      </c>
      <c r="E173">
        <f>VLOOKUP(D173,Seasons!A:B,2,FALSE)</f>
        <v>51</v>
      </c>
      <c r="H173" s="4" t="str">
        <f t="shared" si="2"/>
        <v>(12,51),</v>
      </c>
    </row>
    <row r="174" spans="1:8">
      <c r="A174">
        <v>29</v>
      </c>
      <c r="B174" t="s">
        <v>1026</v>
      </c>
      <c r="C174">
        <f>VLOOKUP(B174,GrandPrix!A:B,2,FALSE)</f>
        <v>20</v>
      </c>
      <c r="D174">
        <v>2000</v>
      </c>
      <c r="E174">
        <f>VLOOKUP(D174,Seasons!A:B,2,FALSE)</f>
        <v>51</v>
      </c>
      <c r="H174" s="4" t="str">
        <f t="shared" si="2"/>
        <v>(29,51),</v>
      </c>
    </row>
    <row r="175" spans="1:8">
      <c r="A175">
        <v>41</v>
      </c>
      <c r="B175" t="s">
        <v>1044</v>
      </c>
      <c r="C175">
        <f>VLOOKUP(B175,GrandPrix!A:B,2,FALSE)</f>
        <v>15</v>
      </c>
      <c r="D175">
        <v>2000</v>
      </c>
      <c r="E175">
        <f>VLOOKUP(D175,Seasons!A:B,2,FALSE)</f>
        <v>51</v>
      </c>
      <c r="H175" s="4" t="str">
        <f t="shared" si="2"/>
        <v>(41,51),</v>
      </c>
    </row>
    <row r="176" spans="1:8">
      <c r="A176">
        <v>68</v>
      </c>
      <c r="B176" t="s">
        <v>1092</v>
      </c>
      <c r="C176">
        <f>VLOOKUP(B176,GrandPrix!A:B,2,FALSE)</f>
        <v>2</v>
      </c>
      <c r="D176">
        <v>2000</v>
      </c>
      <c r="E176">
        <f>VLOOKUP(D176,Seasons!A:B,2,FALSE)</f>
        <v>51</v>
      </c>
      <c r="H176" s="4" t="str">
        <f t="shared" si="2"/>
        <v>(68,51),</v>
      </c>
    </row>
    <row r="177" spans="1:8">
      <c r="A177">
        <v>1</v>
      </c>
      <c r="B177" t="s">
        <v>985</v>
      </c>
      <c r="C177">
        <f>VLOOKUP(B177,GrandPrix!A:B,2,FALSE)</f>
        <v>1</v>
      </c>
      <c r="D177">
        <v>1999</v>
      </c>
      <c r="E177">
        <f>VLOOKUP(D177,Seasons!A:B,2,FALSE)</f>
        <v>50</v>
      </c>
      <c r="H177" s="4" t="str">
        <f t="shared" si="2"/>
        <v>(1,50),</v>
      </c>
    </row>
    <row r="178" spans="1:8">
      <c r="A178">
        <v>8</v>
      </c>
      <c r="B178" t="s">
        <v>998</v>
      </c>
      <c r="C178">
        <f>VLOOKUP(B178,GrandPrix!A:B,2,FALSE)</f>
        <v>16</v>
      </c>
      <c r="D178">
        <v>1999</v>
      </c>
      <c r="E178">
        <f>VLOOKUP(D178,Seasons!A:B,2,FALSE)</f>
        <v>50</v>
      </c>
      <c r="H178" s="4" t="str">
        <f t="shared" si="2"/>
        <v>(8,50),</v>
      </c>
    </row>
    <row r="179" spans="1:8">
      <c r="A179">
        <v>10</v>
      </c>
      <c r="B179" t="s">
        <v>2012</v>
      </c>
      <c r="C179">
        <f>VLOOKUP(B179,GrandPrix!A:B,2,FALSE)</f>
        <v>21</v>
      </c>
      <c r="D179">
        <v>1999</v>
      </c>
      <c r="E179">
        <f>VLOOKUP(D179,Seasons!A:B,2,FALSE)</f>
        <v>50</v>
      </c>
      <c r="H179" s="4" t="str">
        <f t="shared" si="2"/>
        <v>(10,50),</v>
      </c>
    </row>
    <row r="180" spans="1:8">
      <c r="A180">
        <v>24</v>
      </c>
      <c r="B180" t="s">
        <v>1021</v>
      </c>
      <c r="C180">
        <f>VLOOKUP(B180,GrandPrix!A:B,2,FALSE)</f>
        <v>6</v>
      </c>
      <c r="D180">
        <v>1999</v>
      </c>
      <c r="E180">
        <f>VLOOKUP(D180,Seasons!A:B,2,FALSE)</f>
        <v>50</v>
      </c>
      <c r="H180" s="4" t="str">
        <f t="shared" si="2"/>
        <v>(24,50),</v>
      </c>
    </row>
    <row r="181" spans="1:8">
      <c r="A181">
        <v>23</v>
      </c>
      <c r="B181" t="s">
        <v>1019</v>
      </c>
      <c r="C181">
        <f>VLOOKUP(B181,GrandPrix!A:B,2,FALSE)</f>
        <v>5</v>
      </c>
      <c r="D181">
        <v>1999</v>
      </c>
      <c r="E181">
        <f>VLOOKUP(D181,Seasons!A:B,2,FALSE)</f>
        <v>50</v>
      </c>
      <c r="H181" s="4" t="str">
        <f t="shared" si="2"/>
        <v>(23,50),</v>
      </c>
    </row>
    <row r="182" spans="1:8">
      <c r="A182">
        <v>27</v>
      </c>
      <c r="B182" t="s">
        <v>1024</v>
      </c>
      <c r="C182">
        <f>VLOOKUP(B182,GrandPrix!A:B,2,FALSE)</f>
        <v>18</v>
      </c>
      <c r="D182">
        <v>1999</v>
      </c>
      <c r="E182">
        <f>VLOOKUP(D182,Seasons!A:B,2,FALSE)</f>
        <v>50</v>
      </c>
      <c r="H182" s="4" t="str">
        <f t="shared" si="2"/>
        <v>(27,50),</v>
      </c>
    </row>
    <row r="183" spans="1:8">
      <c r="A183">
        <v>19</v>
      </c>
      <c r="B183" t="s">
        <v>1011</v>
      </c>
      <c r="C183">
        <f>VLOOKUP(B183,GrandPrix!A:B,2,FALSE)</f>
        <v>19</v>
      </c>
      <c r="D183">
        <v>1999</v>
      </c>
      <c r="E183">
        <f>VLOOKUP(D183,Seasons!A:B,2,FALSE)</f>
        <v>50</v>
      </c>
      <c r="H183" s="4" t="str">
        <f t="shared" si="2"/>
        <v>(19,50),</v>
      </c>
    </row>
    <row r="184" spans="1:8">
      <c r="A184">
        <v>3</v>
      </c>
      <c r="B184" t="s">
        <v>991</v>
      </c>
      <c r="C184">
        <f>VLOOKUP(B184,GrandPrix!A:B,2,FALSE)</f>
        <v>8</v>
      </c>
      <c r="D184">
        <v>1999</v>
      </c>
      <c r="E184">
        <f>VLOOKUP(D184,Seasons!A:B,2,FALSE)</f>
        <v>50</v>
      </c>
      <c r="H184" s="4" t="str">
        <f t="shared" si="2"/>
        <v>(3,50),</v>
      </c>
    </row>
    <row r="185" spans="1:8">
      <c r="A185">
        <v>77</v>
      </c>
      <c r="B185" t="s">
        <v>1110</v>
      </c>
      <c r="C185">
        <f>VLOOKUP(B185,GrandPrix!A:B,2,FALSE)</f>
        <v>22</v>
      </c>
      <c r="D185">
        <v>1999</v>
      </c>
      <c r="E185">
        <f>VLOOKUP(D185,Seasons!A:B,2,FALSE)</f>
        <v>50</v>
      </c>
      <c r="H185" s="4" t="str">
        <f t="shared" si="2"/>
        <v>(77,50),</v>
      </c>
    </row>
    <row r="186" spans="1:8">
      <c r="A186">
        <v>14</v>
      </c>
      <c r="B186" t="s">
        <v>1005</v>
      </c>
      <c r="C186">
        <f>VLOOKUP(B186,GrandPrix!A:B,2,FALSE)</f>
        <v>9</v>
      </c>
      <c r="D186">
        <v>1999</v>
      </c>
      <c r="E186">
        <f>VLOOKUP(D186,Seasons!A:B,2,FALSE)</f>
        <v>50</v>
      </c>
      <c r="H186" s="4" t="str">
        <f t="shared" si="2"/>
        <v>(14,50),</v>
      </c>
    </row>
    <row r="187" spans="1:8">
      <c r="A187">
        <v>43</v>
      </c>
      <c r="B187" t="s">
        <v>1047</v>
      </c>
      <c r="C187">
        <f>VLOOKUP(B187,GrandPrix!A:B,2,FALSE)</f>
        <v>10</v>
      </c>
      <c r="D187">
        <v>1999</v>
      </c>
      <c r="E187">
        <f>VLOOKUP(D187,Seasons!A:B,2,FALSE)</f>
        <v>50</v>
      </c>
      <c r="H187" s="4" t="str">
        <f t="shared" si="2"/>
        <v>(43,50),</v>
      </c>
    </row>
    <row r="188" spans="1:8">
      <c r="A188">
        <v>26</v>
      </c>
      <c r="B188" t="s">
        <v>1023</v>
      </c>
      <c r="C188">
        <f>VLOOKUP(B188,GrandPrix!A:B,2,FALSE)</f>
        <v>12</v>
      </c>
      <c r="D188">
        <v>1999</v>
      </c>
      <c r="E188">
        <f>VLOOKUP(D188,Seasons!A:B,2,FALSE)</f>
        <v>50</v>
      </c>
      <c r="H188" s="4" t="str">
        <f t="shared" si="2"/>
        <v>(26,50),</v>
      </c>
    </row>
    <row r="189" spans="1:8">
      <c r="A189">
        <v>12</v>
      </c>
      <c r="B189" t="s">
        <v>1001</v>
      </c>
      <c r="C189">
        <f>VLOOKUP(B189,GrandPrix!A:B,2,FALSE)</f>
        <v>13</v>
      </c>
      <c r="D189">
        <v>1999</v>
      </c>
      <c r="E189">
        <f>VLOOKUP(D189,Seasons!A:B,2,FALSE)</f>
        <v>50</v>
      </c>
      <c r="H189" s="4" t="str">
        <f t="shared" si="2"/>
        <v>(12,50),</v>
      </c>
    </row>
    <row r="190" spans="1:8">
      <c r="A190">
        <v>40</v>
      </c>
      <c r="B190" t="s">
        <v>1007</v>
      </c>
      <c r="C190">
        <f>VLOOKUP(B190,GrandPrix!A:B,2,FALSE)</f>
        <v>11</v>
      </c>
      <c r="D190">
        <v>1999</v>
      </c>
      <c r="E190">
        <f>VLOOKUP(D190,Seasons!A:B,2,FALSE)</f>
        <v>50</v>
      </c>
      <c r="H190" s="4" t="str">
        <f t="shared" si="2"/>
        <v>(40,50),</v>
      </c>
    </row>
    <row r="191" spans="1:8">
      <c r="A191">
        <v>68</v>
      </c>
      <c r="B191" t="s">
        <v>1092</v>
      </c>
      <c r="C191">
        <f>VLOOKUP(B191,GrandPrix!A:B,2,FALSE)</f>
        <v>2</v>
      </c>
      <c r="D191">
        <v>1999</v>
      </c>
      <c r="E191">
        <f>VLOOKUP(D191,Seasons!A:B,2,FALSE)</f>
        <v>50</v>
      </c>
      <c r="H191" s="4" t="str">
        <f t="shared" si="2"/>
        <v>(68,50),</v>
      </c>
    </row>
    <row r="192" spans="1:8">
      <c r="A192">
        <v>41</v>
      </c>
      <c r="B192" t="s">
        <v>1044</v>
      </c>
      <c r="C192">
        <f>VLOOKUP(B192,GrandPrix!A:B,2,FALSE)</f>
        <v>15</v>
      </c>
      <c r="D192">
        <v>1999</v>
      </c>
      <c r="E192">
        <f>VLOOKUP(D192,Seasons!A:B,2,FALSE)</f>
        <v>50</v>
      </c>
      <c r="H192" s="4" t="str">
        <f t="shared" si="2"/>
        <v>(41,50),</v>
      </c>
    </row>
    <row r="193" spans="1:8">
      <c r="A193">
        <v>1</v>
      </c>
      <c r="B193" t="s">
        <v>985</v>
      </c>
      <c r="C193">
        <f>VLOOKUP(B193,GrandPrix!A:B,2,FALSE)</f>
        <v>1</v>
      </c>
      <c r="D193">
        <v>1998</v>
      </c>
      <c r="E193">
        <f>VLOOKUP(D193,Seasons!A:B,2,FALSE)</f>
        <v>49</v>
      </c>
      <c r="H193" s="4" t="str">
        <f t="shared" si="2"/>
        <v>(1,49),</v>
      </c>
    </row>
    <row r="194" spans="1:8">
      <c r="A194">
        <v>8</v>
      </c>
      <c r="B194" t="s">
        <v>998</v>
      </c>
      <c r="C194">
        <f>VLOOKUP(B194,GrandPrix!A:B,2,FALSE)</f>
        <v>16</v>
      </c>
      <c r="D194">
        <v>1998</v>
      </c>
      <c r="E194">
        <f>VLOOKUP(D194,Seasons!A:B,2,FALSE)</f>
        <v>49</v>
      </c>
      <c r="H194" s="4" t="str">
        <f t="shared" si="2"/>
        <v>(8,49),</v>
      </c>
    </row>
    <row r="195" spans="1:8">
      <c r="A195">
        <v>13</v>
      </c>
      <c r="B195" t="s">
        <v>1003</v>
      </c>
      <c r="C195">
        <f>VLOOKUP(B195,GrandPrix!A:B,2,FALSE)</f>
        <v>23</v>
      </c>
      <c r="D195">
        <v>1998</v>
      </c>
      <c r="E195">
        <f>VLOOKUP(D195,Seasons!A:B,2,FALSE)</f>
        <v>49</v>
      </c>
      <c r="H195" s="4" t="str">
        <f t="shared" si="2"/>
        <v>(13,49),</v>
      </c>
    </row>
    <row r="196" spans="1:8">
      <c r="A196">
        <v>10</v>
      </c>
      <c r="B196" t="s">
        <v>2012</v>
      </c>
      <c r="C196">
        <f>VLOOKUP(B196,GrandPrix!A:B,2,FALSE)</f>
        <v>21</v>
      </c>
      <c r="D196">
        <v>1998</v>
      </c>
      <c r="E196">
        <f>VLOOKUP(D196,Seasons!A:B,2,FALSE)</f>
        <v>49</v>
      </c>
      <c r="H196" s="4" t="str">
        <f t="shared" ref="H196:H259" si="3">_xlfn.CONCAT("(",A196,",",E196,"),")</f>
        <v>(10,49),</v>
      </c>
    </row>
    <row r="197" spans="1:8">
      <c r="A197">
        <v>23</v>
      </c>
      <c r="B197" t="s">
        <v>1019</v>
      </c>
      <c r="C197">
        <f>VLOOKUP(B197,GrandPrix!A:B,2,FALSE)</f>
        <v>5</v>
      </c>
      <c r="D197">
        <v>1998</v>
      </c>
      <c r="E197">
        <f>VLOOKUP(D197,Seasons!A:B,2,FALSE)</f>
        <v>49</v>
      </c>
      <c r="H197" s="4" t="str">
        <f t="shared" si="3"/>
        <v>(23,49),</v>
      </c>
    </row>
    <row r="198" spans="1:8">
      <c r="A198">
        <v>24</v>
      </c>
      <c r="B198" t="s">
        <v>1021</v>
      </c>
      <c r="C198">
        <f>VLOOKUP(B198,GrandPrix!A:B,2,FALSE)</f>
        <v>6</v>
      </c>
      <c r="D198">
        <v>1998</v>
      </c>
      <c r="E198">
        <f>VLOOKUP(D198,Seasons!A:B,2,FALSE)</f>
        <v>49</v>
      </c>
      <c r="H198" s="4" t="str">
        <f t="shared" si="3"/>
        <v>(24,49),</v>
      </c>
    </row>
    <row r="199" spans="1:8">
      <c r="A199">
        <v>27</v>
      </c>
      <c r="B199" t="s">
        <v>1024</v>
      </c>
      <c r="C199">
        <f>VLOOKUP(B199,GrandPrix!A:B,2,FALSE)</f>
        <v>18</v>
      </c>
      <c r="D199">
        <v>1998</v>
      </c>
      <c r="E199">
        <f>VLOOKUP(D199,Seasons!A:B,2,FALSE)</f>
        <v>49</v>
      </c>
      <c r="H199" s="4" t="str">
        <f t="shared" si="3"/>
        <v>(27,49),</v>
      </c>
    </row>
    <row r="200" spans="1:8">
      <c r="A200">
        <v>19</v>
      </c>
      <c r="B200" t="s">
        <v>1011</v>
      </c>
      <c r="C200">
        <f>VLOOKUP(B200,GrandPrix!A:B,2,FALSE)</f>
        <v>19</v>
      </c>
      <c r="D200">
        <v>1998</v>
      </c>
      <c r="E200">
        <f>VLOOKUP(D200,Seasons!A:B,2,FALSE)</f>
        <v>49</v>
      </c>
      <c r="H200" s="4" t="str">
        <f t="shared" si="3"/>
        <v>(19,49),</v>
      </c>
    </row>
    <row r="201" spans="1:8">
      <c r="A201">
        <v>3</v>
      </c>
      <c r="B201" t="s">
        <v>991</v>
      </c>
      <c r="C201">
        <f>VLOOKUP(B201,GrandPrix!A:B,2,FALSE)</f>
        <v>8</v>
      </c>
      <c r="D201">
        <v>1998</v>
      </c>
      <c r="E201">
        <f>VLOOKUP(D201,Seasons!A:B,2,FALSE)</f>
        <v>49</v>
      </c>
      <c r="H201" s="4" t="str">
        <f t="shared" si="3"/>
        <v>(3,49),</v>
      </c>
    </row>
    <row r="202" spans="1:8">
      <c r="A202">
        <v>77</v>
      </c>
      <c r="B202" t="s">
        <v>1110</v>
      </c>
      <c r="C202">
        <f>VLOOKUP(B202,GrandPrix!A:B,2,FALSE)</f>
        <v>22</v>
      </c>
      <c r="D202">
        <v>1998</v>
      </c>
      <c r="E202">
        <f>VLOOKUP(D202,Seasons!A:B,2,FALSE)</f>
        <v>49</v>
      </c>
      <c r="H202" s="4" t="str">
        <f t="shared" si="3"/>
        <v>(77,49),</v>
      </c>
    </row>
    <row r="203" spans="1:8">
      <c r="A203">
        <v>14</v>
      </c>
      <c r="B203" t="s">
        <v>1005</v>
      </c>
      <c r="C203">
        <f>VLOOKUP(B203,GrandPrix!A:B,2,FALSE)</f>
        <v>9</v>
      </c>
      <c r="D203">
        <v>1998</v>
      </c>
      <c r="E203">
        <f>VLOOKUP(D203,Seasons!A:B,2,FALSE)</f>
        <v>49</v>
      </c>
      <c r="H203" s="4" t="str">
        <f t="shared" si="3"/>
        <v>(14,49),</v>
      </c>
    </row>
    <row r="204" spans="1:8">
      <c r="A204">
        <v>43</v>
      </c>
      <c r="B204" t="s">
        <v>1047</v>
      </c>
      <c r="C204">
        <f>VLOOKUP(B204,GrandPrix!A:B,2,FALSE)</f>
        <v>10</v>
      </c>
      <c r="D204">
        <v>1998</v>
      </c>
      <c r="E204">
        <f>VLOOKUP(D204,Seasons!A:B,2,FALSE)</f>
        <v>49</v>
      </c>
      <c r="H204" s="4" t="str">
        <f t="shared" si="3"/>
        <v>(43,49),</v>
      </c>
    </row>
    <row r="205" spans="1:8">
      <c r="A205">
        <v>26</v>
      </c>
      <c r="B205" t="s">
        <v>1023</v>
      </c>
      <c r="C205">
        <f>VLOOKUP(B205,GrandPrix!A:B,2,FALSE)</f>
        <v>12</v>
      </c>
      <c r="D205">
        <v>1998</v>
      </c>
      <c r="E205">
        <f>VLOOKUP(D205,Seasons!A:B,2,FALSE)</f>
        <v>49</v>
      </c>
      <c r="H205" s="4" t="str">
        <f t="shared" si="3"/>
        <v>(26,49),</v>
      </c>
    </row>
    <row r="206" spans="1:8">
      <c r="A206">
        <v>12</v>
      </c>
      <c r="B206" t="s">
        <v>1001</v>
      </c>
      <c r="C206">
        <f>VLOOKUP(B206,GrandPrix!A:B,2,FALSE)</f>
        <v>13</v>
      </c>
      <c r="D206">
        <v>1998</v>
      </c>
      <c r="E206">
        <f>VLOOKUP(D206,Seasons!A:B,2,FALSE)</f>
        <v>49</v>
      </c>
      <c r="H206" s="4" t="str">
        <f t="shared" si="3"/>
        <v>(12,49),</v>
      </c>
    </row>
    <row r="207" spans="1:8">
      <c r="A207">
        <v>57</v>
      </c>
      <c r="B207" t="s">
        <v>2013</v>
      </c>
      <c r="C207">
        <f>VLOOKUP(B207,GrandPrix!A:B,2,FALSE)</f>
        <v>24</v>
      </c>
      <c r="D207">
        <v>1998</v>
      </c>
      <c r="E207">
        <f>VLOOKUP(D207,Seasons!A:B,2,FALSE)</f>
        <v>49</v>
      </c>
      <c r="H207" s="4" t="str">
        <f t="shared" si="3"/>
        <v>(57,49),</v>
      </c>
    </row>
    <row r="208" spans="1:8">
      <c r="A208">
        <v>41</v>
      </c>
      <c r="B208" t="s">
        <v>1044</v>
      </c>
      <c r="C208">
        <f>VLOOKUP(B208,GrandPrix!A:B,2,FALSE)</f>
        <v>15</v>
      </c>
      <c r="D208">
        <v>1998</v>
      </c>
      <c r="E208">
        <f>VLOOKUP(D208,Seasons!A:B,2,FALSE)</f>
        <v>49</v>
      </c>
      <c r="H208" s="4" t="str">
        <f t="shared" si="3"/>
        <v>(41,49),</v>
      </c>
    </row>
    <row r="209" spans="1:8">
      <c r="A209">
        <v>1</v>
      </c>
      <c r="B209" t="s">
        <v>985</v>
      </c>
      <c r="C209">
        <f>VLOOKUP(B209,GrandPrix!A:B,2,FALSE)</f>
        <v>1</v>
      </c>
      <c r="D209">
        <v>1997</v>
      </c>
      <c r="E209">
        <f>VLOOKUP(D209,Seasons!A:B,2,FALSE)</f>
        <v>48</v>
      </c>
      <c r="H209" s="4" t="str">
        <f t="shared" si="3"/>
        <v>(1,48),</v>
      </c>
    </row>
    <row r="210" spans="1:8">
      <c r="A210">
        <v>8</v>
      </c>
      <c r="B210" t="s">
        <v>998</v>
      </c>
      <c r="C210">
        <f>VLOOKUP(B210,GrandPrix!A:B,2,FALSE)</f>
        <v>16</v>
      </c>
      <c r="D210">
        <v>1997</v>
      </c>
      <c r="E210">
        <f>VLOOKUP(D210,Seasons!A:B,2,FALSE)</f>
        <v>48</v>
      </c>
      <c r="H210" s="4" t="str">
        <f t="shared" si="3"/>
        <v>(8,48),</v>
      </c>
    </row>
    <row r="211" spans="1:8">
      <c r="A211">
        <v>13</v>
      </c>
      <c r="B211" t="s">
        <v>1003</v>
      </c>
      <c r="C211">
        <f>VLOOKUP(B211,GrandPrix!A:B,2,FALSE)</f>
        <v>23</v>
      </c>
      <c r="D211">
        <v>1997</v>
      </c>
      <c r="E211">
        <f>VLOOKUP(D211,Seasons!A:B,2,FALSE)</f>
        <v>48</v>
      </c>
      <c r="H211" s="4" t="str">
        <f t="shared" si="3"/>
        <v>(13,48),</v>
      </c>
    </row>
    <row r="212" spans="1:8">
      <c r="A212">
        <v>10</v>
      </c>
      <c r="B212" t="s">
        <v>2012</v>
      </c>
      <c r="C212">
        <f>VLOOKUP(B212,GrandPrix!A:B,2,FALSE)</f>
        <v>21</v>
      </c>
      <c r="D212">
        <v>1997</v>
      </c>
      <c r="E212">
        <f>VLOOKUP(D212,Seasons!A:B,2,FALSE)</f>
        <v>48</v>
      </c>
      <c r="H212" s="4" t="str">
        <f t="shared" si="3"/>
        <v>(10,48),</v>
      </c>
    </row>
    <row r="213" spans="1:8">
      <c r="A213">
        <v>24</v>
      </c>
      <c r="B213" t="s">
        <v>1021</v>
      </c>
      <c r="C213">
        <f>VLOOKUP(B213,GrandPrix!A:B,2,FALSE)</f>
        <v>6</v>
      </c>
      <c r="D213">
        <v>1997</v>
      </c>
      <c r="E213">
        <f>VLOOKUP(D213,Seasons!A:B,2,FALSE)</f>
        <v>48</v>
      </c>
      <c r="H213" s="4" t="str">
        <f t="shared" si="3"/>
        <v>(24,48),</v>
      </c>
    </row>
    <row r="214" spans="1:8">
      <c r="A214">
        <v>23</v>
      </c>
      <c r="B214" t="s">
        <v>1019</v>
      </c>
      <c r="C214">
        <f>VLOOKUP(B214,GrandPrix!A:B,2,FALSE)</f>
        <v>5</v>
      </c>
      <c r="D214">
        <v>1997</v>
      </c>
      <c r="E214">
        <f>VLOOKUP(D214,Seasons!A:B,2,FALSE)</f>
        <v>48</v>
      </c>
      <c r="H214" s="4" t="str">
        <f t="shared" si="3"/>
        <v>(23,48),</v>
      </c>
    </row>
    <row r="215" spans="1:8">
      <c r="A215">
        <v>27</v>
      </c>
      <c r="B215" t="s">
        <v>1024</v>
      </c>
      <c r="C215">
        <f>VLOOKUP(B215,GrandPrix!A:B,2,FALSE)</f>
        <v>18</v>
      </c>
      <c r="D215">
        <v>1997</v>
      </c>
      <c r="E215">
        <f>VLOOKUP(D215,Seasons!A:B,2,FALSE)</f>
        <v>48</v>
      </c>
      <c r="H215" s="4" t="str">
        <f t="shared" si="3"/>
        <v>(27,48),</v>
      </c>
    </row>
    <row r="216" spans="1:8">
      <c r="A216">
        <v>19</v>
      </c>
      <c r="B216" t="s">
        <v>1011</v>
      </c>
      <c r="C216">
        <f>VLOOKUP(B216,GrandPrix!A:B,2,FALSE)</f>
        <v>19</v>
      </c>
      <c r="D216">
        <v>1997</v>
      </c>
      <c r="E216">
        <f>VLOOKUP(D216,Seasons!A:B,2,FALSE)</f>
        <v>48</v>
      </c>
      <c r="H216" s="4" t="str">
        <f t="shared" si="3"/>
        <v>(19,48),</v>
      </c>
    </row>
    <row r="217" spans="1:8">
      <c r="A217">
        <v>3</v>
      </c>
      <c r="B217" t="s">
        <v>991</v>
      </c>
      <c r="C217">
        <f>VLOOKUP(B217,GrandPrix!A:B,2,FALSE)</f>
        <v>8</v>
      </c>
      <c r="D217">
        <v>1997</v>
      </c>
      <c r="E217">
        <f>VLOOKUP(D217,Seasons!A:B,2,FALSE)</f>
        <v>48</v>
      </c>
      <c r="H217" s="4" t="str">
        <f t="shared" si="3"/>
        <v>(3,48),</v>
      </c>
    </row>
    <row r="218" spans="1:8">
      <c r="A218">
        <v>14</v>
      </c>
      <c r="B218" t="s">
        <v>1005</v>
      </c>
      <c r="C218">
        <f>VLOOKUP(B218,GrandPrix!A:B,2,FALSE)</f>
        <v>9</v>
      </c>
      <c r="D218">
        <v>1997</v>
      </c>
      <c r="E218">
        <f>VLOOKUP(D218,Seasons!A:B,2,FALSE)</f>
        <v>48</v>
      </c>
      <c r="H218" s="4" t="str">
        <f t="shared" si="3"/>
        <v>(14,48),</v>
      </c>
    </row>
    <row r="219" spans="1:8">
      <c r="A219">
        <v>43</v>
      </c>
      <c r="B219" t="s">
        <v>1047</v>
      </c>
      <c r="C219">
        <f>VLOOKUP(B219,GrandPrix!A:B,2,FALSE)</f>
        <v>10</v>
      </c>
      <c r="D219">
        <v>1997</v>
      </c>
      <c r="E219">
        <f>VLOOKUP(D219,Seasons!A:B,2,FALSE)</f>
        <v>48</v>
      </c>
      <c r="H219" s="4" t="str">
        <f t="shared" si="3"/>
        <v>(43,48),</v>
      </c>
    </row>
    <row r="220" spans="1:8">
      <c r="A220">
        <v>26</v>
      </c>
      <c r="B220" t="s">
        <v>1023</v>
      </c>
      <c r="C220">
        <f>VLOOKUP(B220,GrandPrix!A:B,2,FALSE)</f>
        <v>12</v>
      </c>
      <c r="D220">
        <v>1997</v>
      </c>
      <c r="E220">
        <f>VLOOKUP(D220,Seasons!A:B,2,FALSE)</f>
        <v>48</v>
      </c>
      <c r="H220" s="4" t="str">
        <f t="shared" si="3"/>
        <v>(26,48),</v>
      </c>
    </row>
    <row r="221" spans="1:8">
      <c r="A221">
        <v>12</v>
      </c>
      <c r="B221" t="s">
        <v>1001</v>
      </c>
      <c r="C221">
        <f>VLOOKUP(B221,GrandPrix!A:B,2,FALSE)</f>
        <v>13</v>
      </c>
      <c r="D221">
        <v>1997</v>
      </c>
      <c r="E221">
        <f>VLOOKUP(D221,Seasons!A:B,2,FALSE)</f>
        <v>48</v>
      </c>
      <c r="H221" s="4" t="str">
        <f t="shared" si="3"/>
        <v>(12,48),</v>
      </c>
    </row>
    <row r="222" spans="1:8">
      <c r="A222">
        <v>77</v>
      </c>
      <c r="B222" t="s">
        <v>1110</v>
      </c>
      <c r="C222">
        <f>VLOOKUP(B222,GrandPrix!A:B,2,FALSE)</f>
        <v>22</v>
      </c>
      <c r="D222">
        <v>1997</v>
      </c>
      <c r="E222">
        <f>VLOOKUP(D222,Seasons!A:B,2,FALSE)</f>
        <v>48</v>
      </c>
      <c r="H222" s="4" t="str">
        <f t="shared" si="3"/>
        <v>(77,48),</v>
      </c>
    </row>
    <row r="223" spans="1:8">
      <c r="A223">
        <v>57</v>
      </c>
      <c r="B223" t="s">
        <v>2013</v>
      </c>
      <c r="C223">
        <f>VLOOKUP(B223,GrandPrix!A:B,2,FALSE)</f>
        <v>24</v>
      </c>
      <c r="D223">
        <v>1997</v>
      </c>
      <c r="E223">
        <f>VLOOKUP(D223,Seasons!A:B,2,FALSE)</f>
        <v>48</v>
      </c>
      <c r="H223" s="4" t="str">
        <f t="shared" si="3"/>
        <v>(57,48),</v>
      </c>
    </row>
    <row r="224" spans="1:8">
      <c r="A224">
        <v>41</v>
      </c>
      <c r="B224" t="s">
        <v>1044</v>
      </c>
      <c r="C224">
        <f>VLOOKUP(B224,GrandPrix!A:B,2,FALSE)</f>
        <v>15</v>
      </c>
      <c r="D224">
        <v>1997</v>
      </c>
      <c r="E224">
        <f>VLOOKUP(D224,Seasons!A:B,2,FALSE)</f>
        <v>48</v>
      </c>
      <c r="H224" s="4" t="str">
        <f t="shared" si="3"/>
        <v>(41,48),</v>
      </c>
    </row>
    <row r="225" spans="1:8">
      <c r="A225">
        <v>40</v>
      </c>
      <c r="B225" t="s">
        <v>1007</v>
      </c>
      <c r="C225">
        <f>VLOOKUP(B225,GrandPrix!A:B,2,FALSE)</f>
        <v>11</v>
      </c>
      <c r="D225">
        <v>1997</v>
      </c>
      <c r="E225">
        <f>VLOOKUP(D225,Seasons!A:B,2,FALSE)</f>
        <v>48</v>
      </c>
      <c r="H225" s="4" t="str">
        <f t="shared" si="3"/>
        <v>(40,48),</v>
      </c>
    </row>
    <row r="226" spans="1:8">
      <c r="A226">
        <v>1</v>
      </c>
      <c r="B226" t="s">
        <v>985</v>
      </c>
      <c r="C226">
        <f>VLOOKUP(B226,GrandPrix!A:B,2,FALSE)</f>
        <v>1</v>
      </c>
      <c r="D226">
        <v>1996</v>
      </c>
      <c r="E226">
        <f>VLOOKUP(D226,Seasons!A:B,2,FALSE)</f>
        <v>47</v>
      </c>
      <c r="H226" s="4" t="str">
        <f t="shared" si="3"/>
        <v>(1,47),</v>
      </c>
    </row>
    <row r="227" spans="1:8">
      <c r="A227">
        <v>8</v>
      </c>
      <c r="B227" t="s">
        <v>998</v>
      </c>
      <c r="C227">
        <f>VLOOKUP(B227,GrandPrix!A:B,2,FALSE)</f>
        <v>16</v>
      </c>
      <c r="D227">
        <v>1996</v>
      </c>
      <c r="E227">
        <f>VLOOKUP(D227,Seasons!A:B,2,FALSE)</f>
        <v>47</v>
      </c>
      <c r="H227" s="4" t="str">
        <f t="shared" si="3"/>
        <v>(8,47),</v>
      </c>
    </row>
    <row r="228" spans="1:8">
      <c r="A228">
        <v>13</v>
      </c>
      <c r="B228" t="s">
        <v>1003</v>
      </c>
      <c r="C228">
        <f>VLOOKUP(B228,GrandPrix!A:B,2,FALSE)</f>
        <v>23</v>
      </c>
      <c r="D228">
        <v>1996</v>
      </c>
      <c r="E228">
        <f>VLOOKUP(D228,Seasons!A:B,2,FALSE)</f>
        <v>47</v>
      </c>
      <c r="H228" s="4" t="str">
        <f t="shared" si="3"/>
        <v>(13,47),</v>
      </c>
    </row>
    <row r="229" spans="1:8">
      <c r="A229">
        <v>40</v>
      </c>
      <c r="B229" t="s">
        <v>1007</v>
      </c>
      <c r="C229">
        <f>VLOOKUP(B229,GrandPrix!A:B,2,FALSE)</f>
        <v>11</v>
      </c>
      <c r="D229">
        <v>1996</v>
      </c>
      <c r="E229">
        <f>VLOOKUP(D229,Seasons!A:B,2,FALSE)</f>
        <v>47</v>
      </c>
      <c r="H229" s="4" t="str">
        <f t="shared" si="3"/>
        <v>(40,47),</v>
      </c>
    </row>
    <row r="230" spans="1:8">
      <c r="A230">
        <v>10</v>
      </c>
      <c r="B230" t="s">
        <v>2012</v>
      </c>
      <c r="C230">
        <f>VLOOKUP(B230,GrandPrix!A:B,2,FALSE)</f>
        <v>21</v>
      </c>
      <c r="D230">
        <v>1996</v>
      </c>
      <c r="E230">
        <f>VLOOKUP(D230,Seasons!A:B,2,FALSE)</f>
        <v>47</v>
      </c>
      <c r="H230" s="4" t="str">
        <f t="shared" si="3"/>
        <v>(10,47),</v>
      </c>
    </row>
    <row r="231" spans="1:8">
      <c r="A231">
        <v>24</v>
      </c>
      <c r="B231" t="s">
        <v>1021</v>
      </c>
      <c r="C231">
        <f>VLOOKUP(B231,GrandPrix!A:B,2,FALSE)</f>
        <v>6</v>
      </c>
      <c r="D231">
        <v>1996</v>
      </c>
      <c r="E231">
        <f>VLOOKUP(D231,Seasons!A:B,2,FALSE)</f>
        <v>47</v>
      </c>
      <c r="H231" s="4" t="str">
        <f t="shared" si="3"/>
        <v>(24,47),</v>
      </c>
    </row>
    <row r="232" spans="1:8">
      <c r="A232">
        <v>23</v>
      </c>
      <c r="B232" t="s">
        <v>1019</v>
      </c>
      <c r="C232">
        <f>VLOOKUP(B232,GrandPrix!A:B,2,FALSE)</f>
        <v>5</v>
      </c>
      <c r="D232">
        <v>1996</v>
      </c>
      <c r="E232">
        <f>VLOOKUP(D232,Seasons!A:B,2,FALSE)</f>
        <v>47</v>
      </c>
      <c r="H232" s="4" t="str">
        <f t="shared" si="3"/>
        <v>(23,47),</v>
      </c>
    </row>
    <row r="233" spans="1:8">
      <c r="A233">
        <v>27</v>
      </c>
      <c r="B233" t="s">
        <v>1024</v>
      </c>
      <c r="C233">
        <f>VLOOKUP(B233,GrandPrix!A:B,2,FALSE)</f>
        <v>18</v>
      </c>
      <c r="D233">
        <v>1996</v>
      </c>
      <c r="E233">
        <f>VLOOKUP(D233,Seasons!A:B,2,FALSE)</f>
        <v>47</v>
      </c>
      <c r="H233" s="4" t="str">
        <f t="shared" si="3"/>
        <v>(27,47),</v>
      </c>
    </row>
    <row r="234" spans="1:8">
      <c r="A234">
        <v>19</v>
      </c>
      <c r="B234" t="s">
        <v>1011</v>
      </c>
      <c r="C234">
        <f>VLOOKUP(B234,GrandPrix!A:B,2,FALSE)</f>
        <v>19</v>
      </c>
      <c r="D234">
        <v>1996</v>
      </c>
      <c r="E234">
        <f>VLOOKUP(D234,Seasons!A:B,2,FALSE)</f>
        <v>47</v>
      </c>
      <c r="H234" s="4" t="str">
        <f t="shared" si="3"/>
        <v>(19,47),</v>
      </c>
    </row>
    <row r="235" spans="1:8">
      <c r="A235">
        <v>3</v>
      </c>
      <c r="B235" t="s">
        <v>991</v>
      </c>
      <c r="C235">
        <f>VLOOKUP(B235,GrandPrix!A:B,2,FALSE)</f>
        <v>8</v>
      </c>
      <c r="D235">
        <v>1996</v>
      </c>
      <c r="E235">
        <f>VLOOKUP(D235,Seasons!A:B,2,FALSE)</f>
        <v>47</v>
      </c>
      <c r="H235" s="4" t="str">
        <f t="shared" si="3"/>
        <v>(3,47),</v>
      </c>
    </row>
    <row r="236" spans="1:8">
      <c r="A236">
        <v>14</v>
      </c>
      <c r="B236" t="s">
        <v>1005</v>
      </c>
      <c r="C236">
        <f>VLOOKUP(B236,GrandPrix!A:B,2,FALSE)</f>
        <v>9</v>
      </c>
      <c r="D236">
        <v>1996</v>
      </c>
      <c r="E236">
        <f>VLOOKUP(D236,Seasons!A:B,2,FALSE)</f>
        <v>47</v>
      </c>
      <c r="H236" s="4" t="str">
        <f t="shared" si="3"/>
        <v>(14,47),</v>
      </c>
    </row>
    <row r="237" spans="1:8">
      <c r="A237">
        <v>43</v>
      </c>
      <c r="B237" t="s">
        <v>1047</v>
      </c>
      <c r="C237">
        <f>VLOOKUP(B237,GrandPrix!A:B,2,FALSE)</f>
        <v>10</v>
      </c>
      <c r="D237">
        <v>1996</v>
      </c>
      <c r="E237">
        <f>VLOOKUP(D237,Seasons!A:B,2,FALSE)</f>
        <v>47</v>
      </c>
      <c r="H237" s="4" t="str">
        <f t="shared" si="3"/>
        <v>(43,47),</v>
      </c>
    </row>
    <row r="238" spans="1:8">
      <c r="A238">
        <v>26</v>
      </c>
      <c r="B238" t="s">
        <v>1023</v>
      </c>
      <c r="C238">
        <f>VLOOKUP(B238,GrandPrix!A:B,2,FALSE)</f>
        <v>12</v>
      </c>
      <c r="D238">
        <v>1996</v>
      </c>
      <c r="E238">
        <f>VLOOKUP(D238,Seasons!A:B,2,FALSE)</f>
        <v>47</v>
      </c>
      <c r="H238" s="4" t="str">
        <f t="shared" si="3"/>
        <v>(26,47),</v>
      </c>
    </row>
    <row r="239" spans="1:8">
      <c r="A239">
        <v>12</v>
      </c>
      <c r="B239" t="s">
        <v>1001</v>
      </c>
      <c r="C239">
        <f>VLOOKUP(B239,GrandPrix!A:B,2,FALSE)</f>
        <v>13</v>
      </c>
      <c r="D239">
        <v>1996</v>
      </c>
      <c r="E239">
        <f>VLOOKUP(D239,Seasons!A:B,2,FALSE)</f>
        <v>47</v>
      </c>
      <c r="H239" s="4" t="str">
        <f t="shared" si="3"/>
        <v>(12,47),</v>
      </c>
    </row>
    <row r="240" spans="1:8">
      <c r="A240">
        <v>5</v>
      </c>
      <c r="B240" t="s">
        <v>994</v>
      </c>
      <c r="C240">
        <f>VLOOKUP(B240,GrandPrix!A:B,2,FALSE)</f>
        <v>25</v>
      </c>
      <c r="D240">
        <v>1996</v>
      </c>
      <c r="E240">
        <f>VLOOKUP(D240,Seasons!A:B,2,FALSE)</f>
        <v>47</v>
      </c>
      <c r="H240" s="4" t="str">
        <f t="shared" si="3"/>
        <v>(5,47),</v>
      </c>
    </row>
    <row r="241" spans="1:8">
      <c r="A241">
        <v>41</v>
      </c>
      <c r="B241" t="s">
        <v>1044</v>
      </c>
      <c r="C241">
        <f>VLOOKUP(B241,GrandPrix!A:B,2,FALSE)</f>
        <v>15</v>
      </c>
      <c r="D241">
        <v>1996</v>
      </c>
      <c r="E241">
        <f>VLOOKUP(D241,Seasons!A:B,2,FALSE)</f>
        <v>47</v>
      </c>
      <c r="H241" s="4" t="str">
        <f t="shared" si="3"/>
        <v>(41,47),</v>
      </c>
    </row>
    <row r="242" spans="1:8">
      <c r="A242">
        <v>8</v>
      </c>
      <c r="B242" t="s">
        <v>998</v>
      </c>
      <c r="C242">
        <f>VLOOKUP(B242,GrandPrix!A:B,2,FALSE)</f>
        <v>16</v>
      </c>
      <c r="D242">
        <v>1995</v>
      </c>
      <c r="E242">
        <f>VLOOKUP(D242,Seasons!A:B,2,FALSE)</f>
        <v>46</v>
      </c>
      <c r="H242" s="4" t="str">
        <f t="shared" si="3"/>
        <v>(8,46),</v>
      </c>
    </row>
    <row r="243" spans="1:8">
      <c r="A243">
        <v>13</v>
      </c>
      <c r="B243" t="s">
        <v>1003</v>
      </c>
      <c r="C243">
        <f>VLOOKUP(B243,GrandPrix!A:B,2,FALSE)</f>
        <v>23</v>
      </c>
      <c r="D243">
        <v>1995</v>
      </c>
      <c r="E243">
        <f>VLOOKUP(D243,Seasons!A:B,2,FALSE)</f>
        <v>46</v>
      </c>
      <c r="H243" s="4" t="str">
        <f t="shared" si="3"/>
        <v>(13,46),</v>
      </c>
    </row>
    <row r="244" spans="1:8">
      <c r="A244">
        <v>10</v>
      </c>
      <c r="B244" t="s">
        <v>2012</v>
      </c>
      <c r="C244">
        <f>VLOOKUP(B244,GrandPrix!A:B,2,FALSE)</f>
        <v>21</v>
      </c>
      <c r="D244">
        <v>1995</v>
      </c>
      <c r="E244">
        <f>VLOOKUP(D244,Seasons!A:B,2,FALSE)</f>
        <v>46</v>
      </c>
      <c r="H244" s="4" t="str">
        <f t="shared" si="3"/>
        <v>(10,46),</v>
      </c>
    </row>
    <row r="245" spans="1:8">
      <c r="A245">
        <v>23</v>
      </c>
      <c r="B245" t="s">
        <v>1019</v>
      </c>
      <c r="C245">
        <f>VLOOKUP(B245,GrandPrix!A:B,2,FALSE)</f>
        <v>5</v>
      </c>
      <c r="D245">
        <v>1995</v>
      </c>
      <c r="E245">
        <f>VLOOKUP(D245,Seasons!A:B,2,FALSE)</f>
        <v>46</v>
      </c>
      <c r="H245" s="4" t="str">
        <f t="shared" si="3"/>
        <v>(23,46),</v>
      </c>
    </row>
    <row r="246" spans="1:8">
      <c r="A246">
        <v>24</v>
      </c>
      <c r="B246" t="s">
        <v>1021</v>
      </c>
      <c r="C246">
        <f>VLOOKUP(B246,GrandPrix!A:B,2,FALSE)</f>
        <v>6</v>
      </c>
      <c r="D246">
        <v>1995</v>
      </c>
      <c r="E246">
        <f>VLOOKUP(D246,Seasons!A:B,2,FALSE)</f>
        <v>46</v>
      </c>
      <c r="H246" s="4" t="str">
        <f t="shared" si="3"/>
        <v>(24,46),</v>
      </c>
    </row>
    <row r="247" spans="1:8">
      <c r="A247">
        <v>27</v>
      </c>
      <c r="B247" t="s">
        <v>1024</v>
      </c>
      <c r="C247">
        <f>VLOOKUP(B247,GrandPrix!A:B,2,FALSE)</f>
        <v>18</v>
      </c>
      <c r="D247">
        <v>1995</v>
      </c>
      <c r="E247">
        <f>VLOOKUP(D247,Seasons!A:B,2,FALSE)</f>
        <v>46</v>
      </c>
      <c r="H247" s="4" t="str">
        <f t="shared" si="3"/>
        <v>(27,46),</v>
      </c>
    </row>
    <row r="248" spans="1:8">
      <c r="A248">
        <v>19</v>
      </c>
      <c r="B248" t="s">
        <v>1011</v>
      </c>
      <c r="C248">
        <f>VLOOKUP(B248,GrandPrix!A:B,2,FALSE)</f>
        <v>19</v>
      </c>
      <c r="D248">
        <v>1995</v>
      </c>
      <c r="E248">
        <f>VLOOKUP(D248,Seasons!A:B,2,FALSE)</f>
        <v>46</v>
      </c>
      <c r="H248" s="4" t="str">
        <f t="shared" si="3"/>
        <v>(19,46),</v>
      </c>
    </row>
    <row r="249" spans="1:8">
      <c r="A249">
        <v>3</v>
      </c>
      <c r="B249" t="s">
        <v>991</v>
      </c>
      <c r="C249">
        <f>VLOOKUP(B249,GrandPrix!A:B,2,FALSE)</f>
        <v>8</v>
      </c>
      <c r="D249">
        <v>1995</v>
      </c>
      <c r="E249">
        <f>VLOOKUP(D249,Seasons!A:B,2,FALSE)</f>
        <v>46</v>
      </c>
      <c r="H249" s="4" t="str">
        <f t="shared" si="3"/>
        <v>(3,46),</v>
      </c>
    </row>
    <row r="250" spans="1:8">
      <c r="A250">
        <v>14</v>
      </c>
      <c r="B250" t="s">
        <v>1005</v>
      </c>
      <c r="C250">
        <f>VLOOKUP(B250,GrandPrix!A:B,2,FALSE)</f>
        <v>9</v>
      </c>
      <c r="D250">
        <v>1995</v>
      </c>
      <c r="E250">
        <f>VLOOKUP(D250,Seasons!A:B,2,FALSE)</f>
        <v>46</v>
      </c>
      <c r="H250" s="4" t="str">
        <f t="shared" si="3"/>
        <v>(14,46),</v>
      </c>
    </row>
    <row r="251" spans="1:8">
      <c r="A251">
        <v>43</v>
      </c>
      <c r="B251" t="s">
        <v>1047</v>
      </c>
      <c r="C251">
        <f>VLOOKUP(B251,GrandPrix!A:B,2,FALSE)</f>
        <v>10</v>
      </c>
      <c r="D251">
        <v>1995</v>
      </c>
      <c r="E251">
        <f>VLOOKUP(D251,Seasons!A:B,2,FALSE)</f>
        <v>46</v>
      </c>
      <c r="H251" s="4" t="str">
        <f t="shared" si="3"/>
        <v>(43,46),</v>
      </c>
    </row>
    <row r="252" spans="1:8">
      <c r="A252">
        <v>26</v>
      </c>
      <c r="B252" t="s">
        <v>1023</v>
      </c>
      <c r="C252">
        <f>VLOOKUP(B252,GrandPrix!A:B,2,FALSE)</f>
        <v>12</v>
      </c>
      <c r="D252">
        <v>1995</v>
      </c>
      <c r="E252">
        <f>VLOOKUP(D252,Seasons!A:B,2,FALSE)</f>
        <v>46</v>
      </c>
      <c r="H252" s="4" t="str">
        <f t="shared" si="3"/>
        <v>(26,46),</v>
      </c>
    </row>
    <row r="253" spans="1:8">
      <c r="A253">
        <v>12</v>
      </c>
      <c r="B253" t="s">
        <v>1001</v>
      </c>
      <c r="C253">
        <f>VLOOKUP(B253,GrandPrix!A:B,2,FALSE)</f>
        <v>13</v>
      </c>
      <c r="D253">
        <v>1995</v>
      </c>
      <c r="E253">
        <f>VLOOKUP(D253,Seasons!A:B,2,FALSE)</f>
        <v>46</v>
      </c>
      <c r="H253" s="4" t="str">
        <f t="shared" si="3"/>
        <v>(12,46),</v>
      </c>
    </row>
    <row r="254" spans="1:8">
      <c r="A254">
        <v>5</v>
      </c>
      <c r="B254" t="s">
        <v>994</v>
      </c>
      <c r="C254">
        <f>VLOOKUP(B254,GrandPrix!A:B,2,FALSE)</f>
        <v>25</v>
      </c>
      <c r="D254">
        <v>1995</v>
      </c>
      <c r="E254">
        <f>VLOOKUP(D254,Seasons!A:B,2,FALSE)</f>
        <v>46</v>
      </c>
      <c r="H254" s="4" t="str">
        <f t="shared" si="3"/>
        <v>(5,46),</v>
      </c>
    </row>
    <row r="255" spans="1:8">
      <c r="A255">
        <v>40</v>
      </c>
      <c r="B255" t="s">
        <v>1007</v>
      </c>
      <c r="C255">
        <f>VLOOKUP(B255,GrandPrix!A:B,2,FALSE)</f>
        <v>11</v>
      </c>
      <c r="D255">
        <v>1995</v>
      </c>
      <c r="E255">
        <f>VLOOKUP(D255,Seasons!A:B,2,FALSE)</f>
        <v>46</v>
      </c>
      <c r="H255" s="4" t="str">
        <f t="shared" si="3"/>
        <v>(40,46),</v>
      </c>
    </row>
    <row r="256" spans="1:8">
      <c r="A256">
        <v>73</v>
      </c>
      <c r="B256" t="s">
        <v>1102</v>
      </c>
      <c r="C256">
        <f>VLOOKUP(B256,GrandPrix!A:B,2,FALSE)</f>
        <v>26</v>
      </c>
      <c r="D256">
        <v>1995</v>
      </c>
      <c r="E256">
        <f>VLOOKUP(D256,Seasons!A:B,2,FALSE)</f>
        <v>46</v>
      </c>
      <c r="H256" s="4" t="str">
        <f t="shared" si="3"/>
        <v>(73,46),</v>
      </c>
    </row>
    <row r="257" spans="1:8">
      <c r="A257">
        <v>41</v>
      </c>
      <c r="B257" t="s">
        <v>1044</v>
      </c>
      <c r="C257">
        <f>VLOOKUP(B257,GrandPrix!A:B,2,FALSE)</f>
        <v>15</v>
      </c>
      <c r="D257">
        <v>1995</v>
      </c>
      <c r="E257">
        <f>VLOOKUP(D257,Seasons!A:B,2,FALSE)</f>
        <v>46</v>
      </c>
      <c r="H257" s="4" t="str">
        <f t="shared" si="3"/>
        <v>(41,46),</v>
      </c>
    </row>
    <row r="258" spans="1:8">
      <c r="A258">
        <v>1</v>
      </c>
      <c r="B258" t="s">
        <v>985</v>
      </c>
      <c r="C258">
        <f>VLOOKUP(B258,GrandPrix!A:B,2,FALSE)</f>
        <v>1</v>
      </c>
      <c r="D258">
        <v>1995</v>
      </c>
      <c r="E258">
        <f>VLOOKUP(D258,Seasons!A:B,2,FALSE)</f>
        <v>46</v>
      </c>
      <c r="H258" s="4" t="str">
        <f t="shared" si="3"/>
        <v>(1,46),</v>
      </c>
    </row>
    <row r="259" spans="1:8">
      <c r="A259">
        <v>8</v>
      </c>
      <c r="B259" t="s">
        <v>998</v>
      </c>
      <c r="C259">
        <f>VLOOKUP(B259,GrandPrix!A:B,2,FALSE)</f>
        <v>16</v>
      </c>
      <c r="D259">
        <v>1994</v>
      </c>
      <c r="E259">
        <f>VLOOKUP(D259,Seasons!A:B,2,FALSE)</f>
        <v>45</v>
      </c>
      <c r="H259" s="4" t="str">
        <f t="shared" si="3"/>
        <v>(8,45),</v>
      </c>
    </row>
    <row r="260" spans="1:8">
      <c r="A260">
        <v>73</v>
      </c>
      <c r="B260" t="s">
        <v>1102</v>
      </c>
      <c r="C260">
        <f>VLOOKUP(B260,GrandPrix!A:B,2,FALSE)</f>
        <v>26</v>
      </c>
      <c r="D260">
        <v>1994</v>
      </c>
      <c r="E260">
        <f>VLOOKUP(D260,Seasons!A:B,2,FALSE)</f>
        <v>45</v>
      </c>
      <c r="H260" s="4" t="str">
        <f t="shared" ref="H260:H323" si="4">_xlfn.CONCAT("(",A260,",",E260,"),")</f>
        <v>(73,45),</v>
      </c>
    </row>
    <row r="261" spans="1:8">
      <c r="A261">
        <v>10</v>
      </c>
      <c r="B261" t="s">
        <v>2012</v>
      </c>
      <c r="C261">
        <f>VLOOKUP(B261,GrandPrix!A:B,2,FALSE)</f>
        <v>21</v>
      </c>
      <c r="D261">
        <v>1994</v>
      </c>
      <c r="E261">
        <f>VLOOKUP(D261,Seasons!A:B,2,FALSE)</f>
        <v>45</v>
      </c>
      <c r="H261" s="4" t="str">
        <f t="shared" si="4"/>
        <v>(10,45),</v>
      </c>
    </row>
    <row r="262" spans="1:8">
      <c r="A262">
        <v>24</v>
      </c>
      <c r="B262" t="s">
        <v>1021</v>
      </c>
      <c r="C262">
        <f>VLOOKUP(B262,GrandPrix!A:B,2,FALSE)</f>
        <v>6</v>
      </c>
      <c r="D262">
        <v>1994</v>
      </c>
      <c r="E262">
        <f>VLOOKUP(D262,Seasons!A:B,2,FALSE)</f>
        <v>45</v>
      </c>
      <c r="H262" s="4" t="str">
        <f t="shared" si="4"/>
        <v>(24,45),</v>
      </c>
    </row>
    <row r="263" spans="1:8">
      <c r="A263">
        <v>23</v>
      </c>
      <c r="B263" t="s">
        <v>1019</v>
      </c>
      <c r="C263">
        <f>VLOOKUP(B263,GrandPrix!A:B,2,FALSE)</f>
        <v>5</v>
      </c>
      <c r="D263">
        <v>1994</v>
      </c>
      <c r="E263">
        <f>VLOOKUP(D263,Seasons!A:B,2,FALSE)</f>
        <v>45</v>
      </c>
      <c r="H263" s="4" t="str">
        <f t="shared" si="4"/>
        <v>(23,45),</v>
      </c>
    </row>
    <row r="264" spans="1:8">
      <c r="A264">
        <v>27</v>
      </c>
      <c r="B264" t="s">
        <v>1024</v>
      </c>
      <c r="C264">
        <f>VLOOKUP(B264,GrandPrix!A:B,2,FALSE)</f>
        <v>18</v>
      </c>
      <c r="D264">
        <v>1994</v>
      </c>
      <c r="E264">
        <f>VLOOKUP(D264,Seasons!A:B,2,FALSE)</f>
        <v>45</v>
      </c>
      <c r="H264" s="4" t="str">
        <f t="shared" si="4"/>
        <v>(27,45),</v>
      </c>
    </row>
    <row r="265" spans="1:8">
      <c r="A265">
        <v>19</v>
      </c>
      <c r="B265" t="s">
        <v>1011</v>
      </c>
      <c r="C265">
        <f>VLOOKUP(B265,GrandPrix!A:B,2,FALSE)</f>
        <v>19</v>
      </c>
      <c r="D265">
        <v>1994</v>
      </c>
      <c r="E265">
        <f>VLOOKUP(D265,Seasons!A:B,2,FALSE)</f>
        <v>45</v>
      </c>
      <c r="H265" s="4" t="str">
        <f t="shared" si="4"/>
        <v>(19,45),</v>
      </c>
    </row>
    <row r="266" spans="1:8">
      <c r="A266">
        <v>3</v>
      </c>
      <c r="B266" t="s">
        <v>991</v>
      </c>
      <c r="C266">
        <f>VLOOKUP(B266,GrandPrix!A:B,2,FALSE)</f>
        <v>8</v>
      </c>
      <c r="D266">
        <v>1994</v>
      </c>
      <c r="E266">
        <f>VLOOKUP(D266,Seasons!A:B,2,FALSE)</f>
        <v>45</v>
      </c>
      <c r="H266" s="4" t="str">
        <f t="shared" si="4"/>
        <v>(3,45),</v>
      </c>
    </row>
    <row r="267" spans="1:8">
      <c r="A267">
        <v>14</v>
      </c>
      <c r="B267" t="s">
        <v>1005</v>
      </c>
      <c r="C267">
        <f>VLOOKUP(B267,GrandPrix!A:B,2,FALSE)</f>
        <v>9</v>
      </c>
      <c r="D267">
        <v>1994</v>
      </c>
      <c r="E267">
        <f>VLOOKUP(D267,Seasons!A:B,2,FALSE)</f>
        <v>45</v>
      </c>
      <c r="H267" s="4" t="str">
        <f t="shared" si="4"/>
        <v>(14,45),</v>
      </c>
    </row>
    <row r="268" spans="1:8">
      <c r="A268">
        <v>43</v>
      </c>
      <c r="B268" t="s">
        <v>1047</v>
      </c>
      <c r="C268">
        <f>VLOOKUP(B268,GrandPrix!A:B,2,FALSE)</f>
        <v>10</v>
      </c>
      <c r="D268">
        <v>1994</v>
      </c>
      <c r="E268">
        <f>VLOOKUP(D268,Seasons!A:B,2,FALSE)</f>
        <v>45</v>
      </c>
      <c r="H268" s="4" t="str">
        <f t="shared" si="4"/>
        <v>(43,45),</v>
      </c>
    </row>
    <row r="269" spans="1:8">
      <c r="A269">
        <v>26</v>
      </c>
      <c r="B269" t="s">
        <v>1023</v>
      </c>
      <c r="C269">
        <f>VLOOKUP(B269,GrandPrix!A:B,2,FALSE)</f>
        <v>12</v>
      </c>
      <c r="D269">
        <v>1994</v>
      </c>
      <c r="E269">
        <f>VLOOKUP(D269,Seasons!A:B,2,FALSE)</f>
        <v>45</v>
      </c>
      <c r="H269" s="4" t="str">
        <f t="shared" si="4"/>
        <v>(26,45),</v>
      </c>
    </row>
    <row r="270" spans="1:8">
      <c r="A270">
        <v>12</v>
      </c>
      <c r="B270" t="s">
        <v>1001</v>
      </c>
      <c r="C270">
        <f>VLOOKUP(B270,GrandPrix!A:B,2,FALSE)</f>
        <v>13</v>
      </c>
      <c r="D270">
        <v>1994</v>
      </c>
      <c r="E270">
        <f>VLOOKUP(D270,Seasons!A:B,2,FALSE)</f>
        <v>45</v>
      </c>
      <c r="H270" s="4" t="str">
        <f t="shared" si="4"/>
        <v>(12,45),</v>
      </c>
    </row>
    <row r="271" spans="1:8">
      <c r="A271">
        <v>5</v>
      </c>
      <c r="B271" t="s">
        <v>994</v>
      </c>
      <c r="C271">
        <f>VLOOKUP(B271,GrandPrix!A:B,2,FALSE)</f>
        <v>25</v>
      </c>
      <c r="D271">
        <v>1994</v>
      </c>
      <c r="E271">
        <f>VLOOKUP(D271,Seasons!A:B,2,FALSE)</f>
        <v>45</v>
      </c>
      <c r="H271" s="4" t="str">
        <f t="shared" si="4"/>
        <v>(5,45),</v>
      </c>
    </row>
    <row r="272" spans="1:8">
      <c r="A272">
        <v>40</v>
      </c>
      <c r="B272" t="s">
        <v>1007</v>
      </c>
      <c r="C272">
        <f>VLOOKUP(B272,GrandPrix!A:B,2,FALSE)</f>
        <v>11</v>
      </c>
      <c r="D272">
        <v>1994</v>
      </c>
      <c r="E272">
        <f>VLOOKUP(D272,Seasons!A:B,2,FALSE)</f>
        <v>45</v>
      </c>
      <c r="H272" s="4" t="str">
        <f t="shared" si="4"/>
        <v>(40,45),</v>
      </c>
    </row>
    <row r="273" spans="1:8">
      <c r="A273">
        <v>41</v>
      </c>
      <c r="B273" t="s">
        <v>1044</v>
      </c>
      <c r="C273">
        <f>VLOOKUP(B273,GrandPrix!A:B,2,FALSE)</f>
        <v>15</v>
      </c>
      <c r="D273">
        <v>1994</v>
      </c>
      <c r="E273">
        <f>VLOOKUP(D273,Seasons!A:B,2,FALSE)</f>
        <v>45</v>
      </c>
      <c r="H273" s="4" t="str">
        <f t="shared" si="4"/>
        <v>(41,45),</v>
      </c>
    </row>
    <row r="274" spans="1:8">
      <c r="A274">
        <v>1</v>
      </c>
      <c r="B274" t="s">
        <v>985</v>
      </c>
      <c r="C274">
        <f>VLOOKUP(B274,GrandPrix!A:B,2,FALSE)</f>
        <v>1</v>
      </c>
      <c r="D274">
        <v>1994</v>
      </c>
      <c r="E274">
        <f>VLOOKUP(D274,Seasons!A:B,2,FALSE)</f>
        <v>45</v>
      </c>
      <c r="H274" s="4" t="str">
        <f t="shared" si="4"/>
        <v>(1,45),</v>
      </c>
    </row>
    <row r="275" spans="1:8">
      <c r="A275">
        <v>49</v>
      </c>
      <c r="B275" t="s">
        <v>1060</v>
      </c>
      <c r="C275">
        <f>VLOOKUP(B275,GrandPrix!A:B,2,FALSE)</f>
        <v>27</v>
      </c>
      <c r="D275">
        <v>1993</v>
      </c>
      <c r="E275">
        <f>VLOOKUP(D275,Seasons!A:B,2,FALSE)</f>
        <v>44</v>
      </c>
      <c r="H275" s="4" t="str">
        <f t="shared" si="4"/>
        <v>(49,44),</v>
      </c>
    </row>
    <row r="276" spans="1:8">
      <c r="A276">
        <v>8</v>
      </c>
      <c r="B276" t="s">
        <v>998</v>
      </c>
      <c r="C276">
        <f>VLOOKUP(B276,GrandPrix!A:B,2,FALSE)</f>
        <v>16</v>
      </c>
      <c r="D276">
        <v>1993</v>
      </c>
      <c r="E276">
        <f>VLOOKUP(D276,Seasons!A:B,2,FALSE)</f>
        <v>44</v>
      </c>
      <c r="H276" s="4" t="str">
        <f t="shared" si="4"/>
        <v>(8,44),</v>
      </c>
    </row>
    <row r="277" spans="1:8">
      <c r="A277">
        <v>40</v>
      </c>
      <c r="B277" t="s">
        <v>1007</v>
      </c>
      <c r="C277">
        <f>VLOOKUP(B277,GrandPrix!A:B,2,FALSE)</f>
        <v>11</v>
      </c>
      <c r="D277">
        <v>1993</v>
      </c>
      <c r="E277">
        <f>VLOOKUP(D277,Seasons!A:B,2,FALSE)</f>
        <v>44</v>
      </c>
      <c r="H277" s="4" t="str">
        <f t="shared" si="4"/>
        <v>(40,44),</v>
      </c>
    </row>
    <row r="278" spans="1:8">
      <c r="A278">
        <v>10</v>
      </c>
      <c r="B278" t="s">
        <v>2012</v>
      </c>
      <c r="C278">
        <f>VLOOKUP(B278,GrandPrix!A:B,2,FALSE)</f>
        <v>21</v>
      </c>
      <c r="D278">
        <v>1993</v>
      </c>
      <c r="E278">
        <f>VLOOKUP(D278,Seasons!A:B,2,FALSE)</f>
        <v>44</v>
      </c>
      <c r="H278" s="4" t="str">
        <f t="shared" si="4"/>
        <v>(10,44),</v>
      </c>
    </row>
    <row r="279" spans="1:8">
      <c r="A279">
        <v>23</v>
      </c>
      <c r="B279" t="s">
        <v>1019</v>
      </c>
      <c r="C279">
        <f>VLOOKUP(B279,GrandPrix!A:B,2,FALSE)</f>
        <v>5</v>
      </c>
      <c r="D279">
        <v>1993</v>
      </c>
      <c r="E279">
        <f>VLOOKUP(D279,Seasons!A:B,2,FALSE)</f>
        <v>44</v>
      </c>
      <c r="H279" s="4" t="str">
        <f t="shared" si="4"/>
        <v>(23,44),</v>
      </c>
    </row>
    <row r="280" spans="1:8">
      <c r="A280">
        <v>24</v>
      </c>
      <c r="B280" t="s">
        <v>1021</v>
      </c>
      <c r="C280">
        <f>VLOOKUP(B280,GrandPrix!A:B,2,FALSE)</f>
        <v>6</v>
      </c>
      <c r="D280">
        <v>1993</v>
      </c>
      <c r="E280">
        <f>VLOOKUP(D280,Seasons!A:B,2,FALSE)</f>
        <v>44</v>
      </c>
      <c r="H280" s="4" t="str">
        <f t="shared" si="4"/>
        <v>(24,44),</v>
      </c>
    </row>
    <row r="281" spans="1:8">
      <c r="A281">
        <v>27</v>
      </c>
      <c r="B281" t="s">
        <v>1024</v>
      </c>
      <c r="C281">
        <f>VLOOKUP(B281,GrandPrix!A:B,2,FALSE)</f>
        <v>18</v>
      </c>
      <c r="D281">
        <v>1993</v>
      </c>
      <c r="E281">
        <f>VLOOKUP(D281,Seasons!A:B,2,FALSE)</f>
        <v>44</v>
      </c>
      <c r="H281" s="4" t="str">
        <f t="shared" si="4"/>
        <v>(27,44),</v>
      </c>
    </row>
    <row r="282" spans="1:8">
      <c r="A282">
        <v>19</v>
      </c>
      <c r="B282" t="s">
        <v>1011</v>
      </c>
      <c r="C282">
        <f>VLOOKUP(B282,GrandPrix!A:B,2,FALSE)</f>
        <v>19</v>
      </c>
      <c r="D282">
        <v>1993</v>
      </c>
      <c r="E282">
        <f>VLOOKUP(D282,Seasons!A:B,2,FALSE)</f>
        <v>44</v>
      </c>
      <c r="H282" s="4" t="str">
        <f t="shared" si="4"/>
        <v>(19,44),</v>
      </c>
    </row>
    <row r="283" spans="1:8">
      <c r="A283">
        <v>3</v>
      </c>
      <c r="B283" t="s">
        <v>991</v>
      </c>
      <c r="C283">
        <f>VLOOKUP(B283,GrandPrix!A:B,2,FALSE)</f>
        <v>8</v>
      </c>
      <c r="D283">
        <v>1993</v>
      </c>
      <c r="E283">
        <f>VLOOKUP(D283,Seasons!A:B,2,FALSE)</f>
        <v>44</v>
      </c>
      <c r="H283" s="4" t="str">
        <f t="shared" si="4"/>
        <v>(3,44),</v>
      </c>
    </row>
    <row r="284" spans="1:8">
      <c r="A284">
        <v>14</v>
      </c>
      <c r="B284" t="s">
        <v>1005</v>
      </c>
      <c r="C284">
        <f>VLOOKUP(B284,GrandPrix!A:B,2,FALSE)</f>
        <v>9</v>
      </c>
      <c r="D284">
        <v>1993</v>
      </c>
      <c r="E284">
        <f>VLOOKUP(D284,Seasons!A:B,2,FALSE)</f>
        <v>44</v>
      </c>
      <c r="H284" s="4" t="str">
        <f t="shared" si="4"/>
        <v>(14,44),</v>
      </c>
    </row>
    <row r="285" spans="1:8">
      <c r="A285">
        <v>43</v>
      </c>
      <c r="B285" t="s">
        <v>1047</v>
      </c>
      <c r="C285">
        <f>VLOOKUP(B285,GrandPrix!A:B,2,FALSE)</f>
        <v>10</v>
      </c>
      <c r="D285">
        <v>1993</v>
      </c>
      <c r="E285">
        <f>VLOOKUP(D285,Seasons!A:B,2,FALSE)</f>
        <v>44</v>
      </c>
      <c r="H285" s="4" t="str">
        <f t="shared" si="4"/>
        <v>(43,44),</v>
      </c>
    </row>
    <row r="286" spans="1:8">
      <c r="A286">
        <v>26</v>
      </c>
      <c r="B286" t="s">
        <v>1023</v>
      </c>
      <c r="C286">
        <f>VLOOKUP(B286,GrandPrix!A:B,2,FALSE)</f>
        <v>12</v>
      </c>
      <c r="D286">
        <v>1993</v>
      </c>
      <c r="E286">
        <f>VLOOKUP(D286,Seasons!A:B,2,FALSE)</f>
        <v>44</v>
      </c>
      <c r="H286" s="4" t="str">
        <f t="shared" si="4"/>
        <v>(26,44),</v>
      </c>
    </row>
    <row r="287" spans="1:8">
      <c r="A287">
        <v>12</v>
      </c>
      <c r="B287" t="s">
        <v>1001</v>
      </c>
      <c r="C287">
        <f>VLOOKUP(B287,GrandPrix!A:B,2,FALSE)</f>
        <v>13</v>
      </c>
      <c r="D287">
        <v>1993</v>
      </c>
      <c r="E287">
        <f>VLOOKUP(D287,Seasons!A:B,2,FALSE)</f>
        <v>44</v>
      </c>
      <c r="H287" s="4" t="str">
        <f t="shared" si="4"/>
        <v>(12,44),</v>
      </c>
    </row>
    <row r="288" spans="1:8">
      <c r="A288">
        <v>5</v>
      </c>
      <c r="B288" t="s">
        <v>994</v>
      </c>
      <c r="C288">
        <f>VLOOKUP(B288,GrandPrix!A:B,2,FALSE)</f>
        <v>25</v>
      </c>
      <c r="D288">
        <v>1993</v>
      </c>
      <c r="E288">
        <f>VLOOKUP(D288,Seasons!A:B,2,FALSE)</f>
        <v>44</v>
      </c>
      <c r="H288" s="4" t="str">
        <f t="shared" si="4"/>
        <v>(5,44),</v>
      </c>
    </row>
    <row r="289" spans="1:8">
      <c r="A289">
        <v>41</v>
      </c>
      <c r="B289" t="s">
        <v>1044</v>
      </c>
      <c r="C289">
        <f>VLOOKUP(B289,GrandPrix!A:B,2,FALSE)</f>
        <v>15</v>
      </c>
      <c r="D289">
        <v>1993</v>
      </c>
      <c r="E289">
        <f>VLOOKUP(D289,Seasons!A:B,2,FALSE)</f>
        <v>44</v>
      </c>
      <c r="H289" s="4" t="str">
        <f t="shared" si="4"/>
        <v>(41,44),</v>
      </c>
    </row>
    <row r="290" spans="1:8">
      <c r="A290">
        <v>1</v>
      </c>
      <c r="B290" t="s">
        <v>985</v>
      </c>
      <c r="C290">
        <f>VLOOKUP(B290,GrandPrix!A:B,2,FALSE)</f>
        <v>1</v>
      </c>
      <c r="D290">
        <v>1993</v>
      </c>
      <c r="E290">
        <f>VLOOKUP(D290,Seasons!A:B,2,FALSE)</f>
        <v>44</v>
      </c>
      <c r="H290" s="4" t="str">
        <f t="shared" si="4"/>
        <v>(1,44),</v>
      </c>
    </row>
    <row r="291" spans="1:8">
      <c r="A291">
        <v>49</v>
      </c>
      <c r="B291" t="s">
        <v>1060</v>
      </c>
      <c r="C291">
        <f>VLOOKUP(B291,GrandPrix!A:B,2,FALSE)</f>
        <v>27</v>
      </c>
      <c r="D291">
        <v>1992</v>
      </c>
      <c r="E291">
        <f>VLOOKUP(D291,Seasons!A:B,2,FALSE)</f>
        <v>43</v>
      </c>
      <c r="H291" s="4" t="str">
        <f t="shared" si="4"/>
        <v>(49,43),</v>
      </c>
    </row>
    <row r="292" spans="1:8">
      <c r="A292">
        <v>7</v>
      </c>
      <c r="B292" t="s">
        <v>2014</v>
      </c>
      <c r="C292">
        <f>VLOOKUP(B292,GrandPrix!A:B,2,FALSE)</f>
        <v>28</v>
      </c>
      <c r="D292">
        <v>1992</v>
      </c>
      <c r="E292">
        <f>VLOOKUP(D292,Seasons!A:B,2,FALSE)</f>
        <v>43</v>
      </c>
      <c r="H292" s="4" t="str">
        <f t="shared" si="4"/>
        <v>(7,43),</v>
      </c>
    </row>
    <row r="293" spans="1:8">
      <c r="A293">
        <v>8</v>
      </c>
      <c r="B293" t="s">
        <v>998</v>
      </c>
      <c r="C293">
        <f>VLOOKUP(B293,GrandPrix!A:B,2,FALSE)</f>
        <v>16</v>
      </c>
      <c r="D293">
        <v>1992</v>
      </c>
      <c r="E293">
        <f>VLOOKUP(D293,Seasons!A:B,2,FALSE)</f>
        <v>43</v>
      </c>
      <c r="H293" s="4" t="str">
        <f t="shared" si="4"/>
        <v>(8,43),</v>
      </c>
    </row>
    <row r="294" spans="1:8">
      <c r="A294">
        <v>23</v>
      </c>
      <c r="B294" t="s">
        <v>1019</v>
      </c>
      <c r="C294">
        <f>VLOOKUP(B294,GrandPrix!A:B,2,FALSE)</f>
        <v>5</v>
      </c>
      <c r="D294">
        <v>1992</v>
      </c>
      <c r="E294">
        <f>VLOOKUP(D294,Seasons!A:B,2,FALSE)</f>
        <v>43</v>
      </c>
      <c r="H294" s="4" t="str">
        <f t="shared" si="4"/>
        <v>(23,43),</v>
      </c>
    </row>
    <row r="295" spans="1:8">
      <c r="A295">
        <v>10</v>
      </c>
      <c r="B295" t="s">
        <v>2012</v>
      </c>
      <c r="C295">
        <f>VLOOKUP(B295,GrandPrix!A:B,2,FALSE)</f>
        <v>21</v>
      </c>
      <c r="D295">
        <v>1992</v>
      </c>
      <c r="E295">
        <f>VLOOKUP(D295,Seasons!A:B,2,FALSE)</f>
        <v>43</v>
      </c>
      <c r="H295" s="4" t="str">
        <f t="shared" si="4"/>
        <v>(10,43),</v>
      </c>
    </row>
    <row r="296" spans="1:8">
      <c r="A296">
        <v>24</v>
      </c>
      <c r="B296" t="s">
        <v>1021</v>
      </c>
      <c r="C296">
        <f>VLOOKUP(B296,GrandPrix!A:B,2,FALSE)</f>
        <v>6</v>
      </c>
      <c r="D296">
        <v>1992</v>
      </c>
      <c r="E296">
        <f>VLOOKUP(D296,Seasons!A:B,2,FALSE)</f>
        <v>43</v>
      </c>
      <c r="H296" s="4" t="str">
        <f t="shared" si="4"/>
        <v>(24,43),</v>
      </c>
    </row>
    <row r="297" spans="1:8">
      <c r="A297">
        <v>27</v>
      </c>
      <c r="B297" t="s">
        <v>1024</v>
      </c>
      <c r="C297">
        <f>VLOOKUP(B297,GrandPrix!A:B,2,FALSE)</f>
        <v>18</v>
      </c>
      <c r="D297">
        <v>1992</v>
      </c>
      <c r="E297">
        <f>VLOOKUP(D297,Seasons!A:B,2,FALSE)</f>
        <v>43</v>
      </c>
      <c r="H297" s="4" t="str">
        <f t="shared" si="4"/>
        <v>(27,43),</v>
      </c>
    </row>
    <row r="298" spans="1:8">
      <c r="A298">
        <v>19</v>
      </c>
      <c r="B298" t="s">
        <v>1011</v>
      </c>
      <c r="C298">
        <f>VLOOKUP(B298,GrandPrix!A:B,2,FALSE)</f>
        <v>19</v>
      </c>
      <c r="D298">
        <v>1992</v>
      </c>
      <c r="E298">
        <f>VLOOKUP(D298,Seasons!A:B,2,FALSE)</f>
        <v>43</v>
      </c>
      <c r="H298" s="4" t="str">
        <f t="shared" si="4"/>
        <v>(19,43),</v>
      </c>
    </row>
    <row r="299" spans="1:8">
      <c r="A299">
        <v>3</v>
      </c>
      <c r="B299" t="s">
        <v>991</v>
      </c>
      <c r="C299">
        <f>VLOOKUP(B299,GrandPrix!A:B,2,FALSE)</f>
        <v>8</v>
      </c>
      <c r="D299">
        <v>1992</v>
      </c>
      <c r="E299">
        <f>VLOOKUP(D299,Seasons!A:B,2,FALSE)</f>
        <v>43</v>
      </c>
      <c r="H299" s="4" t="str">
        <f t="shared" si="4"/>
        <v>(3,43),</v>
      </c>
    </row>
    <row r="300" spans="1:8">
      <c r="A300">
        <v>14</v>
      </c>
      <c r="B300" t="s">
        <v>1005</v>
      </c>
      <c r="C300">
        <f>VLOOKUP(B300,GrandPrix!A:B,2,FALSE)</f>
        <v>9</v>
      </c>
      <c r="D300">
        <v>1992</v>
      </c>
      <c r="E300">
        <f>VLOOKUP(D300,Seasons!A:B,2,FALSE)</f>
        <v>43</v>
      </c>
      <c r="H300" s="4" t="str">
        <f t="shared" si="4"/>
        <v>(14,43),</v>
      </c>
    </row>
    <row r="301" spans="1:8">
      <c r="A301">
        <v>43</v>
      </c>
      <c r="B301" t="s">
        <v>1047</v>
      </c>
      <c r="C301">
        <f>VLOOKUP(B301,GrandPrix!A:B,2,FALSE)</f>
        <v>10</v>
      </c>
      <c r="D301">
        <v>1992</v>
      </c>
      <c r="E301">
        <f>VLOOKUP(D301,Seasons!A:B,2,FALSE)</f>
        <v>43</v>
      </c>
      <c r="H301" s="4" t="str">
        <f t="shared" si="4"/>
        <v>(43,43),</v>
      </c>
    </row>
    <row r="302" spans="1:8">
      <c r="A302">
        <v>26</v>
      </c>
      <c r="B302" t="s">
        <v>1023</v>
      </c>
      <c r="C302">
        <f>VLOOKUP(B302,GrandPrix!A:B,2,FALSE)</f>
        <v>12</v>
      </c>
      <c r="D302">
        <v>1992</v>
      </c>
      <c r="E302">
        <f>VLOOKUP(D302,Seasons!A:B,2,FALSE)</f>
        <v>43</v>
      </c>
      <c r="H302" s="4" t="str">
        <f t="shared" si="4"/>
        <v>(26,43),</v>
      </c>
    </row>
    <row r="303" spans="1:8">
      <c r="A303">
        <v>12</v>
      </c>
      <c r="B303" t="s">
        <v>1001</v>
      </c>
      <c r="C303">
        <f>VLOOKUP(B303,GrandPrix!A:B,2,FALSE)</f>
        <v>13</v>
      </c>
      <c r="D303">
        <v>1992</v>
      </c>
      <c r="E303">
        <f>VLOOKUP(D303,Seasons!A:B,2,FALSE)</f>
        <v>43</v>
      </c>
      <c r="H303" s="4" t="str">
        <f t="shared" si="4"/>
        <v>(12,43),</v>
      </c>
    </row>
    <row r="304" spans="1:8">
      <c r="A304">
        <v>5</v>
      </c>
      <c r="B304" t="s">
        <v>994</v>
      </c>
      <c r="C304">
        <f>VLOOKUP(B304,GrandPrix!A:B,2,FALSE)</f>
        <v>25</v>
      </c>
      <c r="D304">
        <v>1992</v>
      </c>
      <c r="E304">
        <f>VLOOKUP(D304,Seasons!A:B,2,FALSE)</f>
        <v>43</v>
      </c>
      <c r="H304" s="4" t="str">
        <f t="shared" si="4"/>
        <v>(5,43),</v>
      </c>
    </row>
    <row r="305" spans="1:8">
      <c r="A305">
        <v>41</v>
      </c>
      <c r="B305" t="s">
        <v>1044</v>
      </c>
      <c r="C305">
        <f>VLOOKUP(B305,GrandPrix!A:B,2,FALSE)</f>
        <v>15</v>
      </c>
      <c r="D305">
        <v>1992</v>
      </c>
      <c r="E305">
        <f>VLOOKUP(D305,Seasons!A:B,2,FALSE)</f>
        <v>43</v>
      </c>
      <c r="H305" s="4" t="str">
        <f t="shared" si="4"/>
        <v>(41,43),</v>
      </c>
    </row>
    <row r="306" spans="1:8">
      <c r="A306">
        <v>1</v>
      </c>
      <c r="B306" t="s">
        <v>985</v>
      </c>
      <c r="C306">
        <f>VLOOKUP(B306,GrandPrix!A:B,2,FALSE)</f>
        <v>1</v>
      </c>
      <c r="D306">
        <v>1992</v>
      </c>
      <c r="E306">
        <f>VLOOKUP(D306,Seasons!A:B,2,FALSE)</f>
        <v>43</v>
      </c>
      <c r="H306" s="4" t="str">
        <f t="shared" si="4"/>
        <v>(1,43),</v>
      </c>
    </row>
    <row r="307" spans="1:8">
      <c r="A307">
        <v>29</v>
      </c>
      <c r="B307" t="s">
        <v>1026</v>
      </c>
      <c r="C307">
        <f>VLOOKUP(B307,GrandPrix!A:B,2,FALSE)</f>
        <v>20</v>
      </c>
      <c r="D307">
        <v>1991</v>
      </c>
      <c r="E307">
        <f>VLOOKUP(D307,Seasons!A:B,2,FALSE)</f>
        <v>42</v>
      </c>
      <c r="H307" s="4" t="str">
        <f t="shared" si="4"/>
        <v>(29,42),</v>
      </c>
    </row>
    <row r="308" spans="1:8">
      <c r="A308">
        <v>8</v>
      </c>
      <c r="B308" t="s">
        <v>998</v>
      </c>
      <c r="C308">
        <f>VLOOKUP(B308,GrandPrix!A:B,2,FALSE)</f>
        <v>16</v>
      </c>
      <c r="D308">
        <v>1991</v>
      </c>
      <c r="E308">
        <f>VLOOKUP(D308,Seasons!A:B,2,FALSE)</f>
        <v>42</v>
      </c>
      <c r="H308" s="4" t="str">
        <f t="shared" si="4"/>
        <v>(8,42),</v>
      </c>
    </row>
    <row r="309" spans="1:8">
      <c r="A309">
        <v>10</v>
      </c>
      <c r="B309" t="s">
        <v>2012</v>
      </c>
      <c r="C309">
        <f>VLOOKUP(B309,GrandPrix!A:B,2,FALSE)</f>
        <v>21</v>
      </c>
      <c r="D309">
        <v>1991</v>
      </c>
      <c r="E309">
        <f>VLOOKUP(D309,Seasons!A:B,2,FALSE)</f>
        <v>42</v>
      </c>
      <c r="H309" s="4" t="str">
        <f t="shared" si="4"/>
        <v>(10,42),</v>
      </c>
    </row>
    <row r="310" spans="1:8">
      <c r="A310">
        <v>24</v>
      </c>
      <c r="B310" t="s">
        <v>1021</v>
      </c>
      <c r="C310">
        <f>VLOOKUP(B310,GrandPrix!A:B,2,FALSE)</f>
        <v>6</v>
      </c>
      <c r="D310">
        <v>1991</v>
      </c>
      <c r="E310">
        <f>VLOOKUP(D310,Seasons!A:B,2,FALSE)</f>
        <v>42</v>
      </c>
      <c r="H310" s="4" t="str">
        <f t="shared" si="4"/>
        <v>(24,42),</v>
      </c>
    </row>
    <row r="311" spans="1:8">
      <c r="A311">
        <v>27</v>
      </c>
      <c r="B311" t="s">
        <v>1024</v>
      </c>
      <c r="C311">
        <f>VLOOKUP(B311,GrandPrix!A:B,2,FALSE)</f>
        <v>18</v>
      </c>
      <c r="D311">
        <v>1991</v>
      </c>
      <c r="E311">
        <f>VLOOKUP(D311,Seasons!A:B,2,FALSE)</f>
        <v>42</v>
      </c>
      <c r="H311" s="4" t="str">
        <f t="shared" si="4"/>
        <v>(27,42),</v>
      </c>
    </row>
    <row r="312" spans="1:8">
      <c r="A312">
        <v>7</v>
      </c>
      <c r="B312" t="s">
        <v>2014</v>
      </c>
      <c r="C312">
        <f>VLOOKUP(B312,GrandPrix!A:B,2,FALSE)</f>
        <v>28</v>
      </c>
      <c r="D312">
        <v>1991</v>
      </c>
      <c r="E312">
        <f>VLOOKUP(D312,Seasons!A:B,2,FALSE)</f>
        <v>42</v>
      </c>
      <c r="H312" s="4" t="str">
        <f t="shared" si="4"/>
        <v>(7,42),</v>
      </c>
    </row>
    <row r="313" spans="1:8">
      <c r="A313">
        <v>19</v>
      </c>
      <c r="B313" t="s">
        <v>1011</v>
      </c>
      <c r="C313">
        <f>VLOOKUP(B313,GrandPrix!A:B,2,FALSE)</f>
        <v>19</v>
      </c>
      <c r="D313">
        <v>1991</v>
      </c>
      <c r="E313">
        <f>VLOOKUP(D313,Seasons!A:B,2,FALSE)</f>
        <v>42</v>
      </c>
      <c r="H313" s="4" t="str">
        <f t="shared" si="4"/>
        <v>(19,42),</v>
      </c>
    </row>
    <row r="314" spans="1:8">
      <c r="A314">
        <v>3</v>
      </c>
      <c r="B314" t="s">
        <v>991</v>
      </c>
      <c r="C314">
        <f>VLOOKUP(B314,GrandPrix!A:B,2,FALSE)</f>
        <v>8</v>
      </c>
      <c r="D314">
        <v>1991</v>
      </c>
      <c r="E314">
        <f>VLOOKUP(D314,Seasons!A:B,2,FALSE)</f>
        <v>42</v>
      </c>
      <c r="H314" s="4" t="str">
        <f t="shared" si="4"/>
        <v>(3,42),</v>
      </c>
    </row>
    <row r="315" spans="1:8">
      <c r="A315">
        <v>14</v>
      </c>
      <c r="B315" t="s">
        <v>1005</v>
      </c>
      <c r="C315">
        <f>VLOOKUP(B315,GrandPrix!A:B,2,FALSE)</f>
        <v>9</v>
      </c>
      <c r="D315">
        <v>1991</v>
      </c>
      <c r="E315">
        <f>VLOOKUP(D315,Seasons!A:B,2,FALSE)</f>
        <v>42</v>
      </c>
      <c r="H315" s="4" t="str">
        <f t="shared" si="4"/>
        <v>(14,42),</v>
      </c>
    </row>
    <row r="316" spans="1:8">
      <c r="A316">
        <v>43</v>
      </c>
      <c r="B316" t="s">
        <v>1047</v>
      </c>
      <c r="C316">
        <f>VLOOKUP(B316,GrandPrix!A:B,2,FALSE)</f>
        <v>10</v>
      </c>
      <c r="D316">
        <v>1991</v>
      </c>
      <c r="E316">
        <f>VLOOKUP(D316,Seasons!A:B,2,FALSE)</f>
        <v>42</v>
      </c>
      <c r="H316" s="4" t="str">
        <f t="shared" si="4"/>
        <v>(43,42),</v>
      </c>
    </row>
    <row r="317" spans="1:8">
      <c r="A317">
        <v>26</v>
      </c>
      <c r="B317" t="s">
        <v>1023</v>
      </c>
      <c r="C317">
        <f>VLOOKUP(B317,GrandPrix!A:B,2,FALSE)</f>
        <v>12</v>
      </c>
      <c r="D317">
        <v>1991</v>
      </c>
      <c r="E317">
        <f>VLOOKUP(D317,Seasons!A:B,2,FALSE)</f>
        <v>42</v>
      </c>
      <c r="H317" s="4" t="str">
        <f t="shared" si="4"/>
        <v>(26,42),</v>
      </c>
    </row>
    <row r="318" spans="1:8">
      <c r="A318">
        <v>12</v>
      </c>
      <c r="B318" t="s">
        <v>1001</v>
      </c>
      <c r="C318">
        <f>VLOOKUP(B318,GrandPrix!A:B,2,FALSE)</f>
        <v>13</v>
      </c>
      <c r="D318">
        <v>1991</v>
      </c>
      <c r="E318">
        <f>VLOOKUP(D318,Seasons!A:B,2,FALSE)</f>
        <v>42</v>
      </c>
      <c r="H318" s="4" t="str">
        <f t="shared" si="4"/>
        <v>(12,42),</v>
      </c>
    </row>
    <row r="319" spans="1:8">
      <c r="A319">
        <v>5</v>
      </c>
      <c r="B319" t="s">
        <v>994</v>
      </c>
      <c r="C319">
        <f>VLOOKUP(B319,GrandPrix!A:B,2,FALSE)</f>
        <v>25</v>
      </c>
      <c r="D319">
        <v>1991</v>
      </c>
      <c r="E319">
        <f>VLOOKUP(D319,Seasons!A:B,2,FALSE)</f>
        <v>42</v>
      </c>
      <c r="H319" s="4" t="str">
        <f t="shared" si="4"/>
        <v>(5,42),</v>
      </c>
    </row>
    <row r="320" spans="1:8">
      <c r="A320">
        <v>23</v>
      </c>
      <c r="B320" t="s">
        <v>1019</v>
      </c>
      <c r="C320">
        <f>VLOOKUP(B320,GrandPrix!A:B,2,FALSE)</f>
        <v>5</v>
      </c>
      <c r="D320">
        <v>1991</v>
      </c>
      <c r="E320">
        <f>VLOOKUP(D320,Seasons!A:B,2,FALSE)</f>
        <v>42</v>
      </c>
      <c r="H320" s="4" t="str">
        <f t="shared" si="4"/>
        <v>(23,42),</v>
      </c>
    </row>
    <row r="321" spans="1:8">
      <c r="A321">
        <v>41</v>
      </c>
      <c r="B321" t="s">
        <v>1044</v>
      </c>
      <c r="C321">
        <f>VLOOKUP(B321,GrandPrix!A:B,2,FALSE)</f>
        <v>15</v>
      </c>
      <c r="D321">
        <v>1991</v>
      </c>
      <c r="E321">
        <f>VLOOKUP(D321,Seasons!A:B,2,FALSE)</f>
        <v>42</v>
      </c>
      <c r="H321" s="4" t="str">
        <f t="shared" si="4"/>
        <v>(41,42),</v>
      </c>
    </row>
    <row r="322" spans="1:8">
      <c r="A322">
        <v>1</v>
      </c>
      <c r="B322" t="s">
        <v>985</v>
      </c>
      <c r="C322">
        <f>VLOOKUP(B322,GrandPrix!A:B,2,FALSE)</f>
        <v>1</v>
      </c>
      <c r="D322">
        <v>1991</v>
      </c>
      <c r="E322">
        <f>VLOOKUP(D322,Seasons!A:B,2,FALSE)</f>
        <v>42</v>
      </c>
      <c r="H322" s="4" t="str">
        <f t="shared" si="4"/>
        <v>(1,42),</v>
      </c>
    </row>
    <row r="323" spans="1:8">
      <c r="A323">
        <v>29</v>
      </c>
      <c r="B323" t="s">
        <v>1026</v>
      </c>
      <c r="C323">
        <f>VLOOKUP(B323,GrandPrix!A:B,2,FALSE)</f>
        <v>20</v>
      </c>
      <c r="D323">
        <v>1990</v>
      </c>
      <c r="E323">
        <f>VLOOKUP(D323,Seasons!A:B,2,FALSE)</f>
        <v>41</v>
      </c>
      <c r="H323" s="4" t="str">
        <f t="shared" si="4"/>
        <v>(29,41),</v>
      </c>
    </row>
    <row r="324" spans="1:8">
      <c r="A324">
        <v>8</v>
      </c>
      <c r="B324" t="s">
        <v>998</v>
      </c>
      <c r="C324">
        <f>VLOOKUP(B324,GrandPrix!A:B,2,FALSE)</f>
        <v>16</v>
      </c>
      <c r="D324">
        <v>1990</v>
      </c>
      <c r="E324">
        <f>VLOOKUP(D324,Seasons!A:B,2,FALSE)</f>
        <v>41</v>
      </c>
      <c r="H324" s="4" t="str">
        <f t="shared" ref="H324:H387" si="5">_xlfn.CONCAT("(",A324,",",E324,"),")</f>
        <v>(8,41),</v>
      </c>
    </row>
    <row r="325" spans="1:8">
      <c r="A325">
        <v>10</v>
      </c>
      <c r="B325" t="s">
        <v>2012</v>
      </c>
      <c r="C325">
        <f>VLOOKUP(B325,GrandPrix!A:B,2,FALSE)</f>
        <v>21</v>
      </c>
      <c r="D325">
        <v>1990</v>
      </c>
      <c r="E325">
        <f>VLOOKUP(D325,Seasons!A:B,2,FALSE)</f>
        <v>41</v>
      </c>
      <c r="H325" s="4" t="str">
        <f t="shared" si="5"/>
        <v>(10,41),</v>
      </c>
    </row>
    <row r="326" spans="1:8">
      <c r="A326">
        <v>24</v>
      </c>
      <c r="B326" t="s">
        <v>1021</v>
      </c>
      <c r="C326">
        <f>VLOOKUP(B326,GrandPrix!A:B,2,FALSE)</f>
        <v>6</v>
      </c>
      <c r="D326">
        <v>1990</v>
      </c>
      <c r="E326">
        <f>VLOOKUP(D326,Seasons!A:B,2,FALSE)</f>
        <v>41</v>
      </c>
      <c r="H326" s="4" t="str">
        <f t="shared" si="5"/>
        <v>(24,41),</v>
      </c>
    </row>
    <row r="327" spans="1:8">
      <c r="A327">
        <v>27</v>
      </c>
      <c r="B327" t="s">
        <v>1024</v>
      </c>
      <c r="C327">
        <f>VLOOKUP(B327,GrandPrix!A:B,2,FALSE)</f>
        <v>18</v>
      </c>
      <c r="D327">
        <v>1990</v>
      </c>
      <c r="E327">
        <f>VLOOKUP(D327,Seasons!A:B,2,FALSE)</f>
        <v>41</v>
      </c>
      <c r="H327" s="4" t="str">
        <f t="shared" si="5"/>
        <v>(27,41),</v>
      </c>
    </row>
    <row r="328" spans="1:8">
      <c r="A328">
        <v>7</v>
      </c>
      <c r="B328" t="s">
        <v>2014</v>
      </c>
      <c r="C328">
        <f>VLOOKUP(B328,GrandPrix!A:B,2,FALSE)</f>
        <v>28</v>
      </c>
      <c r="D328">
        <v>1990</v>
      </c>
      <c r="E328">
        <f>VLOOKUP(D328,Seasons!A:B,2,FALSE)</f>
        <v>41</v>
      </c>
      <c r="H328" s="4" t="str">
        <f t="shared" si="5"/>
        <v>(7,41),</v>
      </c>
    </row>
    <row r="329" spans="1:8">
      <c r="A329">
        <v>19</v>
      </c>
      <c r="B329" t="s">
        <v>1011</v>
      </c>
      <c r="C329">
        <f>VLOOKUP(B329,GrandPrix!A:B,2,FALSE)</f>
        <v>19</v>
      </c>
      <c r="D329">
        <v>1990</v>
      </c>
      <c r="E329">
        <f>VLOOKUP(D329,Seasons!A:B,2,FALSE)</f>
        <v>41</v>
      </c>
      <c r="H329" s="4" t="str">
        <f t="shared" si="5"/>
        <v>(19,41),</v>
      </c>
    </row>
    <row r="330" spans="1:8">
      <c r="A330">
        <v>3</v>
      </c>
      <c r="B330" t="s">
        <v>991</v>
      </c>
      <c r="C330">
        <f>VLOOKUP(B330,GrandPrix!A:B,2,FALSE)</f>
        <v>8</v>
      </c>
      <c r="D330">
        <v>1990</v>
      </c>
      <c r="E330">
        <f>VLOOKUP(D330,Seasons!A:B,2,FALSE)</f>
        <v>41</v>
      </c>
      <c r="H330" s="4" t="str">
        <f t="shared" si="5"/>
        <v>(3,41),</v>
      </c>
    </row>
    <row r="331" spans="1:8">
      <c r="A331">
        <v>14</v>
      </c>
      <c r="B331" t="s">
        <v>1005</v>
      </c>
      <c r="C331">
        <f>VLOOKUP(B331,GrandPrix!A:B,2,FALSE)</f>
        <v>9</v>
      </c>
      <c r="D331">
        <v>1990</v>
      </c>
      <c r="E331">
        <f>VLOOKUP(D331,Seasons!A:B,2,FALSE)</f>
        <v>41</v>
      </c>
      <c r="H331" s="4" t="str">
        <f t="shared" si="5"/>
        <v>(14,41),</v>
      </c>
    </row>
    <row r="332" spans="1:8">
      <c r="A332">
        <v>43</v>
      </c>
      <c r="B332" t="s">
        <v>1047</v>
      </c>
      <c r="C332">
        <f>VLOOKUP(B332,GrandPrix!A:B,2,FALSE)</f>
        <v>10</v>
      </c>
      <c r="D332">
        <v>1990</v>
      </c>
      <c r="E332">
        <f>VLOOKUP(D332,Seasons!A:B,2,FALSE)</f>
        <v>41</v>
      </c>
      <c r="H332" s="4" t="str">
        <f t="shared" si="5"/>
        <v>(43,41),</v>
      </c>
    </row>
    <row r="333" spans="1:8">
      <c r="A333">
        <v>26</v>
      </c>
      <c r="B333" t="s">
        <v>1023</v>
      </c>
      <c r="C333">
        <f>VLOOKUP(B333,GrandPrix!A:B,2,FALSE)</f>
        <v>12</v>
      </c>
      <c r="D333">
        <v>1990</v>
      </c>
      <c r="E333">
        <f>VLOOKUP(D333,Seasons!A:B,2,FALSE)</f>
        <v>41</v>
      </c>
      <c r="H333" s="4" t="str">
        <f t="shared" si="5"/>
        <v>(26,41),</v>
      </c>
    </row>
    <row r="334" spans="1:8">
      <c r="A334">
        <v>12</v>
      </c>
      <c r="B334" t="s">
        <v>1001</v>
      </c>
      <c r="C334">
        <f>VLOOKUP(B334,GrandPrix!A:B,2,FALSE)</f>
        <v>13</v>
      </c>
      <c r="D334">
        <v>1990</v>
      </c>
      <c r="E334">
        <f>VLOOKUP(D334,Seasons!A:B,2,FALSE)</f>
        <v>41</v>
      </c>
      <c r="H334" s="4" t="str">
        <f t="shared" si="5"/>
        <v>(12,41),</v>
      </c>
    </row>
    <row r="335" spans="1:8">
      <c r="A335">
        <v>5</v>
      </c>
      <c r="B335" t="s">
        <v>994</v>
      </c>
      <c r="C335">
        <f>VLOOKUP(B335,GrandPrix!A:B,2,FALSE)</f>
        <v>25</v>
      </c>
      <c r="D335">
        <v>1990</v>
      </c>
      <c r="E335">
        <f>VLOOKUP(D335,Seasons!A:B,2,FALSE)</f>
        <v>41</v>
      </c>
      <c r="H335" s="4" t="str">
        <f t="shared" si="5"/>
        <v>(5,41),</v>
      </c>
    </row>
    <row r="336" spans="1:8">
      <c r="A336">
        <v>23</v>
      </c>
      <c r="B336" t="s">
        <v>1019</v>
      </c>
      <c r="C336">
        <f>VLOOKUP(B336,GrandPrix!A:B,2,FALSE)</f>
        <v>5</v>
      </c>
      <c r="D336">
        <v>1990</v>
      </c>
      <c r="E336">
        <f>VLOOKUP(D336,Seasons!A:B,2,FALSE)</f>
        <v>41</v>
      </c>
      <c r="H336" s="4" t="str">
        <f t="shared" si="5"/>
        <v>(23,41),</v>
      </c>
    </row>
    <row r="337" spans="1:8">
      <c r="A337">
        <v>41</v>
      </c>
      <c r="B337" t="s">
        <v>1044</v>
      </c>
      <c r="C337">
        <f>VLOOKUP(B337,GrandPrix!A:B,2,FALSE)</f>
        <v>15</v>
      </c>
      <c r="D337">
        <v>1990</v>
      </c>
      <c r="E337">
        <f>VLOOKUP(D337,Seasons!A:B,2,FALSE)</f>
        <v>41</v>
      </c>
      <c r="H337" s="4" t="str">
        <f t="shared" si="5"/>
        <v>(41,41),</v>
      </c>
    </row>
    <row r="338" spans="1:8">
      <c r="A338">
        <v>1</v>
      </c>
      <c r="B338" t="s">
        <v>985</v>
      </c>
      <c r="C338">
        <f>VLOOKUP(B338,GrandPrix!A:B,2,FALSE)</f>
        <v>1</v>
      </c>
      <c r="D338">
        <v>1990</v>
      </c>
      <c r="E338">
        <f>VLOOKUP(D338,Seasons!A:B,2,FALSE)</f>
        <v>41</v>
      </c>
      <c r="H338" s="4" t="str">
        <f t="shared" si="5"/>
        <v>(1,41),</v>
      </c>
    </row>
    <row r="339" spans="1:8">
      <c r="A339">
        <v>15</v>
      </c>
      <c r="B339" t="s">
        <v>2011</v>
      </c>
      <c r="C339">
        <f>VLOOKUP(B339,GrandPrix!A:B,2,FALSE)</f>
        <v>4</v>
      </c>
      <c r="D339">
        <v>2010</v>
      </c>
      <c r="E339">
        <f>VLOOKUP(D339,Seasons!A:B,2,FALSE)</f>
        <v>61</v>
      </c>
      <c r="H339" s="4" t="str">
        <f t="shared" si="5"/>
        <v>(15,61),</v>
      </c>
    </row>
    <row r="340" spans="1:8">
      <c r="A340">
        <v>1</v>
      </c>
      <c r="B340" t="s">
        <v>985</v>
      </c>
      <c r="C340">
        <f>VLOOKUP(B340,GrandPrix!A:B,2,FALSE)</f>
        <v>1</v>
      </c>
      <c r="D340">
        <v>2010</v>
      </c>
      <c r="E340">
        <f>VLOOKUP(D340,Seasons!A:B,2,FALSE)</f>
        <v>61</v>
      </c>
      <c r="H340" s="4" t="str">
        <f t="shared" si="5"/>
        <v>(1,61),</v>
      </c>
    </row>
    <row r="341" spans="1:8">
      <c r="A341">
        <v>68</v>
      </c>
      <c r="B341" t="s">
        <v>1092</v>
      </c>
      <c r="C341">
        <f>VLOOKUP(B341,GrandPrix!A:B,2,FALSE)</f>
        <v>2</v>
      </c>
      <c r="D341">
        <v>2010</v>
      </c>
      <c r="E341">
        <f>VLOOKUP(D341,Seasons!A:B,2,FALSE)</f>
        <v>61</v>
      </c>
      <c r="H341" s="4" t="str">
        <f t="shared" si="5"/>
        <v>(68,61),</v>
      </c>
    </row>
    <row r="342" spans="1:8">
      <c r="A342">
        <v>69</v>
      </c>
      <c r="B342" t="s">
        <v>1095</v>
      </c>
      <c r="C342">
        <f>VLOOKUP(B342,GrandPrix!A:B,2,FALSE)</f>
        <v>3</v>
      </c>
      <c r="D342">
        <v>2010</v>
      </c>
      <c r="E342">
        <f>VLOOKUP(D342,Seasons!A:B,2,FALSE)</f>
        <v>61</v>
      </c>
      <c r="H342" s="4" t="str">
        <f t="shared" si="5"/>
        <v>(69,61),</v>
      </c>
    </row>
    <row r="343" spans="1:8">
      <c r="A343">
        <v>23</v>
      </c>
      <c r="B343" t="s">
        <v>1019</v>
      </c>
      <c r="C343">
        <f>VLOOKUP(B343,GrandPrix!A:B,2,FALSE)</f>
        <v>5</v>
      </c>
      <c r="D343">
        <v>2010</v>
      </c>
      <c r="E343">
        <f>VLOOKUP(D343,Seasons!A:B,2,FALSE)</f>
        <v>61</v>
      </c>
      <c r="H343" s="4" t="str">
        <f t="shared" si="5"/>
        <v>(23,61),</v>
      </c>
    </row>
    <row r="344" spans="1:8">
      <c r="A344">
        <v>24</v>
      </c>
      <c r="B344" t="s">
        <v>1021</v>
      </c>
      <c r="C344">
        <f>VLOOKUP(B344,GrandPrix!A:B,2,FALSE)</f>
        <v>6</v>
      </c>
      <c r="D344">
        <v>2010</v>
      </c>
      <c r="E344">
        <f>VLOOKUP(D344,Seasons!A:B,2,FALSE)</f>
        <v>61</v>
      </c>
      <c r="H344" s="4" t="str">
        <f t="shared" si="5"/>
        <v>(24,61),</v>
      </c>
    </row>
    <row r="345" spans="1:8">
      <c r="A345">
        <v>46</v>
      </c>
      <c r="B345" t="s">
        <v>1052</v>
      </c>
      <c r="C345">
        <f>VLOOKUP(B345,GrandPrix!A:B,2,FALSE)</f>
        <v>7</v>
      </c>
      <c r="D345">
        <v>2010</v>
      </c>
      <c r="E345">
        <f>VLOOKUP(D345,Seasons!A:B,2,FALSE)</f>
        <v>61</v>
      </c>
      <c r="H345" s="4" t="str">
        <f t="shared" si="5"/>
        <v>(46,61),</v>
      </c>
    </row>
    <row r="346" spans="1:8">
      <c r="A346">
        <v>27</v>
      </c>
      <c r="B346" t="s">
        <v>1024</v>
      </c>
      <c r="C346">
        <f>VLOOKUP(B346,GrandPrix!A:B,2,FALSE)</f>
        <v>18</v>
      </c>
      <c r="D346">
        <v>2010</v>
      </c>
      <c r="E346">
        <f>VLOOKUP(D346,Seasons!A:B,2,FALSE)</f>
        <v>61</v>
      </c>
      <c r="H346" s="4" t="str">
        <f t="shared" si="5"/>
        <v>(27,61),</v>
      </c>
    </row>
    <row r="347" spans="1:8">
      <c r="A347">
        <v>40</v>
      </c>
      <c r="B347" t="s">
        <v>1007</v>
      </c>
      <c r="C347">
        <f>VLOOKUP(B347,GrandPrix!A:B,2,FALSE)</f>
        <v>11</v>
      </c>
      <c r="D347">
        <v>2010</v>
      </c>
      <c r="E347">
        <f>VLOOKUP(D347,Seasons!A:B,2,FALSE)</f>
        <v>61</v>
      </c>
      <c r="H347" s="4" t="str">
        <f t="shared" si="5"/>
        <v>(40,61),</v>
      </c>
    </row>
    <row r="348" spans="1:8">
      <c r="A348">
        <v>3</v>
      </c>
      <c r="B348" t="s">
        <v>991</v>
      </c>
      <c r="C348">
        <f>VLOOKUP(B348,GrandPrix!A:B,2,FALSE)</f>
        <v>8</v>
      </c>
      <c r="D348">
        <v>2010</v>
      </c>
      <c r="E348">
        <f>VLOOKUP(D348,Seasons!A:B,2,FALSE)</f>
        <v>61</v>
      </c>
      <c r="H348" s="4" t="str">
        <f t="shared" si="5"/>
        <v>(3,61),</v>
      </c>
    </row>
    <row r="349" spans="1:8">
      <c r="A349">
        <v>14</v>
      </c>
      <c r="B349" t="s">
        <v>1005</v>
      </c>
      <c r="C349">
        <f>VLOOKUP(B349,GrandPrix!A:B,2,FALSE)</f>
        <v>9</v>
      </c>
      <c r="D349">
        <v>2010</v>
      </c>
      <c r="E349">
        <f>VLOOKUP(D349,Seasons!A:B,2,FALSE)</f>
        <v>61</v>
      </c>
      <c r="H349" s="4" t="str">
        <f t="shared" si="5"/>
        <v>(14,61),</v>
      </c>
    </row>
    <row r="350" spans="1:8">
      <c r="A350">
        <v>43</v>
      </c>
      <c r="B350" t="s">
        <v>1047</v>
      </c>
      <c r="C350">
        <f>VLOOKUP(B350,GrandPrix!A:B,2,FALSE)</f>
        <v>10</v>
      </c>
      <c r="D350">
        <v>2010</v>
      </c>
      <c r="E350">
        <f>VLOOKUP(D350,Seasons!A:B,2,FALSE)</f>
        <v>61</v>
      </c>
      <c r="H350" s="4" t="str">
        <f t="shared" si="5"/>
        <v>(43,61),</v>
      </c>
    </row>
    <row r="351" spans="1:8">
      <c r="A351">
        <v>26</v>
      </c>
      <c r="B351" t="s">
        <v>1023</v>
      </c>
      <c r="C351">
        <f>VLOOKUP(B351,GrandPrix!A:B,2,FALSE)</f>
        <v>12</v>
      </c>
      <c r="D351">
        <v>2010</v>
      </c>
      <c r="E351">
        <f>VLOOKUP(D351,Seasons!A:B,2,FALSE)</f>
        <v>61</v>
      </c>
      <c r="H351" s="4" t="str">
        <f t="shared" si="5"/>
        <v>(26,61),</v>
      </c>
    </row>
    <row r="352" spans="1:8">
      <c r="A352">
        <v>12</v>
      </c>
      <c r="B352" t="s">
        <v>1001</v>
      </c>
      <c r="C352">
        <f>VLOOKUP(B352,GrandPrix!A:B,2,FALSE)</f>
        <v>13</v>
      </c>
      <c r="D352">
        <v>2010</v>
      </c>
      <c r="E352">
        <f>VLOOKUP(D352,Seasons!A:B,2,FALSE)</f>
        <v>61</v>
      </c>
      <c r="H352" s="4" t="str">
        <f t="shared" si="5"/>
        <v>(12,61),</v>
      </c>
    </row>
    <row r="353" spans="1:8">
      <c r="A353">
        <v>52</v>
      </c>
      <c r="B353" t="s">
        <v>1067</v>
      </c>
      <c r="C353">
        <f>VLOOKUP(B353,GrandPrix!A:B,2,FALSE)</f>
        <v>14</v>
      </c>
      <c r="D353">
        <v>2010</v>
      </c>
      <c r="E353">
        <f>VLOOKUP(D353,Seasons!A:B,2,FALSE)</f>
        <v>61</v>
      </c>
      <c r="H353" s="4" t="str">
        <f t="shared" si="5"/>
        <v>(52,61),</v>
      </c>
    </row>
    <row r="354" spans="1:8">
      <c r="A354">
        <v>41</v>
      </c>
      <c r="B354" t="s">
        <v>1044</v>
      </c>
      <c r="C354">
        <f>VLOOKUP(B354,GrandPrix!A:B,2,FALSE)</f>
        <v>15</v>
      </c>
      <c r="D354">
        <v>2010</v>
      </c>
      <c r="E354">
        <f>VLOOKUP(D354,Seasons!A:B,2,FALSE)</f>
        <v>61</v>
      </c>
      <c r="H354" s="4" t="str">
        <f t="shared" si="5"/>
        <v>(41,61),</v>
      </c>
    </row>
    <row r="355" spans="1:8">
      <c r="A355">
        <v>48</v>
      </c>
      <c r="B355" t="s">
        <v>1057</v>
      </c>
      <c r="C355">
        <f>VLOOKUP(B355,GrandPrix!A:B,2,FALSE)</f>
        <v>29</v>
      </c>
      <c r="D355">
        <v>2010</v>
      </c>
      <c r="E355">
        <f>VLOOKUP(D355,Seasons!A:B,2,FALSE)</f>
        <v>61</v>
      </c>
      <c r="H355" s="4" t="str">
        <f t="shared" si="5"/>
        <v>(48,61),</v>
      </c>
    </row>
    <row r="356" spans="1:8">
      <c r="A356">
        <v>8</v>
      </c>
      <c r="B356" t="s">
        <v>998</v>
      </c>
      <c r="C356">
        <f>VLOOKUP(B356,GrandPrix!A:B,2,FALSE)</f>
        <v>16</v>
      </c>
      <c r="D356">
        <v>2010</v>
      </c>
      <c r="E356">
        <f>VLOOKUP(D356,Seasons!A:B,2,FALSE)</f>
        <v>61</v>
      </c>
      <c r="H356" s="4" t="str">
        <f t="shared" si="5"/>
        <v>(8,61),</v>
      </c>
    </row>
    <row r="357" spans="1:8">
      <c r="A357">
        <v>76</v>
      </c>
      <c r="B357" t="s">
        <v>1107</v>
      </c>
      <c r="C357">
        <f>VLOOKUP(B357,GrandPrix!A:B,2,FALSE)</f>
        <v>17</v>
      </c>
      <c r="D357">
        <v>2010</v>
      </c>
      <c r="E357">
        <f>VLOOKUP(D357,Seasons!A:B,2,FALSE)</f>
        <v>61</v>
      </c>
      <c r="H357" s="4" t="str">
        <f t="shared" si="5"/>
        <v>(76,61),</v>
      </c>
    </row>
    <row r="358" spans="1:8">
      <c r="A358">
        <v>8</v>
      </c>
      <c r="B358" t="s">
        <v>998</v>
      </c>
      <c r="C358">
        <f>VLOOKUP(B358,GrandPrix!A:B,2,FALSE)</f>
        <v>16</v>
      </c>
      <c r="D358">
        <v>1989</v>
      </c>
      <c r="E358">
        <f>VLOOKUP(D358,Seasons!A:B,2,FALSE)</f>
        <v>40</v>
      </c>
      <c r="H358" s="4" t="str">
        <f t="shared" si="5"/>
        <v>(8,40),</v>
      </c>
    </row>
    <row r="359" spans="1:8">
      <c r="A359">
        <v>10</v>
      </c>
      <c r="B359" t="s">
        <v>2012</v>
      </c>
      <c r="C359">
        <f>VLOOKUP(B359,GrandPrix!A:B,2,FALSE)</f>
        <v>21</v>
      </c>
      <c r="D359">
        <v>1989</v>
      </c>
      <c r="E359">
        <f>VLOOKUP(D359,Seasons!A:B,2,FALSE)</f>
        <v>40</v>
      </c>
      <c r="H359" s="4" t="str">
        <f t="shared" si="5"/>
        <v>(10,40),</v>
      </c>
    </row>
    <row r="360" spans="1:8">
      <c r="A360">
        <v>24</v>
      </c>
      <c r="B360" t="s">
        <v>1021</v>
      </c>
      <c r="C360">
        <f>VLOOKUP(B360,GrandPrix!A:B,2,FALSE)</f>
        <v>6</v>
      </c>
      <c r="D360">
        <v>1989</v>
      </c>
      <c r="E360">
        <f>VLOOKUP(D360,Seasons!A:B,2,FALSE)</f>
        <v>40</v>
      </c>
      <c r="H360" s="4" t="str">
        <f t="shared" si="5"/>
        <v>(24,40),</v>
      </c>
    </row>
    <row r="361" spans="1:8">
      <c r="A361">
        <v>7</v>
      </c>
      <c r="B361" t="s">
        <v>2014</v>
      </c>
      <c r="C361">
        <f>VLOOKUP(B361,GrandPrix!A:B,2,FALSE)</f>
        <v>28</v>
      </c>
      <c r="D361">
        <v>1989</v>
      </c>
      <c r="E361">
        <f>VLOOKUP(D361,Seasons!A:B,2,FALSE)</f>
        <v>40</v>
      </c>
      <c r="H361" s="4" t="str">
        <f t="shared" si="5"/>
        <v>(7,40),</v>
      </c>
    </row>
    <row r="362" spans="1:8">
      <c r="A362">
        <v>29</v>
      </c>
      <c r="B362" t="s">
        <v>1026</v>
      </c>
      <c r="C362">
        <f>VLOOKUP(B362,GrandPrix!A:B,2,FALSE)</f>
        <v>20</v>
      </c>
      <c r="D362">
        <v>1989</v>
      </c>
      <c r="E362">
        <f>VLOOKUP(D362,Seasons!A:B,2,FALSE)</f>
        <v>40</v>
      </c>
      <c r="H362" s="4" t="str">
        <f t="shared" si="5"/>
        <v>(29,40),</v>
      </c>
    </row>
    <row r="363" spans="1:8">
      <c r="A363">
        <v>27</v>
      </c>
      <c r="B363" t="s">
        <v>1024</v>
      </c>
      <c r="C363">
        <f>VLOOKUP(B363,GrandPrix!A:B,2,FALSE)</f>
        <v>18</v>
      </c>
      <c r="D363">
        <v>1989</v>
      </c>
      <c r="E363">
        <f>VLOOKUP(D363,Seasons!A:B,2,FALSE)</f>
        <v>40</v>
      </c>
      <c r="H363" s="4" t="str">
        <f t="shared" si="5"/>
        <v>(27,40),</v>
      </c>
    </row>
    <row r="364" spans="1:8">
      <c r="A364">
        <v>19</v>
      </c>
      <c r="B364" t="s">
        <v>1011</v>
      </c>
      <c r="C364">
        <f>VLOOKUP(B364,GrandPrix!A:B,2,FALSE)</f>
        <v>19</v>
      </c>
      <c r="D364">
        <v>1989</v>
      </c>
      <c r="E364">
        <f>VLOOKUP(D364,Seasons!A:B,2,FALSE)</f>
        <v>40</v>
      </c>
      <c r="H364" s="4" t="str">
        <f t="shared" si="5"/>
        <v>(19,40),</v>
      </c>
    </row>
    <row r="365" spans="1:8">
      <c r="A365">
        <v>3</v>
      </c>
      <c r="B365" t="s">
        <v>991</v>
      </c>
      <c r="C365">
        <f>VLOOKUP(B365,GrandPrix!A:B,2,FALSE)</f>
        <v>8</v>
      </c>
      <c r="D365">
        <v>1989</v>
      </c>
      <c r="E365">
        <f>VLOOKUP(D365,Seasons!A:B,2,FALSE)</f>
        <v>40</v>
      </c>
      <c r="H365" s="4" t="str">
        <f t="shared" si="5"/>
        <v>(3,40),</v>
      </c>
    </row>
    <row r="366" spans="1:8">
      <c r="A366">
        <v>14</v>
      </c>
      <c r="B366" t="s">
        <v>1005</v>
      </c>
      <c r="C366">
        <f>VLOOKUP(B366,GrandPrix!A:B,2,FALSE)</f>
        <v>9</v>
      </c>
      <c r="D366">
        <v>1989</v>
      </c>
      <c r="E366">
        <f>VLOOKUP(D366,Seasons!A:B,2,FALSE)</f>
        <v>40</v>
      </c>
      <c r="H366" s="4" t="str">
        <f t="shared" si="5"/>
        <v>(14,40),</v>
      </c>
    </row>
    <row r="367" spans="1:8">
      <c r="A367">
        <v>43</v>
      </c>
      <c r="B367" t="s">
        <v>1047</v>
      </c>
      <c r="C367">
        <f>VLOOKUP(B367,GrandPrix!A:B,2,FALSE)</f>
        <v>10</v>
      </c>
      <c r="D367">
        <v>1989</v>
      </c>
      <c r="E367">
        <f>VLOOKUP(D367,Seasons!A:B,2,FALSE)</f>
        <v>40</v>
      </c>
      <c r="H367" s="4" t="str">
        <f t="shared" si="5"/>
        <v>(43,40),</v>
      </c>
    </row>
    <row r="368" spans="1:8">
      <c r="A368">
        <v>26</v>
      </c>
      <c r="B368" t="s">
        <v>1023</v>
      </c>
      <c r="C368">
        <f>VLOOKUP(B368,GrandPrix!A:B,2,FALSE)</f>
        <v>12</v>
      </c>
      <c r="D368">
        <v>1989</v>
      </c>
      <c r="E368">
        <f>VLOOKUP(D368,Seasons!A:B,2,FALSE)</f>
        <v>40</v>
      </c>
      <c r="H368" s="4" t="str">
        <f t="shared" si="5"/>
        <v>(26,40),</v>
      </c>
    </row>
    <row r="369" spans="1:8">
      <c r="A369">
        <v>12</v>
      </c>
      <c r="B369" t="s">
        <v>1001</v>
      </c>
      <c r="C369">
        <f>VLOOKUP(B369,GrandPrix!A:B,2,FALSE)</f>
        <v>13</v>
      </c>
      <c r="D369">
        <v>1989</v>
      </c>
      <c r="E369">
        <f>VLOOKUP(D369,Seasons!A:B,2,FALSE)</f>
        <v>40</v>
      </c>
      <c r="H369" s="4" t="str">
        <f t="shared" si="5"/>
        <v>(12,40),</v>
      </c>
    </row>
    <row r="370" spans="1:8">
      <c r="A370">
        <v>5</v>
      </c>
      <c r="B370" t="s">
        <v>994</v>
      </c>
      <c r="C370">
        <f>VLOOKUP(B370,GrandPrix!A:B,2,FALSE)</f>
        <v>25</v>
      </c>
      <c r="D370">
        <v>1989</v>
      </c>
      <c r="E370">
        <f>VLOOKUP(D370,Seasons!A:B,2,FALSE)</f>
        <v>40</v>
      </c>
      <c r="H370" s="4" t="str">
        <f t="shared" si="5"/>
        <v>(5,40),</v>
      </c>
    </row>
    <row r="371" spans="1:8">
      <c r="A371">
        <v>23</v>
      </c>
      <c r="B371" t="s">
        <v>1019</v>
      </c>
      <c r="C371">
        <f>VLOOKUP(B371,GrandPrix!A:B,2,FALSE)</f>
        <v>5</v>
      </c>
      <c r="D371">
        <v>1989</v>
      </c>
      <c r="E371">
        <f>VLOOKUP(D371,Seasons!A:B,2,FALSE)</f>
        <v>40</v>
      </c>
      <c r="H371" s="4" t="str">
        <f t="shared" si="5"/>
        <v>(23,40),</v>
      </c>
    </row>
    <row r="372" spans="1:8">
      <c r="A372">
        <v>41</v>
      </c>
      <c r="B372" t="s">
        <v>1044</v>
      </c>
      <c r="C372">
        <f>VLOOKUP(B372,GrandPrix!A:B,2,FALSE)</f>
        <v>15</v>
      </c>
      <c r="D372">
        <v>1989</v>
      </c>
      <c r="E372">
        <f>VLOOKUP(D372,Seasons!A:B,2,FALSE)</f>
        <v>40</v>
      </c>
      <c r="H372" s="4" t="str">
        <f t="shared" si="5"/>
        <v>(41,40),</v>
      </c>
    </row>
    <row r="373" spans="1:8">
      <c r="A373">
        <v>1</v>
      </c>
      <c r="B373" t="s">
        <v>985</v>
      </c>
      <c r="C373">
        <f>VLOOKUP(B373,GrandPrix!A:B,2,FALSE)</f>
        <v>1</v>
      </c>
      <c r="D373">
        <v>1989</v>
      </c>
      <c r="E373">
        <f>VLOOKUP(D373,Seasons!A:B,2,FALSE)</f>
        <v>40</v>
      </c>
      <c r="H373" s="4" t="str">
        <f t="shared" si="5"/>
        <v>(1,40),</v>
      </c>
    </row>
    <row r="374" spans="1:8">
      <c r="A374">
        <v>8</v>
      </c>
      <c r="B374" t="s">
        <v>998</v>
      </c>
      <c r="C374">
        <f>VLOOKUP(B374,GrandPrix!A:B,2,FALSE)</f>
        <v>16</v>
      </c>
      <c r="D374">
        <v>1988</v>
      </c>
      <c r="E374">
        <f>VLOOKUP(D374,Seasons!A:B,2,FALSE)</f>
        <v>39</v>
      </c>
      <c r="H374" s="4" t="str">
        <f t="shared" si="5"/>
        <v>(8,39),</v>
      </c>
    </row>
    <row r="375" spans="1:8">
      <c r="A375">
        <v>10</v>
      </c>
      <c r="B375" t="s">
        <v>2012</v>
      </c>
      <c r="C375">
        <f>VLOOKUP(B375,GrandPrix!A:B,2,FALSE)</f>
        <v>21</v>
      </c>
      <c r="D375">
        <v>1988</v>
      </c>
      <c r="E375">
        <f>VLOOKUP(D375,Seasons!A:B,2,FALSE)</f>
        <v>39</v>
      </c>
      <c r="H375" s="4" t="str">
        <f t="shared" si="5"/>
        <v>(10,39),</v>
      </c>
    </row>
    <row r="376" spans="1:8">
      <c r="A376">
        <v>24</v>
      </c>
      <c r="B376" t="s">
        <v>1021</v>
      </c>
      <c r="C376">
        <f>VLOOKUP(B376,GrandPrix!A:B,2,FALSE)</f>
        <v>6</v>
      </c>
      <c r="D376">
        <v>1988</v>
      </c>
      <c r="E376">
        <f>VLOOKUP(D376,Seasons!A:B,2,FALSE)</f>
        <v>39</v>
      </c>
      <c r="H376" s="4" t="str">
        <f t="shared" si="5"/>
        <v>(24,39),</v>
      </c>
    </row>
    <row r="377" spans="1:8">
      <c r="A377">
        <v>7</v>
      </c>
      <c r="B377" t="s">
        <v>2014</v>
      </c>
      <c r="C377">
        <f>VLOOKUP(B377,GrandPrix!A:B,2,FALSE)</f>
        <v>28</v>
      </c>
      <c r="D377">
        <v>1988</v>
      </c>
      <c r="E377">
        <f>VLOOKUP(D377,Seasons!A:B,2,FALSE)</f>
        <v>39</v>
      </c>
      <c r="H377" s="4" t="str">
        <f t="shared" si="5"/>
        <v>(7,39),</v>
      </c>
    </row>
    <row r="378" spans="1:8">
      <c r="A378">
        <v>27</v>
      </c>
      <c r="B378" t="s">
        <v>1024</v>
      </c>
      <c r="C378">
        <f>VLOOKUP(B378,GrandPrix!A:B,2,FALSE)</f>
        <v>18</v>
      </c>
      <c r="D378">
        <v>1988</v>
      </c>
      <c r="E378">
        <f>VLOOKUP(D378,Seasons!A:B,2,FALSE)</f>
        <v>39</v>
      </c>
      <c r="H378" s="4" t="str">
        <f t="shared" si="5"/>
        <v>(27,39),</v>
      </c>
    </row>
    <row r="379" spans="1:8">
      <c r="A379">
        <v>38</v>
      </c>
      <c r="B379" t="s">
        <v>1039</v>
      </c>
      <c r="C379">
        <f>VLOOKUP(B379,GrandPrix!A:B,2,FALSE)</f>
        <v>30</v>
      </c>
      <c r="D379">
        <v>1988</v>
      </c>
      <c r="E379">
        <f>VLOOKUP(D379,Seasons!A:B,2,FALSE)</f>
        <v>39</v>
      </c>
      <c r="H379" s="4" t="str">
        <f t="shared" si="5"/>
        <v>(38,39),</v>
      </c>
    </row>
    <row r="380" spans="1:8">
      <c r="A380">
        <v>19</v>
      </c>
      <c r="B380" t="s">
        <v>1011</v>
      </c>
      <c r="C380">
        <f>VLOOKUP(B380,GrandPrix!A:B,2,FALSE)</f>
        <v>19</v>
      </c>
      <c r="D380">
        <v>1988</v>
      </c>
      <c r="E380">
        <f>VLOOKUP(D380,Seasons!A:B,2,FALSE)</f>
        <v>39</v>
      </c>
      <c r="H380" s="4" t="str">
        <f t="shared" si="5"/>
        <v>(19,39),</v>
      </c>
    </row>
    <row r="381" spans="1:8">
      <c r="A381">
        <v>3</v>
      </c>
      <c r="B381" t="s">
        <v>991</v>
      </c>
      <c r="C381">
        <f>VLOOKUP(B381,GrandPrix!A:B,2,FALSE)</f>
        <v>8</v>
      </c>
      <c r="D381">
        <v>1988</v>
      </c>
      <c r="E381">
        <f>VLOOKUP(D381,Seasons!A:B,2,FALSE)</f>
        <v>39</v>
      </c>
      <c r="H381" s="4" t="str">
        <f t="shared" si="5"/>
        <v>(3,39),</v>
      </c>
    </row>
    <row r="382" spans="1:8">
      <c r="A382">
        <v>14</v>
      </c>
      <c r="B382" t="s">
        <v>1005</v>
      </c>
      <c r="C382">
        <f>VLOOKUP(B382,GrandPrix!A:B,2,FALSE)</f>
        <v>9</v>
      </c>
      <c r="D382">
        <v>1988</v>
      </c>
      <c r="E382">
        <f>VLOOKUP(D382,Seasons!A:B,2,FALSE)</f>
        <v>39</v>
      </c>
      <c r="H382" s="4" t="str">
        <f t="shared" si="5"/>
        <v>(14,39),</v>
      </c>
    </row>
    <row r="383" spans="1:8">
      <c r="A383">
        <v>43</v>
      </c>
      <c r="B383" t="s">
        <v>1047</v>
      </c>
      <c r="C383">
        <f>VLOOKUP(B383,GrandPrix!A:B,2,FALSE)</f>
        <v>10</v>
      </c>
      <c r="D383">
        <v>1988</v>
      </c>
      <c r="E383">
        <f>VLOOKUP(D383,Seasons!A:B,2,FALSE)</f>
        <v>39</v>
      </c>
      <c r="H383" s="4" t="str">
        <f t="shared" si="5"/>
        <v>(43,39),</v>
      </c>
    </row>
    <row r="384" spans="1:8">
      <c r="A384">
        <v>26</v>
      </c>
      <c r="B384" t="s">
        <v>1023</v>
      </c>
      <c r="C384">
        <f>VLOOKUP(B384,GrandPrix!A:B,2,FALSE)</f>
        <v>12</v>
      </c>
      <c r="D384">
        <v>1988</v>
      </c>
      <c r="E384">
        <f>VLOOKUP(D384,Seasons!A:B,2,FALSE)</f>
        <v>39</v>
      </c>
      <c r="H384" s="4" t="str">
        <f t="shared" si="5"/>
        <v>(26,39),</v>
      </c>
    </row>
    <row r="385" spans="1:8">
      <c r="A385">
        <v>12</v>
      </c>
      <c r="B385" t="s">
        <v>1001</v>
      </c>
      <c r="C385">
        <f>VLOOKUP(B385,GrandPrix!A:B,2,FALSE)</f>
        <v>13</v>
      </c>
      <c r="D385">
        <v>1988</v>
      </c>
      <c r="E385">
        <f>VLOOKUP(D385,Seasons!A:B,2,FALSE)</f>
        <v>39</v>
      </c>
      <c r="H385" s="4" t="str">
        <f t="shared" si="5"/>
        <v>(12,39),</v>
      </c>
    </row>
    <row r="386" spans="1:8">
      <c r="A386">
        <v>5</v>
      </c>
      <c r="B386" t="s">
        <v>994</v>
      </c>
      <c r="C386">
        <f>VLOOKUP(B386,GrandPrix!A:B,2,FALSE)</f>
        <v>25</v>
      </c>
      <c r="D386">
        <v>1988</v>
      </c>
      <c r="E386">
        <f>VLOOKUP(D386,Seasons!A:B,2,FALSE)</f>
        <v>39</v>
      </c>
      <c r="H386" s="4" t="str">
        <f t="shared" si="5"/>
        <v>(5,39),</v>
      </c>
    </row>
    <row r="387" spans="1:8">
      <c r="A387">
        <v>23</v>
      </c>
      <c r="B387" t="s">
        <v>1019</v>
      </c>
      <c r="C387">
        <f>VLOOKUP(B387,GrandPrix!A:B,2,FALSE)</f>
        <v>5</v>
      </c>
      <c r="D387">
        <v>1988</v>
      </c>
      <c r="E387">
        <f>VLOOKUP(D387,Seasons!A:B,2,FALSE)</f>
        <v>39</v>
      </c>
      <c r="H387" s="4" t="str">
        <f t="shared" si="5"/>
        <v>(23,39),</v>
      </c>
    </row>
    <row r="388" spans="1:8">
      <c r="A388">
        <v>41</v>
      </c>
      <c r="B388" t="s">
        <v>1044</v>
      </c>
      <c r="C388">
        <f>VLOOKUP(B388,GrandPrix!A:B,2,FALSE)</f>
        <v>15</v>
      </c>
      <c r="D388">
        <v>1988</v>
      </c>
      <c r="E388">
        <f>VLOOKUP(D388,Seasons!A:B,2,FALSE)</f>
        <v>39</v>
      </c>
      <c r="H388" s="4" t="str">
        <f t="shared" ref="H388:H451" si="6">_xlfn.CONCAT("(",A388,",",E388,"),")</f>
        <v>(41,39),</v>
      </c>
    </row>
    <row r="389" spans="1:8">
      <c r="A389">
        <v>1</v>
      </c>
      <c r="B389" t="s">
        <v>985</v>
      </c>
      <c r="C389">
        <f>VLOOKUP(B389,GrandPrix!A:B,2,FALSE)</f>
        <v>1</v>
      </c>
      <c r="D389">
        <v>1988</v>
      </c>
      <c r="E389">
        <f>VLOOKUP(D389,Seasons!A:B,2,FALSE)</f>
        <v>39</v>
      </c>
      <c r="H389" s="4" t="str">
        <f t="shared" si="6"/>
        <v>(1,39),</v>
      </c>
    </row>
    <row r="390" spans="1:8">
      <c r="A390">
        <v>8</v>
      </c>
      <c r="B390" t="s">
        <v>998</v>
      </c>
      <c r="C390">
        <f>VLOOKUP(B390,GrandPrix!A:B,2,FALSE)</f>
        <v>16</v>
      </c>
      <c r="D390">
        <v>1987</v>
      </c>
      <c r="E390">
        <f>VLOOKUP(D390,Seasons!A:B,2,FALSE)</f>
        <v>38</v>
      </c>
      <c r="H390" s="4" t="str">
        <f t="shared" si="6"/>
        <v>(8,38),</v>
      </c>
    </row>
    <row r="391" spans="1:8">
      <c r="A391">
        <v>10</v>
      </c>
      <c r="B391" t="s">
        <v>2012</v>
      </c>
      <c r="C391">
        <f>VLOOKUP(B391,GrandPrix!A:B,2,FALSE)</f>
        <v>21</v>
      </c>
      <c r="D391">
        <v>1987</v>
      </c>
      <c r="E391">
        <f>VLOOKUP(D391,Seasons!A:B,2,FALSE)</f>
        <v>38</v>
      </c>
      <c r="H391" s="4" t="str">
        <f t="shared" si="6"/>
        <v>(10,38),</v>
      </c>
    </row>
    <row r="392" spans="1:8">
      <c r="A392">
        <v>26</v>
      </c>
      <c r="B392" t="s">
        <v>1023</v>
      </c>
      <c r="C392">
        <f>VLOOKUP(B392,GrandPrix!A:B,2,FALSE)</f>
        <v>12</v>
      </c>
      <c r="D392">
        <v>1987</v>
      </c>
      <c r="E392">
        <f>VLOOKUP(D392,Seasons!A:B,2,FALSE)</f>
        <v>38</v>
      </c>
      <c r="H392" s="4" t="str">
        <f t="shared" si="6"/>
        <v>(26,38),</v>
      </c>
    </row>
    <row r="393" spans="1:8">
      <c r="A393">
        <v>24</v>
      </c>
      <c r="B393" t="s">
        <v>1021</v>
      </c>
      <c r="C393">
        <f>VLOOKUP(B393,GrandPrix!A:B,2,FALSE)</f>
        <v>6</v>
      </c>
      <c r="D393">
        <v>1987</v>
      </c>
      <c r="E393">
        <f>VLOOKUP(D393,Seasons!A:B,2,FALSE)</f>
        <v>38</v>
      </c>
      <c r="H393" s="4" t="str">
        <f t="shared" si="6"/>
        <v>(24,38),</v>
      </c>
    </row>
    <row r="394" spans="1:8">
      <c r="A394">
        <v>38</v>
      </c>
      <c r="B394" t="s">
        <v>1039</v>
      </c>
      <c r="C394">
        <f>VLOOKUP(B394,GrandPrix!A:B,2,FALSE)</f>
        <v>30</v>
      </c>
      <c r="D394">
        <v>1987</v>
      </c>
      <c r="E394">
        <f>VLOOKUP(D394,Seasons!A:B,2,FALSE)</f>
        <v>38</v>
      </c>
      <c r="H394" s="4" t="str">
        <f t="shared" si="6"/>
        <v>(38,38),</v>
      </c>
    </row>
    <row r="395" spans="1:8">
      <c r="A395">
        <v>19</v>
      </c>
      <c r="B395" t="s">
        <v>1011</v>
      </c>
      <c r="C395">
        <f>VLOOKUP(B395,GrandPrix!A:B,2,FALSE)</f>
        <v>19</v>
      </c>
      <c r="D395">
        <v>1987</v>
      </c>
      <c r="E395">
        <f>VLOOKUP(D395,Seasons!A:B,2,FALSE)</f>
        <v>38</v>
      </c>
      <c r="H395" s="4" t="str">
        <f t="shared" si="6"/>
        <v>(19,38),</v>
      </c>
    </row>
    <row r="396" spans="1:8">
      <c r="A396">
        <v>3</v>
      </c>
      <c r="B396" t="s">
        <v>991</v>
      </c>
      <c r="C396">
        <f>VLOOKUP(B396,GrandPrix!A:B,2,FALSE)</f>
        <v>8</v>
      </c>
      <c r="D396">
        <v>1987</v>
      </c>
      <c r="E396">
        <f>VLOOKUP(D396,Seasons!A:B,2,FALSE)</f>
        <v>38</v>
      </c>
      <c r="H396" s="4" t="str">
        <f t="shared" si="6"/>
        <v>(3,38),</v>
      </c>
    </row>
    <row r="397" spans="1:8">
      <c r="A397">
        <v>14</v>
      </c>
      <c r="B397" t="s">
        <v>1005</v>
      </c>
      <c r="C397">
        <f>VLOOKUP(B397,GrandPrix!A:B,2,FALSE)</f>
        <v>9</v>
      </c>
      <c r="D397">
        <v>1987</v>
      </c>
      <c r="E397">
        <f>VLOOKUP(D397,Seasons!A:B,2,FALSE)</f>
        <v>38</v>
      </c>
      <c r="H397" s="4" t="str">
        <f t="shared" si="6"/>
        <v>(14,38),</v>
      </c>
    </row>
    <row r="398" spans="1:8">
      <c r="A398">
        <v>43</v>
      </c>
      <c r="B398" t="s">
        <v>1047</v>
      </c>
      <c r="C398">
        <f>VLOOKUP(B398,GrandPrix!A:B,2,FALSE)</f>
        <v>10</v>
      </c>
      <c r="D398">
        <v>1987</v>
      </c>
      <c r="E398">
        <f>VLOOKUP(D398,Seasons!A:B,2,FALSE)</f>
        <v>38</v>
      </c>
      <c r="H398" s="4" t="str">
        <f t="shared" si="6"/>
        <v>(43,38),</v>
      </c>
    </row>
    <row r="399" spans="1:8">
      <c r="A399">
        <v>77</v>
      </c>
      <c r="B399" t="s">
        <v>1110</v>
      </c>
      <c r="C399">
        <f>VLOOKUP(B399,GrandPrix!A:B,2,FALSE)</f>
        <v>22</v>
      </c>
      <c r="D399">
        <v>1987</v>
      </c>
      <c r="E399">
        <f>VLOOKUP(D399,Seasons!A:B,2,FALSE)</f>
        <v>38</v>
      </c>
      <c r="H399" s="4" t="str">
        <f t="shared" si="6"/>
        <v>(77,38),</v>
      </c>
    </row>
    <row r="400" spans="1:8">
      <c r="A400">
        <v>12</v>
      </c>
      <c r="B400" t="s">
        <v>1001</v>
      </c>
      <c r="C400">
        <f>VLOOKUP(B400,GrandPrix!A:B,2,FALSE)</f>
        <v>13</v>
      </c>
      <c r="D400">
        <v>1987</v>
      </c>
      <c r="E400">
        <f>VLOOKUP(D400,Seasons!A:B,2,FALSE)</f>
        <v>38</v>
      </c>
      <c r="H400" s="4" t="str">
        <f t="shared" si="6"/>
        <v>(12,38),</v>
      </c>
    </row>
    <row r="401" spans="1:8">
      <c r="A401">
        <v>5</v>
      </c>
      <c r="B401" t="s">
        <v>994</v>
      </c>
      <c r="C401">
        <f>VLOOKUP(B401,GrandPrix!A:B,2,FALSE)</f>
        <v>25</v>
      </c>
      <c r="D401">
        <v>1987</v>
      </c>
      <c r="E401">
        <f>VLOOKUP(D401,Seasons!A:B,2,FALSE)</f>
        <v>38</v>
      </c>
      <c r="H401" s="4" t="str">
        <f t="shared" si="6"/>
        <v>(5,38),</v>
      </c>
    </row>
    <row r="402" spans="1:8">
      <c r="A402">
        <v>23</v>
      </c>
      <c r="B402" t="s">
        <v>1019</v>
      </c>
      <c r="C402">
        <f>VLOOKUP(B402,GrandPrix!A:B,2,FALSE)</f>
        <v>5</v>
      </c>
      <c r="D402">
        <v>1987</v>
      </c>
      <c r="E402">
        <f>VLOOKUP(D402,Seasons!A:B,2,FALSE)</f>
        <v>38</v>
      </c>
      <c r="H402" s="4" t="str">
        <f t="shared" si="6"/>
        <v>(23,38),</v>
      </c>
    </row>
    <row r="403" spans="1:8">
      <c r="A403">
        <v>7</v>
      </c>
      <c r="B403" t="s">
        <v>2014</v>
      </c>
      <c r="C403">
        <f>VLOOKUP(B403,GrandPrix!A:B,2,FALSE)</f>
        <v>28</v>
      </c>
      <c r="D403">
        <v>1987</v>
      </c>
      <c r="E403">
        <f>VLOOKUP(D403,Seasons!A:B,2,FALSE)</f>
        <v>38</v>
      </c>
      <c r="H403" s="4" t="str">
        <f t="shared" si="6"/>
        <v>(7,38),</v>
      </c>
    </row>
    <row r="404" spans="1:8">
      <c r="A404">
        <v>41</v>
      </c>
      <c r="B404" t="s">
        <v>1044</v>
      </c>
      <c r="C404">
        <f>VLOOKUP(B404,GrandPrix!A:B,2,FALSE)</f>
        <v>15</v>
      </c>
      <c r="D404">
        <v>1987</v>
      </c>
      <c r="E404">
        <f>VLOOKUP(D404,Seasons!A:B,2,FALSE)</f>
        <v>38</v>
      </c>
      <c r="H404" s="4" t="str">
        <f t="shared" si="6"/>
        <v>(41,38),</v>
      </c>
    </row>
    <row r="405" spans="1:8">
      <c r="A405">
        <v>1</v>
      </c>
      <c r="B405" t="s">
        <v>985</v>
      </c>
      <c r="C405">
        <f>VLOOKUP(B405,GrandPrix!A:B,2,FALSE)</f>
        <v>1</v>
      </c>
      <c r="D405">
        <v>1987</v>
      </c>
      <c r="E405">
        <f>VLOOKUP(D405,Seasons!A:B,2,FALSE)</f>
        <v>38</v>
      </c>
      <c r="H405" s="4" t="str">
        <f t="shared" si="6"/>
        <v>(1,38),</v>
      </c>
    </row>
    <row r="406" spans="1:8">
      <c r="A406">
        <v>8</v>
      </c>
      <c r="B406" t="s">
        <v>998</v>
      </c>
      <c r="C406">
        <f>VLOOKUP(B406,GrandPrix!A:B,2,FALSE)</f>
        <v>16</v>
      </c>
      <c r="D406">
        <v>1986</v>
      </c>
      <c r="E406">
        <f>VLOOKUP(D406,Seasons!A:B,2,FALSE)</f>
        <v>37</v>
      </c>
      <c r="H406" s="4" t="str">
        <f t="shared" si="6"/>
        <v>(8,37),</v>
      </c>
    </row>
    <row r="407" spans="1:8">
      <c r="A407">
        <v>23</v>
      </c>
      <c r="B407" t="s">
        <v>1019</v>
      </c>
      <c r="C407">
        <f>VLOOKUP(B407,GrandPrix!A:B,2,FALSE)</f>
        <v>5</v>
      </c>
      <c r="D407">
        <v>1986</v>
      </c>
      <c r="E407">
        <f>VLOOKUP(D407,Seasons!A:B,2,FALSE)</f>
        <v>37</v>
      </c>
      <c r="H407" s="4" t="str">
        <f t="shared" si="6"/>
        <v>(23,37),</v>
      </c>
    </row>
    <row r="408" spans="1:8">
      <c r="A408">
        <v>10</v>
      </c>
      <c r="B408" t="s">
        <v>2012</v>
      </c>
      <c r="C408">
        <f>VLOOKUP(B408,GrandPrix!A:B,2,FALSE)</f>
        <v>21</v>
      </c>
      <c r="D408">
        <v>1986</v>
      </c>
      <c r="E408">
        <f>VLOOKUP(D408,Seasons!A:B,2,FALSE)</f>
        <v>37</v>
      </c>
      <c r="H408" s="4" t="str">
        <f t="shared" si="6"/>
        <v>(10,37),</v>
      </c>
    </row>
    <row r="409" spans="1:8">
      <c r="A409">
        <v>24</v>
      </c>
      <c r="B409" t="s">
        <v>1021</v>
      </c>
      <c r="C409">
        <f>VLOOKUP(B409,GrandPrix!A:B,2,FALSE)</f>
        <v>6</v>
      </c>
      <c r="D409">
        <v>1986</v>
      </c>
      <c r="E409">
        <f>VLOOKUP(D409,Seasons!A:B,2,FALSE)</f>
        <v>37</v>
      </c>
      <c r="H409" s="4" t="str">
        <f t="shared" si="6"/>
        <v>(24,37),</v>
      </c>
    </row>
    <row r="410" spans="1:8">
      <c r="A410">
        <v>26</v>
      </c>
      <c r="B410" t="s">
        <v>1023</v>
      </c>
      <c r="C410">
        <f>VLOOKUP(B410,GrandPrix!A:B,2,FALSE)</f>
        <v>12</v>
      </c>
      <c r="D410">
        <v>1986</v>
      </c>
      <c r="E410">
        <f>VLOOKUP(D410,Seasons!A:B,2,FALSE)</f>
        <v>37</v>
      </c>
      <c r="H410" s="4" t="str">
        <f t="shared" si="6"/>
        <v>(26,37),</v>
      </c>
    </row>
    <row r="411" spans="1:8">
      <c r="A411">
        <v>27</v>
      </c>
      <c r="B411" t="s">
        <v>1024</v>
      </c>
      <c r="C411">
        <f>VLOOKUP(B411,GrandPrix!A:B,2,FALSE)</f>
        <v>18</v>
      </c>
      <c r="D411">
        <v>1986</v>
      </c>
      <c r="E411">
        <f>VLOOKUP(D411,Seasons!A:B,2,FALSE)</f>
        <v>37</v>
      </c>
      <c r="H411" s="4" t="str">
        <f t="shared" si="6"/>
        <v>(27,37),</v>
      </c>
    </row>
    <row r="412" spans="1:8">
      <c r="A412">
        <v>38</v>
      </c>
      <c r="B412" t="s">
        <v>1039</v>
      </c>
      <c r="C412">
        <f>VLOOKUP(B412,GrandPrix!A:B,2,FALSE)</f>
        <v>30</v>
      </c>
      <c r="D412">
        <v>1986</v>
      </c>
      <c r="E412">
        <f>VLOOKUP(D412,Seasons!A:B,2,FALSE)</f>
        <v>37</v>
      </c>
      <c r="H412" s="4" t="str">
        <f t="shared" si="6"/>
        <v>(38,37),</v>
      </c>
    </row>
    <row r="413" spans="1:8">
      <c r="A413">
        <v>19</v>
      </c>
      <c r="B413" t="s">
        <v>1011</v>
      </c>
      <c r="C413">
        <f>VLOOKUP(B413,GrandPrix!A:B,2,FALSE)</f>
        <v>19</v>
      </c>
      <c r="D413">
        <v>1986</v>
      </c>
      <c r="E413">
        <f>VLOOKUP(D413,Seasons!A:B,2,FALSE)</f>
        <v>37</v>
      </c>
      <c r="H413" s="4" t="str">
        <f t="shared" si="6"/>
        <v>(19,37),</v>
      </c>
    </row>
    <row r="414" spans="1:8">
      <c r="A414">
        <v>3</v>
      </c>
      <c r="B414" t="s">
        <v>991</v>
      </c>
      <c r="C414">
        <f>VLOOKUP(B414,GrandPrix!A:B,2,FALSE)</f>
        <v>8</v>
      </c>
      <c r="D414">
        <v>1986</v>
      </c>
      <c r="E414">
        <f>VLOOKUP(D414,Seasons!A:B,2,FALSE)</f>
        <v>37</v>
      </c>
      <c r="H414" s="4" t="str">
        <f t="shared" si="6"/>
        <v>(3,37),</v>
      </c>
    </row>
    <row r="415" spans="1:8">
      <c r="A415">
        <v>14</v>
      </c>
      <c r="B415" t="s">
        <v>1005</v>
      </c>
      <c r="C415">
        <f>VLOOKUP(B415,GrandPrix!A:B,2,FALSE)</f>
        <v>9</v>
      </c>
      <c r="D415">
        <v>1986</v>
      </c>
      <c r="E415">
        <f>VLOOKUP(D415,Seasons!A:B,2,FALSE)</f>
        <v>37</v>
      </c>
      <c r="H415" s="4" t="str">
        <f t="shared" si="6"/>
        <v>(14,37),</v>
      </c>
    </row>
    <row r="416" spans="1:8">
      <c r="A416">
        <v>43</v>
      </c>
      <c r="B416" t="s">
        <v>1047</v>
      </c>
      <c r="C416">
        <f>VLOOKUP(B416,GrandPrix!A:B,2,FALSE)</f>
        <v>10</v>
      </c>
      <c r="D416">
        <v>1986</v>
      </c>
      <c r="E416">
        <f>VLOOKUP(D416,Seasons!A:B,2,FALSE)</f>
        <v>37</v>
      </c>
      <c r="H416" s="4" t="str">
        <f t="shared" si="6"/>
        <v>(43,37),</v>
      </c>
    </row>
    <row r="417" spans="1:8">
      <c r="A417">
        <v>77</v>
      </c>
      <c r="B417" t="s">
        <v>1110</v>
      </c>
      <c r="C417">
        <f>VLOOKUP(B417,GrandPrix!A:B,2,FALSE)</f>
        <v>22</v>
      </c>
      <c r="D417">
        <v>1986</v>
      </c>
      <c r="E417">
        <f>VLOOKUP(D417,Seasons!A:B,2,FALSE)</f>
        <v>37</v>
      </c>
      <c r="H417" s="4" t="str">
        <f t="shared" si="6"/>
        <v>(77,37),</v>
      </c>
    </row>
    <row r="418" spans="1:8">
      <c r="A418">
        <v>12</v>
      </c>
      <c r="B418" t="s">
        <v>1001</v>
      </c>
      <c r="C418">
        <f>VLOOKUP(B418,GrandPrix!A:B,2,FALSE)</f>
        <v>13</v>
      </c>
      <c r="D418">
        <v>1986</v>
      </c>
      <c r="E418">
        <f>VLOOKUP(D418,Seasons!A:B,2,FALSE)</f>
        <v>37</v>
      </c>
      <c r="H418" s="4" t="str">
        <f t="shared" si="6"/>
        <v>(12,37),</v>
      </c>
    </row>
    <row r="419" spans="1:8">
      <c r="A419">
        <v>5</v>
      </c>
      <c r="B419" t="s">
        <v>994</v>
      </c>
      <c r="C419">
        <f>VLOOKUP(B419,GrandPrix!A:B,2,FALSE)</f>
        <v>25</v>
      </c>
      <c r="D419">
        <v>1986</v>
      </c>
      <c r="E419">
        <f>VLOOKUP(D419,Seasons!A:B,2,FALSE)</f>
        <v>37</v>
      </c>
      <c r="H419" s="4" t="str">
        <f t="shared" si="6"/>
        <v>(5,37),</v>
      </c>
    </row>
    <row r="420" spans="1:8">
      <c r="A420">
        <v>7</v>
      </c>
      <c r="B420" t="s">
        <v>2014</v>
      </c>
      <c r="C420">
        <f>VLOOKUP(B420,GrandPrix!A:B,2,FALSE)</f>
        <v>28</v>
      </c>
      <c r="D420">
        <v>1986</v>
      </c>
      <c r="E420">
        <f>VLOOKUP(D420,Seasons!A:B,2,FALSE)</f>
        <v>37</v>
      </c>
      <c r="H420" s="4" t="str">
        <f t="shared" si="6"/>
        <v>(7,37),</v>
      </c>
    </row>
    <row r="421" spans="1:8">
      <c r="A421">
        <v>1</v>
      </c>
      <c r="B421" t="s">
        <v>985</v>
      </c>
      <c r="C421">
        <f>VLOOKUP(B421,GrandPrix!A:B,2,FALSE)</f>
        <v>1</v>
      </c>
      <c r="D421">
        <v>1986</v>
      </c>
      <c r="E421">
        <f>VLOOKUP(D421,Seasons!A:B,2,FALSE)</f>
        <v>37</v>
      </c>
      <c r="H421" s="4" t="str">
        <f t="shared" si="6"/>
        <v>(1,37),</v>
      </c>
    </row>
    <row r="422" spans="1:8">
      <c r="A422">
        <v>8</v>
      </c>
      <c r="B422" t="s">
        <v>998</v>
      </c>
      <c r="C422">
        <f>VLOOKUP(B422,GrandPrix!A:B,2,FALSE)</f>
        <v>16</v>
      </c>
      <c r="D422">
        <v>1985</v>
      </c>
      <c r="E422">
        <f>VLOOKUP(D422,Seasons!A:B,2,FALSE)</f>
        <v>36</v>
      </c>
      <c r="H422" s="4" t="str">
        <f t="shared" si="6"/>
        <v>(8,36),</v>
      </c>
    </row>
    <row r="423" spans="1:8">
      <c r="A423">
        <v>5</v>
      </c>
      <c r="B423" t="s">
        <v>994</v>
      </c>
      <c r="C423">
        <f>VLOOKUP(B423,GrandPrix!A:B,2,FALSE)</f>
        <v>25</v>
      </c>
      <c r="D423">
        <v>1985</v>
      </c>
      <c r="E423">
        <f>VLOOKUP(D423,Seasons!A:B,2,FALSE)</f>
        <v>36</v>
      </c>
      <c r="H423" s="4" t="str">
        <f t="shared" si="6"/>
        <v>(5,36),</v>
      </c>
    </row>
    <row r="424" spans="1:8">
      <c r="A424">
        <v>10</v>
      </c>
      <c r="B424" t="s">
        <v>2012</v>
      </c>
      <c r="C424">
        <f>VLOOKUP(B424,GrandPrix!A:B,2,FALSE)</f>
        <v>21</v>
      </c>
      <c r="D424">
        <v>1985</v>
      </c>
      <c r="E424">
        <f>VLOOKUP(D424,Seasons!A:B,2,FALSE)</f>
        <v>36</v>
      </c>
      <c r="H424" s="4" t="str">
        <f t="shared" si="6"/>
        <v>(10,36),</v>
      </c>
    </row>
    <row r="425" spans="1:8">
      <c r="A425">
        <v>24</v>
      </c>
      <c r="B425" t="s">
        <v>1021</v>
      </c>
      <c r="C425">
        <f>VLOOKUP(B425,GrandPrix!A:B,2,FALSE)</f>
        <v>6</v>
      </c>
      <c r="D425">
        <v>1985</v>
      </c>
      <c r="E425">
        <f>VLOOKUP(D425,Seasons!A:B,2,FALSE)</f>
        <v>36</v>
      </c>
      <c r="H425" s="4" t="str">
        <f t="shared" si="6"/>
        <v>(24,36),</v>
      </c>
    </row>
    <row r="426" spans="1:8">
      <c r="A426">
        <v>27</v>
      </c>
      <c r="B426" t="s">
        <v>1024</v>
      </c>
      <c r="C426">
        <f>VLOOKUP(B426,GrandPrix!A:B,2,FALSE)</f>
        <v>18</v>
      </c>
      <c r="D426">
        <v>1985</v>
      </c>
      <c r="E426">
        <f>VLOOKUP(D426,Seasons!A:B,2,FALSE)</f>
        <v>36</v>
      </c>
      <c r="H426" s="4" t="str">
        <f t="shared" si="6"/>
        <v>(27,36),</v>
      </c>
    </row>
    <row r="427" spans="1:8">
      <c r="A427">
        <v>38</v>
      </c>
      <c r="B427" t="s">
        <v>1039</v>
      </c>
      <c r="C427">
        <f>VLOOKUP(B427,GrandPrix!A:B,2,FALSE)</f>
        <v>30</v>
      </c>
      <c r="D427">
        <v>1985</v>
      </c>
      <c r="E427">
        <f>VLOOKUP(D427,Seasons!A:B,2,FALSE)</f>
        <v>36</v>
      </c>
      <c r="H427" s="4" t="str">
        <f t="shared" si="6"/>
        <v>(38,36),</v>
      </c>
    </row>
    <row r="428" spans="1:8">
      <c r="A428">
        <v>19</v>
      </c>
      <c r="B428" t="s">
        <v>1011</v>
      </c>
      <c r="C428">
        <f>VLOOKUP(B428,GrandPrix!A:B,2,FALSE)</f>
        <v>19</v>
      </c>
      <c r="D428">
        <v>1985</v>
      </c>
      <c r="E428">
        <f>VLOOKUP(D428,Seasons!A:B,2,FALSE)</f>
        <v>36</v>
      </c>
      <c r="H428" s="4" t="str">
        <f t="shared" si="6"/>
        <v>(19,36),</v>
      </c>
    </row>
    <row r="429" spans="1:8">
      <c r="A429">
        <v>3</v>
      </c>
      <c r="B429" t="s">
        <v>991</v>
      </c>
      <c r="C429">
        <f>VLOOKUP(B429,GrandPrix!A:B,2,FALSE)</f>
        <v>8</v>
      </c>
      <c r="D429">
        <v>1985</v>
      </c>
      <c r="E429">
        <f>VLOOKUP(D429,Seasons!A:B,2,FALSE)</f>
        <v>36</v>
      </c>
      <c r="H429" s="4" t="str">
        <f t="shared" si="6"/>
        <v>(3,36),</v>
      </c>
    </row>
    <row r="430" spans="1:8">
      <c r="A430">
        <v>14</v>
      </c>
      <c r="B430" t="s">
        <v>1005</v>
      </c>
      <c r="C430">
        <f>VLOOKUP(B430,GrandPrix!A:B,2,FALSE)</f>
        <v>9</v>
      </c>
      <c r="D430">
        <v>1985</v>
      </c>
      <c r="E430">
        <f>VLOOKUP(D430,Seasons!A:B,2,FALSE)</f>
        <v>36</v>
      </c>
      <c r="H430" s="4" t="str">
        <f t="shared" si="6"/>
        <v>(14,36),</v>
      </c>
    </row>
    <row r="431" spans="1:8">
      <c r="A431">
        <v>77</v>
      </c>
      <c r="B431" t="s">
        <v>1110</v>
      </c>
      <c r="C431">
        <f>VLOOKUP(B431,GrandPrix!A:B,2,FALSE)</f>
        <v>22</v>
      </c>
      <c r="D431">
        <v>1985</v>
      </c>
      <c r="E431">
        <f>VLOOKUP(D431,Seasons!A:B,2,FALSE)</f>
        <v>36</v>
      </c>
      <c r="H431" s="4" t="str">
        <f t="shared" si="6"/>
        <v>(77,36),</v>
      </c>
    </row>
    <row r="432" spans="1:8">
      <c r="A432">
        <v>31</v>
      </c>
      <c r="B432" t="s">
        <v>1028</v>
      </c>
      <c r="C432">
        <f>VLOOKUP(B432,GrandPrix!A:B,2,FALSE)</f>
        <v>31</v>
      </c>
      <c r="D432">
        <v>1985</v>
      </c>
      <c r="E432">
        <f>VLOOKUP(D432,Seasons!A:B,2,FALSE)</f>
        <v>36</v>
      </c>
      <c r="H432" s="4" t="str">
        <f t="shared" si="6"/>
        <v>(31,36),</v>
      </c>
    </row>
    <row r="433" spans="1:8">
      <c r="A433">
        <v>12</v>
      </c>
      <c r="B433" t="s">
        <v>1001</v>
      </c>
      <c r="C433">
        <f>VLOOKUP(B433,GrandPrix!A:B,2,FALSE)</f>
        <v>13</v>
      </c>
      <c r="D433">
        <v>1985</v>
      </c>
      <c r="E433">
        <f>VLOOKUP(D433,Seasons!A:B,2,FALSE)</f>
        <v>36</v>
      </c>
      <c r="H433" s="4" t="str">
        <f t="shared" si="6"/>
        <v>(12,36),</v>
      </c>
    </row>
    <row r="434" spans="1:8">
      <c r="A434">
        <v>26</v>
      </c>
      <c r="B434" t="s">
        <v>1023</v>
      </c>
      <c r="C434">
        <f>VLOOKUP(B434,GrandPrix!A:B,2,FALSE)</f>
        <v>12</v>
      </c>
      <c r="D434">
        <v>1985</v>
      </c>
      <c r="E434">
        <f>VLOOKUP(D434,Seasons!A:B,2,FALSE)</f>
        <v>36</v>
      </c>
      <c r="H434" s="4" t="str">
        <f t="shared" si="6"/>
        <v>(26,36),</v>
      </c>
    </row>
    <row r="435" spans="1:8">
      <c r="A435">
        <v>40</v>
      </c>
      <c r="B435" t="s">
        <v>1007</v>
      </c>
      <c r="C435">
        <f>VLOOKUP(B435,GrandPrix!A:B,2,FALSE)</f>
        <v>11</v>
      </c>
      <c r="D435">
        <v>1985</v>
      </c>
      <c r="E435">
        <f>VLOOKUP(D435,Seasons!A:B,2,FALSE)</f>
        <v>36</v>
      </c>
      <c r="H435" s="4" t="str">
        <f t="shared" si="6"/>
        <v>(40,36),</v>
      </c>
    </row>
    <row r="436" spans="1:8">
      <c r="A436">
        <v>49</v>
      </c>
      <c r="B436" t="s">
        <v>1060</v>
      </c>
      <c r="C436">
        <f>VLOOKUP(B436,GrandPrix!A:B,2,FALSE)</f>
        <v>27</v>
      </c>
      <c r="D436">
        <v>1985</v>
      </c>
      <c r="E436">
        <f>VLOOKUP(D436,Seasons!A:B,2,FALSE)</f>
        <v>36</v>
      </c>
      <c r="H436" s="4" t="str">
        <f t="shared" si="6"/>
        <v>(49,36),</v>
      </c>
    </row>
    <row r="437" spans="1:8">
      <c r="A437">
        <v>1</v>
      </c>
      <c r="B437" t="s">
        <v>985</v>
      </c>
      <c r="C437">
        <f>VLOOKUP(B437,GrandPrix!A:B,2,FALSE)</f>
        <v>1</v>
      </c>
      <c r="D437">
        <v>1985</v>
      </c>
      <c r="E437">
        <f>VLOOKUP(D437,Seasons!A:B,2,FALSE)</f>
        <v>36</v>
      </c>
      <c r="H437" s="4" t="str">
        <f t="shared" si="6"/>
        <v>(1,36),</v>
      </c>
    </row>
    <row r="438" spans="1:8">
      <c r="A438">
        <v>8</v>
      </c>
      <c r="B438" t="s">
        <v>998</v>
      </c>
      <c r="C438">
        <f>VLOOKUP(B438,GrandPrix!A:B,2,FALSE)</f>
        <v>16</v>
      </c>
      <c r="D438">
        <v>1984</v>
      </c>
      <c r="E438">
        <f>VLOOKUP(D438,Seasons!A:B,2,FALSE)</f>
        <v>35</v>
      </c>
      <c r="H438" s="4" t="str">
        <f t="shared" si="6"/>
        <v>(8,35),</v>
      </c>
    </row>
    <row r="439" spans="1:8">
      <c r="A439">
        <v>49</v>
      </c>
      <c r="B439" t="s">
        <v>1060</v>
      </c>
      <c r="C439">
        <f>VLOOKUP(B439,GrandPrix!A:B,2,FALSE)</f>
        <v>27</v>
      </c>
      <c r="D439">
        <v>1984</v>
      </c>
      <c r="E439">
        <f>VLOOKUP(D439,Seasons!A:B,2,FALSE)</f>
        <v>35</v>
      </c>
      <c r="H439" s="4" t="str">
        <f t="shared" si="6"/>
        <v>(49,35),</v>
      </c>
    </row>
    <row r="440" spans="1:8">
      <c r="A440">
        <v>26</v>
      </c>
      <c r="B440" t="s">
        <v>1023</v>
      </c>
      <c r="C440">
        <f>VLOOKUP(B440,GrandPrix!A:B,2,FALSE)</f>
        <v>12</v>
      </c>
      <c r="D440">
        <v>1984</v>
      </c>
      <c r="E440">
        <f>VLOOKUP(D440,Seasons!A:B,2,FALSE)</f>
        <v>35</v>
      </c>
      <c r="H440" s="4" t="str">
        <f t="shared" si="6"/>
        <v>(26,35),</v>
      </c>
    </row>
    <row r="441" spans="1:8">
      <c r="A441">
        <v>10</v>
      </c>
      <c r="B441" t="s">
        <v>2012</v>
      </c>
      <c r="C441">
        <f>VLOOKUP(B441,GrandPrix!A:B,2,FALSE)</f>
        <v>21</v>
      </c>
      <c r="D441">
        <v>1984</v>
      </c>
      <c r="E441">
        <f>VLOOKUP(D441,Seasons!A:B,2,FALSE)</f>
        <v>35</v>
      </c>
      <c r="H441" s="4" t="str">
        <f t="shared" si="6"/>
        <v>(10,35),</v>
      </c>
    </row>
    <row r="442" spans="1:8">
      <c r="A442">
        <v>19</v>
      </c>
      <c r="B442" t="s">
        <v>1011</v>
      </c>
      <c r="C442">
        <f>VLOOKUP(B442,GrandPrix!A:B,2,FALSE)</f>
        <v>19</v>
      </c>
      <c r="D442">
        <v>1984</v>
      </c>
      <c r="E442">
        <f>VLOOKUP(D442,Seasons!A:B,2,FALSE)</f>
        <v>35</v>
      </c>
      <c r="H442" s="4" t="str">
        <f t="shared" si="6"/>
        <v>(19,35),</v>
      </c>
    </row>
    <row r="443" spans="1:8">
      <c r="A443">
        <v>24</v>
      </c>
      <c r="B443" t="s">
        <v>1021</v>
      </c>
      <c r="C443">
        <f>VLOOKUP(B443,GrandPrix!A:B,2,FALSE)</f>
        <v>6</v>
      </c>
      <c r="D443">
        <v>1984</v>
      </c>
      <c r="E443">
        <f>VLOOKUP(D443,Seasons!A:B,2,FALSE)</f>
        <v>35</v>
      </c>
      <c r="H443" s="4" t="str">
        <f t="shared" si="6"/>
        <v>(24,35),</v>
      </c>
    </row>
    <row r="444" spans="1:8">
      <c r="A444">
        <v>27</v>
      </c>
      <c r="B444" t="s">
        <v>1024</v>
      </c>
      <c r="C444">
        <f>VLOOKUP(B444,GrandPrix!A:B,2,FALSE)</f>
        <v>18</v>
      </c>
      <c r="D444">
        <v>1984</v>
      </c>
      <c r="E444">
        <f>VLOOKUP(D444,Seasons!A:B,2,FALSE)</f>
        <v>35</v>
      </c>
      <c r="H444" s="4" t="str">
        <f t="shared" si="6"/>
        <v>(27,35),</v>
      </c>
    </row>
    <row r="445" spans="1:8">
      <c r="A445">
        <v>38</v>
      </c>
      <c r="B445" t="s">
        <v>1039</v>
      </c>
      <c r="C445">
        <f>VLOOKUP(B445,GrandPrix!A:B,2,FALSE)</f>
        <v>30</v>
      </c>
      <c r="D445">
        <v>1984</v>
      </c>
      <c r="E445">
        <f>VLOOKUP(D445,Seasons!A:B,2,FALSE)</f>
        <v>35</v>
      </c>
      <c r="H445" s="4" t="str">
        <f t="shared" si="6"/>
        <v>(38,35),</v>
      </c>
    </row>
    <row r="446" spans="1:8">
      <c r="A446">
        <v>37</v>
      </c>
      <c r="B446" t="s">
        <v>1037</v>
      </c>
      <c r="C446">
        <f>VLOOKUP(B446,GrandPrix!A:B,2,FALSE)</f>
        <v>32</v>
      </c>
      <c r="D446">
        <v>1984</v>
      </c>
      <c r="E446">
        <f>VLOOKUP(D446,Seasons!A:B,2,FALSE)</f>
        <v>35</v>
      </c>
      <c r="H446" s="4" t="str">
        <f t="shared" si="6"/>
        <v>(37,35),</v>
      </c>
    </row>
    <row r="447" spans="1:8">
      <c r="A447">
        <v>3</v>
      </c>
      <c r="B447" t="s">
        <v>991</v>
      </c>
      <c r="C447">
        <f>VLOOKUP(B447,GrandPrix!A:B,2,FALSE)</f>
        <v>8</v>
      </c>
      <c r="D447">
        <v>1984</v>
      </c>
      <c r="E447">
        <f>VLOOKUP(D447,Seasons!A:B,2,FALSE)</f>
        <v>35</v>
      </c>
      <c r="H447" s="4" t="str">
        <f t="shared" si="6"/>
        <v>(3,35),</v>
      </c>
    </row>
    <row r="448" spans="1:8">
      <c r="A448">
        <v>14</v>
      </c>
      <c r="B448" t="s">
        <v>1005</v>
      </c>
      <c r="C448">
        <f>VLOOKUP(B448,GrandPrix!A:B,2,FALSE)</f>
        <v>9</v>
      </c>
      <c r="D448">
        <v>1984</v>
      </c>
      <c r="E448">
        <f>VLOOKUP(D448,Seasons!A:B,2,FALSE)</f>
        <v>35</v>
      </c>
      <c r="H448" s="4" t="str">
        <f t="shared" si="6"/>
        <v>(14,35),</v>
      </c>
    </row>
    <row r="449" spans="1:8">
      <c r="A449">
        <v>77</v>
      </c>
      <c r="B449" t="s">
        <v>1110</v>
      </c>
      <c r="C449">
        <f>VLOOKUP(B449,GrandPrix!A:B,2,FALSE)</f>
        <v>22</v>
      </c>
      <c r="D449">
        <v>1984</v>
      </c>
      <c r="E449">
        <f>VLOOKUP(D449,Seasons!A:B,2,FALSE)</f>
        <v>35</v>
      </c>
      <c r="H449" s="4" t="str">
        <f t="shared" si="6"/>
        <v>(77,35),</v>
      </c>
    </row>
    <row r="450" spans="1:8">
      <c r="A450">
        <v>31</v>
      </c>
      <c r="B450" t="s">
        <v>1028</v>
      </c>
      <c r="C450">
        <f>VLOOKUP(B450,GrandPrix!A:B,2,FALSE)</f>
        <v>31</v>
      </c>
      <c r="D450">
        <v>1984</v>
      </c>
      <c r="E450">
        <f>VLOOKUP(D450,Seasons!A:B,2,FALSE)</f>
        <v>35</v>
      </c>
      <c r="H450" s="4" t="str">
        <f t="shared" si="6"/>
        <v>(31,35),</v>
      </c>
    </row>
    <row r="451" spans="1:8">
      <c r="A451">
        <v>12</v>
      </c>
      <c r="B451" t="s">
        <v>1001</v>
      </c>
      <c r="C451">
        <f>VLOOKUP(B451,GrandPrix!A:B,2,FALSE)</f>
        <v>13</v>
      </c>
      <c r="D451">
        <v>1984</v>
      </c>
      <c r="E451">
        <f>VLOOKUP(D451,Seasons!A:B,2,FALSE)</f>
        <v>35</v>
      </c>
      <c r="H451" s="4" t="str">
        <f t="shared" si="6"/>
        <v>(12,35),</v>
      </c>
    </row>
    <row r="452" spans="1:8">
      <c r="A452">
        <v>40</v>
      </c>
      <c r="B452" t="s">
        <v>1007</v>
      </c>
      <c r="C452">
        <f>VLOOKUP(B452,GrandPrix!A:B,2,FALSE)</f>
        <v>11</v>
      </c>
      <c r="D452">
        <v>1984</v>
      </c>
      <c r="E452">
        <f>VLOOKUP(D452,Seasons!A:B,2,FALSE)</f>
        <v>35</v>
      </c>
      <c r="H452" s="4" t="str">
        <f t="shared" ref="H452:H515" si="7">_xlfn.CONCAT("(",A452,",",E452,"),")</f>
        <v>(40,35),</v>
      </c>
    </row>
    <row r="453" spans="1:8">
      <c r="A453">
        <v>5</v>
      </c>
      <c r="B453" t="s">
        <v>994</v>
      </c>
      <c r="C453">
        <f>VLOOKUP(B453,GrandPrix!A:B,2,FALSE)</f>
        <v>25</v>
      </c>
      <c r="D453">
        <v>1984</v>
      </c>
      <c r="E453">
        <f>VLOOKUP(D453,Seasons!A:B,2,FALSE)</f>
        <v>35</v>
      </c>
      <c r="H453" s="4" t="str">
        <f t="shared" si="7"/>
        <v>(5,35),</v>
      </c>
    </row>
    <row r="454" spans="1:8">
      <c r="A454">
        <v>8</v>
      </c>
      <c r="B454" t="s">
        <v>998</v>
      </c>
      <c r="C454">
        <f>VLOOKUP(B454,GrandPrix!A:B,2,FALSE)</f>
        <v>16</v>
      </c>
      <c r="D454">
        <v>1983</v>
      </c>
      <c r="E454">
        <f>VLOOKUP(D454,Seasons!A:B,2,FALSE)</f>
        <v>34</v>
      </c>
      <c r="H454" s="4" t="str">
        <f t="shared" si="7"/>
        <v>(8,34),</v>
      </c>
    </row>
    <row r="455" spans="1:8">
      <c r="A455">
        <v>50</v>
      </c>
      <c r="B455" t="s">
        <v>1062</v>
      </c>
      <c r="C455">
        <f>VLOOKUP(B455,GrandPrix!A:B,2,FALSE)</f>
        <v>33</v>
      </c>
      <c r="D455">
        <v>1983</v>
      </c>
      <c r="E455">
        <f>VLOOKUP(D455,Seasons!A:B,2,FALSE)</f>
        <v>34</v>
      </c>
      <c r="H455" s="4" t="str">
        <f t="shared" si="7"/>
        <v>(50,34),</v>
      </c>
    </row>
    <row r="456" spans="1:8">
      <c r="A456">
        <v>19</v>
      </c>
      <c r="B456" t="s">
        <v>1011</v>
      </c>
      <c r="C456">
        <f>VLOOKUP(B456,GrandPrix!A:B,2,FALSE)</f>
        <v>19</v>
      </c>
      <c r="D456">
        <v>1983</v>
      </c>
      <c r="E456">
        <f>VLOOKUP(D456,Seasons!A:B,2,FALSE)</f>
        <v>34</v>
      </c>
      <c r="H456" s="4" t="str">
        <f t="shared" si="7"/>
        <v>(19,34),</v>
      </c>
    </row>
    <row r="457" spans="1:8">
      <c r="A457">
        <v>10</v>
      </c>
      <c r="B457" t="s">
        <v>2012</v>
      </c>
      <c r="C457">
        <f>VLOOKUP(B457,GrandPrix!A:B,2,FALSE)</f>
        <v>21</v>
      </c>
      <c r="D457">
        <v>1983</v>
      </c>
      <c r="E457">
        <f>VLOOKUP(D457,Seasons!A:B,2,FALSE)</f>
        <v>34</v>
      </c>
      <c r="H457" s="4" t="str">
        <f t="shared" si="7"/>
        <v>(10,34),</v>
      </c>
    </row>
    <row r="458" spans="1:8">
      <c r="A458">
        <v>24</v>
      </c>
      <c r="B458" t="s">
        <v>1021</v>
      </c>
      <c r="C458">
        <f>VLOOKUP(B458,GrandPrix!A:B,2,FALSE)</f>
        <v>6</v>
      </c>
      <c r="D458">
        <v>1983</v>
      </c>
      <c r="E458">
        <f>VLOOKUP(D458,Seasons!A:B,2,FALSE)</f>
        <v>34</v>
      </c>
      <c r="H458" s="4" t="str">
        <f t="shared" si="7"/>
        <v>(24,34),</v>
      </c>
    </row>
    <row r="459" spans="1:8">
      <c r="A459">
        <v>26</v>
      </c>
      <c r="B459" t="s">
        <v>1023</v>
      </c>
      <c r="C459">
        <f>VLOOKUP(B459,GrandPrix!A:B,2,FALSE)</f>
        <v>12</v>
      </c>
      <c r="D459">
        <v>1983</v>
      </c>
      <c r="E459">
        <f>VLOOKUP(D459,Seasons!A:B,2,FALSE)</f>
        <v>34</v>
      </c>
      <c r="H459" s="4" t="str">
        <f t="shared" si="7"/>
        <v>(26,34),</v>
      </c>
    </row>
    <row r="460" spans="1:8">
      <c r="A460">
        <v>38</v>
      </c>
      <c r="B460" t="s">
        <v>1039</v>
      </c>
      <c r="C460">
        <f>VLOOKUP(B460,GrandPrix!A:B,2,FALSE)</f>
        <v>30</v>
      </c>
      <c r="D460">
        <v>1983</v>
      </c>
      <c r="E460">
        <f>VLOOKUP(D460,Seasons!A:B,2,FALSE)</f>
        <v>34</v>
      </c>
      <c r="H460" s="4" t="str">
        <f t="shared" si="7"/>
        <v>(38,34),</v>
      </c>
    </row>
    <row r="461" spans="1:8">
      <c r="A461">
        <v>27</v>
      </c>
      <c r="B461" t="s">
        <v>1024</v>
      </c>
      <c r="C461">
        <f>VLOOKUP(B461,GrandPrix!A:B,2,FALSE)</f>
        <v>18</v>
      </c>
      <c r="D461">
        <v>1983</v>
      </c>
      <c r="E461">
        <f>VLOOKUP(D461,Seasons!A:B,2,FALSE)</f>
        <v>34</v>
      </c>
      <c r="H461" s="4" t="str">
        <f t="shared" si="7"/>
        <v>(27,34),</v>
      </c>
    </row>
    <row r="462" spans="1:8">
      <c r="A462">
        <v>3</v>
      </c>
      <c r="B462" t="s">
        <v>991</v>
      </c>
      <c r="C462">
        <f>VLOOKUP(B462,GrandPrix!A:B,2,FALSE)</f>
        <v>8</v>
      </c>
      <c r="D462">
        <v>1983</v>
      </c>
      <c r="E462">
        <f>VLOOKUP(D462,Seasons!A:B,2,FALSE)</f>
        <v>34</v>
      </c>
      <c r="H462" s="4" t="str">
        <f t="shared" si="7"/>
        <v>(3,34),</v>
      </c>
    </row>
    <row r="463" spans="1:8">
      <c r="A463">
        <v>14</v>
      </c>
      <c r="B463" t="s">
        <v>1005</v>
      </c>
      <c r="C463">
        <f>VLOOKUP(B463,GrandPrix!A:B,2,FALSE)</f>
        <v>9</v>
      </c>
      <c r="D463">
        <v>1983</v>
      </c>
      <c r="E463">
        <f>VLOOKUP(D463,Seasons!A:B,2,FALSE)</f>
        <v>34</v>
      </c>
      <c r="H463" s="4" t="str">
        <f t="shared" si="7"/>
        <v>(14,34),</v>
      </c>
    </row>
    <row r="464" spans="1:8">
      <c r="A464">
        <v>77</v>
      </c>
      <c r="B464" t="s">
        <v>1110</v>
      </c>
      <c r="C464">
        <f>VLOOKUP(B464,GrandPrix!A:B,2,FALSE)</f>
        <v>22</v>
      </c>
      <c r="D464">
        <v>1983</v>
      </c>
      <c r="E464">
        <f>VLOOKUP(D464,Seasons!A:B,2,FALSE)</f>
        <v>34</v>
      </c>
      <c r="H464" s="4" t="str">
        <f t="shared" si="7"/>
        <v>(77,34),</v>
      </c>
    </row>
    <row r="465" spans="1:8">
      <c r="A465">
        <v>31</v>
      </c>
      <c r="B465" t="s">
        <v>1028</v>
      </c>
      <c r="C465">
        <f>VLOOKUP(B465,GrandPrix!A:B,2,FALSE)</f>
        <v>31</v>
      </c>
      <c r="D465">
        <v>1983</v>
      </c>
      <c r="E465">
        <f>VLOOKUP(D465,Seasons!A:B,2,FALSE)</f>
        <v>34</v>
      </c>
      <c r="H465" s="4" t="str">
        <f t="shared" si="7"/>
        <v>(31,34),</v>
      </c>
    </row>
    <row r="466" spans="1:8">
      <c r="A466">
        <v>12</v>
      </c>
      <c r="B466" t="s">
        <v>1001</v>
      </c>
      <c r="C466">
        <f>VLOOKUP(B466,GrandPrix!A:B,2,FALSE)</f>
        <v>13</v>
      </c>
      <c r="D466">
        <v>1983</v>
      </c>
      <c r="E466">
        <f>VLOOKUP(D466,Seasons!A:B,2,FALSE)</f>
        <v>34</v>
      </c>
      <c r="H466" s="4" t="str">
        <f t="shared" si="7"/>
        <v>(12,34),</v>
      </c>
    </row>
    <row r="467" spans="1:8">
      <c r="A467">
        <v>40</v>
      </c>
      <c r="B467" t="s">
        <v>1007</v>
      </c>
      <c r="C467">
        <f>VLOOKUP(B467,GrandPrix!A:B,2,FALSE)</f>
        <v>11</v>
      </c>
      <c r="D467">
        <v>1983</v>
      </c>
      <c r="E467">
        <f>VLOOKUP(D467,Seasons!A:B,2,FALSE)</f>
        <v>34</v>
      </c>
      <c r="H467" s="4" t="str">
        <f t="shared" si="7"/>
        <v>(40,34),</v>
      </c>
    </row>
    <row r="468" spans="1:8">
      <c r="A468">
        <v>49</v>
      </c>
      <c r="B468" t="s">
        <v>1060</v>
      </c>
      <c r="C468">
        <f>VLOOKUP(B468,GrandPrix!A:B,2,FALSE)</f>
        <v>27</v>
      </c>
      <c r="D468">
        <v>1983</v>
      </c>
      <c r="E468">
        <f>VLOOKUP(D468,Seasons!A:B,2,FALSE)</f>
        <v>34</v>
      </c>
      <c r="H468" s="4" t="str">
        <f t="shared" si="7"/>
        <v>(49,34),</v>
      </c>
    </row>
    <row r="469" spans="1:8">
      <c r="A469">
        <v>49</v>
      </c>
      <c r="B469" t="s">
        <v>1060</v>
      </c>
      <c r="C469">
        <f>VLOOKUP(B469,GrandPrix!A:B,2,FALSE)</f>
        <v>27</v>
      </c>
      <c r="D469">
        <v>1982</v>
      </c>
      <c r="E469">
        <f>VLOOKUP(D469,Seasons!A:B,2,FALSE)</f>
        <v>33</v>
      </c>
      <c r="H469" s="4" t="str">
        <f t="shared" si="7"/>
        <v>(49,33),</v>
      </c>
    </row>
    <row r="470" spans="1:8">
      <c r="A470">
        <v>8</v>
      </c>
      <c r="B470" t="s">
        <v>998</v>
      </c>
      <c r="C470">
        <f>VLOOKUP(B470,GrandPrix!A:B,2,FALSE)</f>
        <v>16</v>
      </c>
      <c r="D470">
        <v>1982</v>
      </c>
      <c r="E470">
        <f>VLOOKUP(D470,Seasons!A:B,2,FALSE)</f>
        <v>33</v>
      </c>
      <c r="H470" s="4" t="str">
        <f t="shared" si="7"/>
        <v>(8,33),</v>
      </c>
    </row>
    <row r="471" spans="1:8">
      <c r="A471">
        <v>50</v>
      </c>
      <c r="B471" t="s">
        <v>1062</v>
      </c>
      <c r="C471">
        <f>VLOOKUP(B471,GrandPrix!A:B,2,FALSE)</f>
        <v>33</v>
      </c>
      <c r="D471">
        <v>1982</v>
      </c>
      <c r="E471">
        <f>VLOOKUP(D471,Seasons!A:B,2,FALSE)</f>
        <v>33</v>
      </c>
      <c r="H471" s="4" t="str">
        <f t="shared" si="7"/>
        <v>(50,33),</v>
      </c>
    </row>
    <row r="472" spans="1:8">
      <c r="A472">
        <v>10</v>
      </c>
      <c r="B472" t="s">
        <v>2012</v>
      </c>
      <c r="C472">
        <f>VLOOKUP(B472,GrandPrix!A:B,2,FALSE)</f>
        <v>21</v>
      </c>
      <c r="D472">
        <v>1982</v>
      </c>
      <c r="E472">
        <f>VLOOKUP(D472,Seasons!A:B,2,FALSE)</f>
        <v>33</v>
      </c>
      <c r="H472" s="4" t="str">
        <f t="shared" si="7"/>
        <v>(10,33),</v>
      </c>
    </row>
    <row r="473" spans="1:8">
      <c r="A473">
        <v>26</v>
      </c>
      <c r="B473" t="s">
        <v>1023</v>
      </c>
      <c r="C473">
        <f>VLOOKUP(B473,GrandPrix!A:B,2,FALSE)</f>
        <v>12</v>
      </c>
      <c r="D473">
        <v>1982</v>
      </c>
      <c r="E473">
        <f>VLOOKUP(D473,Seasons!A:B,2,FALSE)</f>
        <v>33</v>
      </c>
      <c r="H473" s="4" t="str">
        <f t="shared" si="7"/>
        <v>(26,33),</v>
      </c>
    </row>
    <row r="474" spans="1:8">
      <c r="A474">
        <v>24</v>
      </c>
      <c r="B474" t="s">
        <v>1021</v>
      </c>
      <c r="C474">
        <f>VLOOKUP(B474,GrandPrix!A:B,2,FALSE)</f>
        <v>6</v>
      </c>
      <c r="D474">
        <v>1982</v>
      </c>
      <c r="E474">
        <f>VLOOKUP(D474,Seasons!A:B,2,FALSE)</f>
        <v>33</v>
      </c>
      <c r="H474" s="4" t="str">
        <f t="shared" si="7"/>
        <v>(24,33),</v>
      </c>
    </row>
    <row r="475" spans="1:8">
      <c r="A475">
        <v>38</v>
      </c>
      <c r="B475" t="s">
        <v>1039</v>
      </c>
      <c r="C475">
        <f>VLOOKUP(B475,GrandPrix!A:B,2,FALSE)</f>
        <v>30</v>
      </c>
      <c r="D475">
        <v>1982</v>
      </c>
      <c r="E475">
        <f>VLOOKUP(D475,Seasons!A:B,2,FALSE)</f>
        <v>33</v>
      </c>
      <c r="H475" s="4" t="str">
        <f t="shared" si="7"/>
        <v>(38,33),</v>
      </c>
    </row>
    <row r="476" spans="1:8">
      <c r="A476">
        <v>27</v>
      </c>
      <c r="B476" t="s">
        <v>1024</v>
      </c>
      <c r="C476">
        <f>VLOOKUP(B476,GrandPrix!A:B,2,FALSE)</f>
        <v>18</v>
      </c>
      <c r="D476">
        <v>1982</v>
      </c>
      <c r="E476">
        <f>VLOOKUP(D476,Seasons!A:B,2,FALSE)</f>
        <v>33</v>
      </c>
      <c r="H476" s="4" t="str">
        <f t="shared" si="7"/>
        <v>(27,33),</v>
      </c>
    </row>
    <row r="477" spans="1:8">
      <c r="A477">
        <v>31</v>
      </c>
      <c r="B477" t="s">
        <v>1028</v>
      </c>
      <c r="C477">
        <f>VLOOKUP(B477,GrandPrix!A:B,2,FALSE)</f>
        <v>31</v>
      </c>
      <c r="D477">
        <v>1982</v>
      </c>
      <c r="E477">
        <f>VLOOKUP(D477,Seasons!A:B,2,FALSE)</f>
        <v>33</v>
      </c>
      <c r="H477" s="4" t="str">
        <f t="shared" si="7"/>
        <v>(31,33),</v>
      </c>
    </row>
    <row r="478" spans="1:8">
      <c r="A478">
        <v>3</v>
      </c>
      <c r="B478" t="s">
        <v>991</v>
      </c>
      <c r="C478">
        <f>VLOOKUP(B478,GrandPrix!A:B,2,FALSE)</f>
        <v>8</v>
      </c>
      <c r="D478">
        <v>1982</v>
      </c>
      <c r="E478">
        <f>VLOOKUP(D478,Seasons!A:B,2,FALSE)</f>
        <v>33</v>
      </c>
      <c r="H478" s="4" t="str">
        <f t="shared" si="7"/>
        <v>(3,33),</v>
      </c>
    </row>
    <row r="479" spans="1:8">
      <c r="A479">
        <v>19</v>
      </c>
      <c r="B479" t="s">
        <v>1011</v>
      </c>
      <c r="C479">
        <f>VLOOKUP(B479,GrandPrix!A:B,2,FALSE)</f>
        <v>19</v>
      </c>
      <c r="D479">
        <v>1982</v>
      </c>
      <c r="E479">
        <f>VLOOKUP(D479,Seasons!A:B,2,FALSE)</f>
        <v>33</v>
      </c>
      <c r="H479" s="4" t="str">
        <f t="shared" si="7"/>
        <v>(19,33),</v>
      </c>
    </row>
    <row r="480" spans="1:8">
      <c r="A480">
        <v>14</v>
      </c>
      <c r="B480" t="s">
        <v>1005</v>
      </c>
      <c r="C480">
        <f>VLOOKUP(B480,GrandPrix!A:B,2,FALSE)</f>
        <v>9</v>
      </c>
      <c r="D480">
        <v>1982</v>
      </c>
      <c r="E480">
        <f>VLOOKUP(D480,Seasons!A:B,2,FALSE)</f>
        <v>33</v>
      </c>
      <c r="H480" s="4" t="str">
        <f t="shared" si="7"/>
        <v>(14,33),</v>
      </c>
    </row>
    <row r="481" spans="1:8">
      <c r="A481">
        <v>77</v>
      </c>
      <c r="B481" t="s">
        <v>1110</v>
      </c>
      <c r="C481">
        <f>VLOOKUP(B481,GrandPrix!A:B,2,FALSE)</f>
        <v>22</v>
      </c>
      <c r="D481">
        <v>1982</v>
      </c>
      <c r="E481">
        <f>VLOOKUP(D481,Seasons!A:B,2,FALSE)</f>
        <v>33</v>
      </c>
      <c r="H481" s="4" t="str">
        <f t="shared" si="7"/>
        <v>(77,33),</v>
      </c>
    </row>
    <row r="482" spans="1:8">
      <c r="A482">
        <v>22</v>
      </c>
      <c r="B482" t="s">
        <v>1017</v>
      </c>
      <c r="C482">
        <f>VLOOKUP(B482,GrandPrix!A:B,2,FALSE)</f>
        <v>34</v>
      </c>
      <c r="D482">
        <v>1982</v>
      </c>
      <c r="E482">
        <f>VLOOKUP(D482,Seasons!A:B,2,FALSE)</f>
        <v>33</v>
      </c>
      <c r="H482" s="4" t="str">
        <f t="shared" si="7"/>
        <v>(22,33),</v>
      </c>
    </row>
    <row r="483" spans="1:8">
      <c r="A483">
        <v>12</v>
      </c>
      <c r="B483" t="s">
        <v>1001</v>
      </c>
      <c r="C483">
        <f>VLOOKUP(B483,GrandPrix!A:B,2,FALSE)</f>
        <v>13</v>
      </c>
      <c r="D483">
        <v>1982</v>
      </c>
      <c r="E483">
        <f>VLOOKUP(D483,Seasons!A:B,2,FALSE)</f>
        <v>33</v>
      </c>
      <c r="H483" s="4" t="str">
        <f t="shared" si="7"/>
        <v>(12,33),</v>
      </c>
    </row>
    <row r="484" spans="1:8">
      <c r="A484">
        <v>20</v>
      </c>
      <c r="B484" t="s">
        <v>1013</v>
      </c>
      <c r="C484">
        <f>VLOOKUP(B484,GrandPrix!A:B,2,FALSE)</f>
        <v>35</v>
      </c>
      <c r="D484">
        <v>1982</v>
      </c>
      <c r="E484">
        <f>VLOOKUP(D484,Seasons!A:B,2,FALSE)</f>
        <v>33</v>
      </c>
      <c r="H484" s="4" t="str">
        <f t="shared" si="7"/>
        <v>(20,33),</v>
      </c>
    </row>
    <row r="485" spans="1:8">
      <c r="A485">
        <v>50</v>
      </c>
      <c r="B485" t="s">
        <v>1062</v>
      </c>
      <c r="C485">
        <f>VLOOKUP(B485,GrandPrix!A:B,2,FALSE)</f>
        <v>33</v>
      </c>
      <c r="D485">
        <v>1981</v>
      </c>
      <c r="E485">
        <f>VLOOKUP(D485,Seasons!A:B,2,FALSE)</f>
        <v>32</v>
      </c>
      <c r="H485" s="4" t="str">
        <f t="shared" si="7"/>
        <v>(50,32),</v>
      </c>
    </row>
    <row r="486" spans="1:8">
      <c r="A486">
        <v>8</v>
      </c>
      <c r="B486" t="s">
        <v>998</v>
      </c>
      <c r="C486">
        <f>VLOOKUP(B486,GrandPrix!A:B,2,FALSE)</f>
        <v>16</v>
      </c>
      <c r="D486">
        <v>1981</v>
      </c>
      <c r="E486">
        <f>VLOOKUP(D486,Seasons!A:B,2,FALSE)</f>
        <v>32</v>
      </c>
      <c r="H486" s="4" t="str">
        <f t="shared" si="7"/>
        <v>(8,32),</v>
      </c>
    </row>
    <row r="487" spans="1:8">
      <c r="A487">
        <v>13</v>
      </c>
      <c r="B487" t="s">
        <v>1003</v>
      </c>
      <c r="C487">
        <f>VLOOKUP(B487,GrandPrix!A:B,2,FALSE)</f>
        <v>23</v>
      </c>
      <c r="D487">
        <v>1981</v>
      </c>
      <c r="E487">
        <f>VLOOKUP(D487,Seasons!A:B,2,FALSE)</f>
        <v>32</v>
      </c>
      <c r="H487" s="4" t="str">
        <f t="shared" si="7"/>
        <v>(13,32),</v>
      </c>
    </row>
    <row r="488" spans="1:8">
      <c r="A488">
        <v>10</v>
      </c>
      <c r="B488" t="s">
        <v>2012</v>
      </c>
      <c r="C488">
        <f>VLOOKUP(B488,GrandPrix!A:B,2,FALSE)</f>
        <v>21</v>
      </c>
      <c r="D488">
        <v>1981</v>
      </c>
      <c r="E488">
        <f>VLOOKUP(D488,Seasons!A:B,2,FALSE)</f>
        <v>32</v>
      </c>
      <c r="H488" s="4" t="str">
        <f t="shared" si="7"/>
        <v>(10,32),</v>
      </c>
    </row>
    <row r="489" spans="1:8">
      <c r="A489">
        <v>26</v>
      </c>
      <c r="B489" t="s">
        <v>1023</v>
      </c>
      <c r="C489">
        <f>VLOOKUP(B489,GrandPrix!A:B,2,FALSE)</f>
        <v>12</v>
      </c>
      <c r="D489">
        <v>1981</v>
      </c>
      <c r="E489">
        <f>VLOOKUP(D489,Seasons!A:B,2,FALSE)</f>
        <v>32</v>
      </c>
      <c r="H489" s="4" t="str">
        <f t="shared" si="7"/>
        <v>(26,32),</v>
      </c>
    </row>
    <row r="490" spans="1:8">
      <c r="A490">
        <v>24</v>
      </c>
      <c r="B490" t="s">
        <v>1021</v>
      </c>
      <c r="C490">
        <f>VLOOKUP(B490,GrandPrix!A:B,2,FALSE)</f>
        <v>6</v>
      </c>
      <c r="D490">
        <v>1981</v>
      </c>
      <c r="E490">
        <f>VLOOKUP(D490,Seasons!A:B,2,FALSE)</f>
        <v>32</v>
      </c>
      <c r="H490" s="4" t="str">
        <f t="shared" si="7"/>
        <v>(24,32),</v>
      </c>
    </row>
    <row r="491" spans="1:8">
      <c r="A491">
        <v>23</v>
      </c>
      <c r="B491" t="s">
        <v>1019</v>
      </c>
      <c r="C491">
        <f>VLOOKUP(B491,GrandPrix!A:B,2,FALSE)</f>
        <v>5</v>
      </c>
      <c r="D491">
        <v>1981</v>
      </c>
      <c r="E491">
        <f>VLOOKUP(D491,Seasons!A:B,2,FALSE)</f>
        <v>32</v>
      </c>
      <c r="H491" s="4" t="str">
        <f t="shared" si="7"/>
        <v>(23,32),</v>
      </c>
    </row>
    <row r="492" spans="1:8">
      <c r="A492">
        <v>19</v>
      </c>
      <c r="B492" t="s">
        <v>1011</v>
      </c>
      <c r="C492">
        <f>VLOOKUP(B492,GrandPrix!A:B,2,FALSE)</f>
        <v>19</v>
      </c>
      <c r="D492">
        <v>1981</v>
      </c>
      <c r="E492">
        <f>VLOOKUP(D492,Seasons!A:B,2,FALSE)</f>
        <v>32</v>
      </c>
      <c r="H492" s="4" t="str">
        <f t="shared" si="7"/>
        <v>(19,32),</v>
      </c>
    </row>
    <row r="493" spans="1:8">
      <c r="A493">
        <v>3</v>
      </c>
      <c r="B493" t="s">
        <v>991</v>
      </c>
      <c r="C493">
        <f>VLOOKUP(B493,GrandPrix!A:B,2,FALSE)</f>
        <v>8</v>
      </c>
      <c r="D493">
        <v>1981</v>
      </c>
      <c r="E493">
        <f>VLOOKUP(D493,Seasons!A:B,2,FALSE)</f>
        <v>32</v>
      </c>
      <c r="H493" s="4" t="str">
        <f t="shared" si="7"/>
        <v>(3,32),</v>
      </c>
    </row>
    <row r="494" spans="1:8">
      <c r="A494">
        <v>14</v>
      </c>
      <c r="B494" t="s">
        <v>1005</v>
      </c>
      <c r="C494">
        <f>VLOOKUP(B494,GrandPrix!A:B,2,FALSE)</f>
        <v>9</v>
      </c>
      <c r="D494">
        <v>1981</v>
      </c>
      <c r="E494">
        <f>VLOOKUP(D494,Seasons!A:B,2,FALSE)</f>
        <v>32</v>
      </c>
      <c r="H494" s="4" t="str">
        <f t="shared" si="7"/>
        <v>(14,32),</v>
      </c>
    </row>
    <row r="495" spans="1:8">
      <c r="A495">
        <v>77</v>
      </c>
      <c r="B495" t="s">
        <v>1110</v>
      </c>
      <c r="C495">
        <f>VLOOKUP(B495,GrandPrix!A:B,2,FALSE)</f>
        <v>22</v>
      </c>
      <c r="D495">
        <v>1981</v>
      </c>
      <c r="E495">
        <f>VLOOKUP(D495,Seasons!A:B,2,FALSE)</f>
        <v>32</v>
      </c>
      <c r="H495" s="4" t="str">
        <f t="shared" si="7"/>
        <v>(77,32),</v>
      </c>
    </row>
    <row r="496" spans="1:8">
      <c r="A496">
        <v>31</v>
      </c>
      <c r="B496" t="s">
        <v>1028</v>
      </c>
      <c r="C496">
        <f>VLOOKUP(B496,GrandPrix!A:B,2,FALSE)</f>
        <v>31</v>
      </c>
      <c r="D496">
        <v>1981</v>
      </c>
      <c r="E496">
        <f>VLOOKUP(D496,Seasons!A:B,2,FALSE)</f>
        <v>32</v>
      </c>
      <c r="H496" s="4" t="str">
        <f t="shared" si="7"/>
        <v>(31,32),</v>
      </c>
    </row>
    <row r="497" spans="1:8">
      <c r="A497">
        <v>12</v>
      </c>
      <c r="B497" t="s">
        <v>1001</v>
      </c>
      <c r="C497">
        <f>VLOOKUP(B497,GrandPrix!A:B,2,FALSE)</f>
        <v>13</v>
      </c>
      <c r="D497">
        <v>1981</v>
      </c>
      <c r="E497">
        <f>VLOOKUP(D497,Seasons!A:B,2,FALSE)</f>
        <v>32</v>
      </c>
      <c r="H497" s="4" t="str">
        <f t="shared" si="7"/>
        <v>(12,32),</v>
      </c>
    </row>
    <row r="498" spans="1:8">
      <c r="A498">
        <v>27</v>
      </c>
      <c r="B498" t="s">
        <v>1024</v>
      </c>
      <c r="C498">
        <f>VLOOKUP(B498,GrandPrix!A:B,2,FALSE)</f>
        <v>18</v>
      </c>
      <c r="D498">
        <v>1981</v>
      </c>
      <c r="E498">
        <f>VLOOKUP(D498,Seasons!A:B,2,FALSE)</f>
        <v>32</v>
      </c>
      <c r="H498" s="4" t="str">
        <f t="shared" si="7"/>
        <v>(27,32),</v>
      </c>
    </row>
    <row r="499" spans="1:8">
      <c r="A499">
        <v>20</v>
      </c>
      <c r="B499" t="s">
        <v>1013</v>
      </c>
      <c r="C499">
        <f>VLOOKUP(B499,GrandPrix!A:B,2,FALSE)</f>
        <v>35</v>
      </c>
      <c r="D499">
        <v>1981</v>
      </c>
      <c r="E499">
        <f>VLOOKUP(D499,Seasons!A:B,2,FALSE)</f>
        <v>32</v>
      </c>
      <c r="H499" s="4" t="str">
        <f t="shared" si="7"/>
        <v>(20,32),</v>
      </c>
    </row>
    <row r="500" spans="1:8">
      <c r="A500">
        <v>13</v>
      </c>
      <c r="B500" t="s">
        <v>1003</v>
      </c>
      <c r="C500">
        <f>VLOOKUP(B500,GrandPrix!A:B,2,FALSE)</f>
        <v>23</v>
      </c>
      <c r="D500">
        <v>1980</v>
      </c>
      <c r="E500">
        <f>VLOOKUP(D500,Seasons!A:B,2,FALSE)</f>
        <v>31</v>
      </c>
      <c r="H500" s="4" t="str">
        <f t="shared" si="7"/>
        <v>(13,31),</v>
      </c>
    </row>
    <row r="501" spans="1:8">
      <c r="A501">
        <v>8</v>
      </c>
      <c r="B501" t="s">
        <v>998</v>
      </c>
      <c r="C501">
        <f>VLOOKUP(B501,GrandPrix!A:B,2,FALSE)</f>
        <v>16</v>
      </c>
      <c r="D501">
        <v>1980</v>
      </c>
      <c r="E501">
        <f>VLOOKUP(D501,Seasons!A:B,2,FALSE)</f>
        <v>31</v>
      </c>
      <c r="H501" s="4" t="str">
        <f t="shared" si="7"/>
        <v>(8,31),</v>
      </c>
    </row>
    <row r="502" spans="1:8">
      <c r="A502">
        <v>49</v>
      </c>
      <c r="B502" t="s">
        <v>1060</v>
      </c>
      <c r="C502">
        <f>VLOOKUP(B502,GrandPrix!A:B,2,FALSE)</f>
        <v>27</v>
      </c>
      <c r="D502">
        <v>1980</v>
      </c>
      <c r="E502">
        <f>VLOOKUP(D502,Seasons!A:B,2,FALSE)</f>
        <v>31</v>
      </c>
      <c r="H502" s="4" t="str">
        <f t="shared" si="7"/>
        <v>(49,31),</v>
      </c>
    </row>
    <row r="503" spans="1:8">
      <c r="A503">
        <v>50</v>
      </c>
      <c r="B503" t="s">
        <v>1062</v>
      </c>
      <c r="C503">
        <f>VLOOKUP(B503,GrandPrix!A:B,2,FALSE)</f>
        <v>33</v>
      </c>
      <c r="D503">
        <v>1980</v>
      </c>
      <c r="E503">
        <f>VLOOKUP(D503,Seasons!A:B,2,FALSE)</f>
        <v>31</v>
      </c>
      <c r="H503" s="4" t="str">
        <f t="shared" si="7"/>
        <v>(50,31),</v>
      </c>
    </row>
    <row r="504" spans="1:8">
      <c r="A504">
        <v>26</v>
      </c>
      <c r="B504" t="s">
        <v>1023</v>
      </c>
      <c r="C504">
        <f>VLOOKUP(B504,GrandPrix!A:B,2,FALSE)</f>
        <v>12</v>
      </c>
      <c r="D504">
        <v>1980</v>
      </c>
      <c r="E504">
        <f>VLOOKUP(D504,Seasons!A:B,2,FALSE)</f>
        <v>31</v>
      </c>
      <c r="H504" s="4" t="str">
        <f t="shared" si="7"/>
        <v>(26,31),</v>
      </c>
    </row>
    <row r="505" spans="1:8">
      <c r="A505">
        <v>24</v>
      </c>
      <c r="B505" t="s">
        <v>1021</v>
      </c>
      <c r="C505">
        <f>VLOOKUP(B505,GrandPrix!A:B,2,FALSE)</f>
        <v>6</v>
      </c>
      <c r="D505">
        <v>1980</v>
      </c>
      <c r="E505">
        <f>VLOOKUP(D505,Seasons!A:B,2,FALSE)</f>
        <v>31</v>
      </c>
      <c r="H505" s="4" t="str">
        <f t="shared" si="7"/>
        <v>(24,31),</v>
      </c>
    </row>
    <row r="506" spans="1:8">
      <c r="A506">
        <v>19</v>
      </c>
      <c r="B506" t="s">
        <v>1011</v>
      </c>
      <c r="C506">
        <f>VLOOKUP(B506,GrandPrix!A:B,2,FALSE)</f>
        <v>19</v>
      </c>
      <c r="D506">
        <v>1980</v>
      </c>
      <c r="E506">
        <f>VLOOKUP(D506,Seasons!A:B,2,FALSE)</f>
        <v>31</v>
      </c>
      <c r="H506" s="4" t="str">
        <f t="shared" si="7"/>
        <v>(19,31),</v>
      </c>
    </row>
    <row r="507" spans="1:8">
      <c r="A507">
        <v>3</v>
      </c>
      <c r="B507" t="s">
        <v>991</v>
      </c>
      <c r="C507">
        <f>VLOOKUP(B507,GrandPrix!A:B,2,FALSE)</f>
        <v>8</v>
      </c>
      <c r="D507">
        <v>1980</v>
      </c>
      <c r="E507">
        <f>VLOOKUP(D507,Seasons!A:B,2,FALSE)</f>
        <v>31</v>
      </c>
      <c r="H507" s="4" t="str">
        <f t="shared" si="7"/>
        <v>(3,31),</v>
      </c>
    </row>
    <row r="508" spans="1:8">
      <c r="A508">
        <v>14</v>
      </c>
      <c r="B508" t="s">
        <v>1005</v>
      </c>
      <c r="C508">
        <f>VLOOKUP(B508,GrandPrix!A:B,2,FALSE)</f>
        <v>9</v>
      </c>
      <c r="D508">
        <v>1980</v>
      </c>
      <c r="E508">
        <f>VLOOKUP(D508,Seasons!A:B,2,FALSE)</f>
        <v>31</v>
      </c>
      <c r="H508" s="4" t="str">
        <f t="shared" si="7"/>
        <v>(14,31),</v>
      </c>
    </row>
    <row r="509" spans="1:8">
      <c r="A509">
        <v>77</v>
      </c>
      <c r="B509" t="s">
        <v>1110</v>
      </c>
      <c r="C509">
        <f>VLOOKUP(B509,GrandPrix!A:B,2,FALSE)</f>
        <v>22</v>
      </c>
      <c r="D509">
        <v>1980</v>
      </c>
      <c r="E509">
        <f>VLOOKUP(D509,Seasons!A:B,2,FALSE)</f>
        <v>31</v>
      </c>
      <c r="H509" s="4" t="str">
        <f t="shared" si="7"/>
        <v>(77,31),</v>
      </c>
    </row>
    <row r="510" spans="1:8">
      <c r="A510">
        <v>31</v>
      </c>
      <c r="B510" t="s">
        <v>1028</v>
      </c>
      <c r="C510">
        <f>VLOOKUP(B510,GrandPrix!A:B,2,FALSE)</f>
        <v>31</v>
      </c>
      <c r="D510">
        <v>1980</v>
      </c>
      <c r="E510">
        <f>VLOOKUP(D510,Seasons!A:B,2,FALSE)</f>
        <v>31</v>
      </c>
      <c r="H510" s="4" t="str">
        <f t="shared" si="7"/>
        <v>(31,31),</v>
      </c>
    </row>
    <row r="511" spans="1:8">
      <c r="A511">
        <v>12</v>
      </c>
      <c r="B511" t="s">
        <v>1001</v>
      </c>
      <c r="C511">
        <f>VLOOKUP(B511,GrandPrix!A:B,2,FALSE)</f>
        <v>13</v>
      </c>
      <c r="D511">
        <v>1980</v>
      </c>
      <c r="E511">
        <f>VLOOKUP(D511,Seasons!A:B,2,FALSE)</f>
        <v>31</v>
      </c>
      <c r="H511" s="4" t="str">
        <f t="shared" si="7"/>
        <v>(12,31),</v>
      </c>
    </row>
    <row r="512" spans="1:8">
      <c r="A512">
        <v>27</v>
      </c>
      <c r="B512" t="s">
        <v>1024</v>
      </c>
      <c r="C512">
        <f>VLOOKUP(B512,GrandPrix!A:B,2,FALSE)</f>
        <v>18</v>
      </c>
      <c r="D512">
        <v>1980</v>
      </c>
      <c r="E512">
        <f>VLOOKUP(D512,Seasons!A:B,2,FALSE)</f>
        <v>31</v>
      </c>
      <c r="H512" s="4" t="str">
        <f t="shared" si="7"/>
        <v>(27,31),</v>
      </c>
    </row>
    <row r="513" spans="1:8">
      <c r="A513">
        <v>29</v>
      </c>
      <c r="B513" t="s">
        <v>1026</v>
      </c>
      <c r="C513">
        <f>VLOOKUP(B513,GrandPrix!A:B,2,FALSE)</f>
        <v>20</v>
      </c>
      <c r="D513">
        <v>1980</v>
      </c>
      <c r="E513">
        <f>VLOOKUP(D513,Seasons!A:B,2,FALSE)</f>
        <v>31</v>
      </c>
      <c r="H513" s="4" t="str">
        <f t="shared" si="7"/>
        <v>(29,31),</v>
      </c>
    </row>
    <row r="514" spans="1:8">
      <c r="A514">
        <v>13</v>
      </c>
      <c r="B514" t="s">
        <v>1003</v>
      </c>
      <c r="C514">
        <f>VLOOKUP(B514,GrandPrix!A:B,2,FALSE)</f>
        <v>23</v>
      </c>
      <c r="D514">
        <v>1979</v>
      </c>
      <c r="E514">
        <f>VLOOKUP(D514,Seasons!A:B,2,FALSE)</f>
        <v>30</v>
      </c>
      <c r="H514" s="4" t="str">
        <f t="shared" si="7"/>
        <v>(13,30),</v>
      </c>
    </row>
    <row r="515" spans="1:8">
      <c r="A515">
        <v>8</v>
      </c>
      <c r="B515" t="s">
        <v>998</v>
      </c>
      <c r="C515">
        <f>VLOOKUP(B515,GrandPrix!A:B,2,FALSE)</f>
        <v>16</v>
      </c>
      <c r="D515">
        <v>1979</v>
      </c>
      <c r="E515">
        <f>VLOOKUP(D515,Seasons!A:B,2,FALSE)</f>
        <v>30</v>
      </c>
      <c r="H515" s="4" t="str">
        <f t="shared" si="7"/>
        <v>(8,30),</v>
      </c>
    </row>
    <row r="516" spans="1:8">
      <c r="A516">
        <v>49</v>
      </c>
      <c r="B516" t="s">
        <v>1060</v>
      </c>
      <c r="C516">
        <f>VLOOKUP(B516,GrandPrix!A:B,2,FALSE)</f>
        <v>27</v>
      </c>
      <c r="D516">
        <v>1979</v>
      </c>
      <c r="E516">
        <f>VLOOKUP(D516,Seasons!A:B,2,FALSE)</f>
        <v>30</v>
      </c>
      <c r="H516" s="4" t="str">
        <f t="shared" ref="H516:H579" si="8">_xlfn.CONCAT("(",A516,",",E516,"),")</f>
        <v>(49,30),</v>
      </c>
    </row>
    <row r="517" spans="1:8">
      <c r="A517">
        <v>50</v>
      </c>
      <c r="B517" t="s">
        <v>1062</v>
      </c>
      <c r="C517">
        <f>VLOOKUP(B517,GrandPrix!A:B,2,FALSE)</f>
        <v>33</v>
      </c>
      <c r="D517">
        <v>1979</v>
      </c>
      <c r="E517">
        <f>VLOOKUP(D517,Seasons!A:B,2,FALSE)</f>
        <v>30</v>
      </c>
      <c r="H517" s="4" t="str">
        <f t="shared" si="8"/>
        <v>(50,30),</v>
      </c>
    </row>
    <row r="518" spans="1:8">
      <c r="A518">
        <v>23</v>
      </c>
      <c r="B518" t="s">
        <v>1019</v>
      </c>
      <c r="C518">
        <f>VLOOKUP(B518,GrandPrix!A:B,2,FALSE)</f>
        <v>5</v>
      </c>
      <c r="D518">
        <v>1979</v>
      </c>
      <c r="E518">
        <f>VLOOKUP(D518,Seasons!A:B,2,FALSE)</f>
        <v>30</v>
      </c>
      <c r="H518" s="4" t="str">
        <f t="shared" si="8"/>
        <v>(23,30),</v>
      </c>
    </row>
    <row r="519" spans="1:8">
      <c r="A519">
        <v>26</v>
      </c>
      <c r="B519" t="s">
        <v>1023</v>
      </c>
      <c r="C519">
        <f>VLOOKUP(B519,GrandPrix!A:B,2,FALSE)</f>
        <v>12</v>
      </c>
      <c r="D519">
        <v>1979</v>
      </c>
      <c r="E519">
        <f>VLOOKUP(D519,Seasons!A:B,2,FALSE)</f>
        <v>30</v>
      </c>
      <c r="H519" s="4" t="str">
        <f t="shared" si="8"/>
        <v>(26,30),</v>
      </c>
    </row>
    <row r="520" spans="1:8">
      <c r="A520">
        <v>24</v>
      </c>
      <c r="B520" t="s">
        <v>1021</v>
      </c>
      <c r="C520">
        <f>VLOOKUP(B520,GrandPrix!A:B,2,FALSE)</f>
        <v>6</v>
      </c>
      <c r="D520">
        <v>1979</v>
      </c>
      <c r="E520">
        <f>VLOOKUP(D520,Seasons!A:B,2,FALSE)</f>
        <v>30</v>
      </c>
      <c r="H520" s="4" t="str">
        <f t="shared" si="8"/>
        <v>(24,30),</v>
      </c>
    </row>
    <row r="521" spans="1:8">
      <c r="A521">
        <v>19</v>
      </c>
      <c r="B521" t="s">
        <v>1011</v>
      </c>
      <c r="C521">
        <f>VLOOKUP(B521,GrandPrix!A:B,2,FALSE)</f>
        <v>19</v>
      </c>
      <c r="D521">
        <v>1979</v>
      </c>
      <c r="E521">
        <f>VLOOKUP(D521,Seasons!A:B,2,FALSE)</f>
        <v>30</v>
      </c>
      <c r="H521" s="4" t="str">
        <f t="shared" si="8"/>
        <v>(19,30),</v>
      </c>
    </row>
    <row r="522" spans="1:8">
      <c r="A522">
        <v>3</v>
      </c>
      <c r="B522" t="s">
        <v>991</v>
      </c>
      <c r="C522">
        <f>VLOOKUP(B522,GrandPrix!A:B,2,FALSE)</f>
        <v>8</v>
      </c>
      <c r="D522">
        <v>1979</v>
      </c>
      <c r="E522">
        <f>VLOOKUP(D522,Seasons!A:B,2,FALSE)</f>
        <v>30</v>
      </c>
      <c r="H522" s="4" t="str">
        <f t="shared" si="8"/>
        <v>(3,30),</v>
      </c>
    </row>
    <row r="523" spans="1:8">
      <c r="A523">
        <v>14</v>
      </c>
      <c r="B523" t="s">
        <v>1005</v>
      </c>
      <c r="C523">
        <f>VLOOKUP(B523,GrandPrix!A:B,2,FALSE)</f>
        <v>9</v>
      </c>
      <c r="D523">
        <v>1979</v>
      </c>
      <c r="E523">
        <f>VLOOKUP(D523,Seasons!A:B,2,FALSE)</f>
        <v>30</v>
      </c>
      <c r="H523" s="4" t="str">
        <f t="shared" si="8"/>
        <v>(14,30),</v>
      </c>
    </row>
    <row r="524" spans="1:8">
      <c r="A524">
        <v>77</v>
      </c>
      <c r="B524" t="s">
        <v>1110</v>
      </c>
      <c r="C524">
        <f>VLOOKUP(B524,GrandPrix!A:B,2,FALSE)</f>
        <v>22</v>
      </c>
      <c r="D524">
        <v>1979</v>
      </c>
      <c r="E524">
        <f>VLOOKUP(D524,Seasons!A:B,2,FALSE)</f>
        <v>30</v>
      </c>
      <c r="H524" s="4" t="str">
        <f t="shared" si="8"/>
        <v>(77,30),</v>
      </c>
    </row>
    <row r="525" spans="1:8">
      <c r="A525">
        <v>31</v>
      </c>
      <c r="B525" t="s">
        <v>1028</v>
      </c>
      <c r="C525">
        <f>VLOOKUP(B525,GrandPrix!A:B,2,FALSE)</f>
        <v>31</v>
      </c>
      <c r="D525">
        <v>1979</v>
      </c>
      <c r="E525">
        <f>VLOOKUP(D525,Seasons!A:B,2,FALSE)</f>
        <v>30</v>
      </c>
      <c r="H525" s="4" t="str">
        <f t="shared" si="8"/>
        <v>(31,30),</v>
      </c>
    </row>
    <row r="526" spans="1:8">
      <c r="A526">
        <v>12</v>
      </c>
      <c r="B526" t="s">
        <v>1001</v>
      </c>
      <c r="C526">
        <f>VLOOKUP(B526,GrandPrix!A:B,2,FALSE)</f>
        <v>13</v>
      </c>
      <c r="D526">
        <v>1979</v>
      </c>
      <c r="E526">
        <f>VLOOKUP(D526,Seasons!A:B,2,FALSE)</f>
        <v>30</v>
      </c>
      <c r="H526" s="4" t="str">
        <f t="shared" si="8"/>
        <v>(12,30),</v>
      </c>
    </row>
    <row r="527" spans="1:8">
      <c r="A527">
        <v>27</v>
      </c>
      <c r="B527" t="s">
        <v>1024</v>
      </c>
      <c r="C527">
        <f>VLOOKUP(B527,GrandPrix!A:B,2,FALSE)</f>
        <v>18</v>
      </c>
      <c r="D527">
        <v>1979</v>
      </c>
      <c r="E527">
        <f>VLOOKUP(D527,Seasons!A:B,2,FALSE)</f>
        <v>30</v>
      </c>
      <c r="H527" s="4" t="str">
        <f t="shared" si="8"/>
        <v>(27,30),</v>
      </c>
    </row>
    <row r="528" spans="1:8">
      <c r="A528">
        <v>29</v>
      </c>
      <c r="B528" t="s">
        <v>1026</v>
      </c>
      <c r="C528">
        <f>VLOOKUP(B528,GrandPrix!A:B,2,FALSE)</f>
        <v>20</v>
      </c>
      <c r="D528">
        <v>1979</v>
      </c>
      <c r="E528">
        <f>VLOOKUP(D528,Seasons!A:B,2,FALSE)</f>
        <v>30</v>
      </c>
      <c r="H528" s="4" t="str">
        <f t="shared" si="8"/>
        <v>(29,30),</v>
      </c>
    </row>
    <row r="529" spans="1:8">
      <c r="A529">
        <v>13</v>
      </c>
      <c r="B529" t="s">
        <v>1003</v>
      </c>
      <c r="C529">
        <f>VLOOKUP(B529,GrandPrix!A:B,2,FALSE)</f>
        <v>23</v>
      </c>
      <c r="D529">
        <v>1978</v>
      </c>
      <c r="E529">
        <f>VLOOKUP(D529,Seasons!A:B,2,FALSE)</f>
        <v>29</v>
      </c>
      <c r="H529" s="4" t="str">
        <f t="shared" si="8"/>
        <v>(13,29),</v>
      </c>
    </row>
    <row r="530" spans="1:8">
      <c r="A530">
        <v>8</v>
      </c>
      <c r="B530" t="s">
        <v>998</v>
      </c>
      <c r="C530">
        <f>VLOOKUP(B530,GrandPrix!A:B,2,FALSE)</f>
        <v>16</v>
      </c>
      <c r="D530">
        <v>1978</v>
      </c>
      <c r="E530">
        <f>VLOOKUP(D530,Seasons!A:B,2,FALSE)</f>
        <v>29</v>
      </c>
      <c r="H530" s="4" t="str">
        <f t="shared" si="8"/>
        <v>(8,29),</v>
      </c>
    </row>
    <row r="531" spans="1:8">
      <c r="A531">
        <v>49</v>
      </c>
      <c r="B531" t="s">
        <v>1060</v>
      </c>
      <c r="C531">
        <f>VLOOKUP(B531,GrandPrix!A:B,2,FALSE)</f>
        <v>27</v>
      </c>
      <c r="D531">
        <v>1978</v>
      </c>
      <c r="E531">
        <f>VLOOKUP(D531,Seasons!A:B,2,FALSE)</f>
        <v>29</v>
      </c>
      <c r="H531" s="4" t="str">
        <f t="shared" si="8"/>
        <v>(49,29),</v>
      </c>
    </row>
    <row r="532" spans="1:8">
      <c r="A532">
        <v>50</v>
      </c>
      <c r="B532" t="s">
        <v>1062</v>
      </c>
      <c r="C532">
        <f>VLOOKUP(B532,GrandPrix!A:B,2,FALSE)</f>
        <v>33</v>
      </c>
      <c r="D532">
        <v>1978</v>
      </c>
      <c r="E532">
        <f>VLOOKUP(D532,Seasons!A:B,2,FALSE)</f>
        <v>29</v>
      </c>
      <c r="H532" s="4" t="str">
        <f t="shared" si="8"/>
        <v>(50,29),</v>
      </c>
    </row>
    <row r="533" spans="1:8">
      <c r="A533">
        <v>24</v>
      </c>
      <c r="B533" t="s">
        <v>1021</v>
      </c>
      <c r="C533">
        <f>VLOOKUP(B533,GrandPrix!A:B,2,FALSE)</f>
        <v>6</v>
      </c>
      <c r="D533">
        <v>1978</v>
      </c>
      <c r="E533">
        <f>VLOOKUP(D533,Seasons!A:B,2,FALSE)</f>
        <v>29</v>
      </c>
      <c r="H533" s="4" t="str">
        <f t="shared" si="8"/>
        <v>(24,29),</v>
      </c>
    </row>
    <row r="534" spans="1:8">
      <c r="A534">
        <v>26</v>
      </c>
      <c r="B534" t="s">
        <v>1023</v>
      </c>
      <c r="C534">
        <f>VLOOKUP(B534,GrandPrix!A:B,2,FALSE)</f>
        <v>12</v>
      </c>
      <c r="D534">
        <v>1978</v>
      </c>
      <c r="E534">
        <f>VLOOKUP(D534,Seasons!A:B,2,FALSE)</f>
        <v>29</v>
      </c>
      <c r="H534" s="4" t="str">
        <f t="shared" si="8"/>
        <v>(26,29),</v>
      </c>
    </row>
    <row r="535" spans="1:8">
      <c r="A535">
        <v>23</v>
      </c>
      <c r="B535" t="s">
        <v>1019</v>
      </c>
      <c r="C535">
        <f>VLOOKUP(B535,GrandPrix!A:B,2,FALSE)</f>
        <v>5</v>
      </c>
      <c r="D535">
        <v>1978</v>
      </c>
      <c r="E535">
        <f>VLOOKUP(D535,Seasons!A:B,2,FALSE)</f>
        <v>29</v>
      </c>
      <c r="H535" s="4" t="str">
        <f t="shared" si="8"/>
        <v>(23,29),</v>
      </c>
    </row>
    <row r="536" spans="1:8">
      <c r="A536">
        <v>66</v>
      </c>
      <c r="B536" t="s">
        <v>1088</v>
      </c>
      <c r="C536">
        <f>VLOOKUP(B536,GrandPrix!A:B,2,FALSE)</f>
        <v>36</v>
      </c>
      <c r="D536">
        <v>1978</v>
      </c>
      <c r="E536">
        <f>VLOOKUP(D536,Seasons!A:B,2,FALSE)</f>
        <v>29</v>
      </c>
      <c r="H536" s="4" t="str">
        <f t="shared" si="8"/>
        <v>(66,29),</v>
      </c>
    </row>
    <row r="537" spans="1:8">
      <c r="A537">
        <v>19</v>
      </c>
      <c r="B537" t="s">
        <v>1011</v>
      </c>
      <c r="C537">
        <f>VLOOKUP(B537,GrandPrix!A:B,2,FALSE)</f>
        <v>19</v>
      </c>
      <c r="D537">
        <v>1978</v>
      </c>
      <c r="E537">
        <f>VLOOKUP(D537,Seasons!A:B,2,FALSE)</f>
        <v>29</v>
      </c>
      <c r="H537" s="4" t="str">
        <f t="shared" si="8"/>
        <v>(19,29),</v>
      </c>
    </row>
    <row r="538" spans="1:8">
      <c r="A538">
        <v>3</v>
      </c>
      <c r="B538" t="s">
        <v>991</v>
      </c>
      <c r="C538">
        <f>VLOOKUP(B538,GrandPrix!A:B,2,FALSE)</f>
        <v>8</v>
      </c>
      <c r="D538">
        <v>1978</v>
      </c>
      <c r="E538">
        <f>VLOOKUP(D538,Seasons!A:B,2,FALSE)</f>
        <v>29</v>
      </c>
      <c r="H538" s="4" t="str">
        <f t="shared" si="8"/>
        <v>(3,29),</v>
      </c>
    </row>
    <row r="539" spans="1:8">
      <c r="A539">
        <v>14</v>
      </c>
      <c r="B539" t="s">
        <v>1005</v>
      </c>
      <c r="C539">
        <f>VLOOKUP(B539,GrandPrix!A:B,2,FALSE)</f>
        <v>9</v>
      </c>
      <c r="D539">
        <v>1978</v>
      </c>
      <c r="E539">
        <f>VLOOKUP(D539,Seasons!A:B,2,FALSE)</f>
        <v>29</v>
      </c>
      <c r="H539" s="4" t="str">
        <f t="shared" si="8"/>
        <v>(14,29),</v>
      </c>
    </row>
    <row r="540" spans="1:8">
      <c r="A540">
        <v>77</v>
      </c>
      <c r="B540" t="s">
        <v>1110</v>
      </c>
      <c r="C540">
        <f>VLOOKUP(B540,GrandPrix!A:B,2,FALSE)</f>
        <v>22</v>
      </c>
      <c r="D540">
        <v>1978</v>
      </c>
      <c r="E540">
        <f>VLOOKUP(D540,Seasons!A:B,2,FALSE)</f>
        <v>29</v>
      </c>
      <c r="H540" s="4" t="str">
        <f t="shared" si="8"/>
        <v>(77,29),</v>
      </c>
    </row>
    <row r="541" spans="1:8">
      <c r="A541">
        <v>31</v>
      </c>
      <c r="B541" t="s">
        <v>1028</v>
      </c>
      <c r="C541">
        <f>VLOOKUP(B541,GrandPrix!A:B,2,FALSE)</f>
        <v>31</v>
      </c>
      <c r="D541">
        <v>1978</v>
      </c>
      <c r="E541">
        <f>VLOOKUP(D541,Seasons!A:B,2,FALSE)</f>
        <v>29</v>
      </c>
      <c r="H541" s="4" t="str">
        <f t="shared" si="8"/>
        <v>(31,29),</v>
      </c>
    </row>
    <row r="542" spans="1:8">
      <c r="A542">
        <v>12</v>
      </c>
      <c r="B542" t="s">
        <v>1001</v>
      </c>
      <c r="C542">
        <f>VLOOKUP(B542,GrandPrix!A:B,2,FALSE)</f>
        <v>13</v>
      </c>
      <c r="D542">
        <v>1978</v>
      </c>
      <c r="E542">
        <f>VLOOKUP(D542,Seasons!A:B,2,FALSE)</f>
        <v>29</v>
      </c>
      <c r="H542" s="4" t="str">
        <f t="shared" si="8"/>
        <v>(12,29),</v>
      </c>
    </row>
    <row r="543" spans="1:8">
      <c r="A543">
        <v>29</v>
      </c>
      <c r="B543" t="s">
        <v>1026</v>
      </c>
      <c r="C543">
        <f>VLOOKUP(B543,GrandPrix!A:B,2,FALSE)</f>
        <v>20</v>
      </c>
      <c r="D543">
        <v>1978</v>
      </c>
      <c r="E543">
        <f>VLOOKUP(D543,Seasons!A:B,2,FALSE)</f>
        <v>29</v>
      </c>
      <c r="H543" s="4" t="str">
        <f t="shared" si="8"/>
        <v>(29,29),</v>
      </c>
    </row>
    <row r="544" spans="1:8">
      <c r="A544">
        <v>27</v>
      </c>
      <c r="B544" t="s">
        <v>1024</v>
      </c>
      <c r="C544">
        <f>VLOOKUP(B544,GrandPrix!A:B,2,FALSE)</f>
        <v>18</v>
      </c>
      <c r="D544">
        <v>1978</v>
      </c>
      <c r="E544">
        <f>VLOOKUP(D544,Seasons!A:B,2,FALSE)</f>
        <v>29</v>
      </c>
      <c r="H544" s="4" t="str">
        <f t="shared" si="8"/>
        <v>(27,29),</v>
      </c>
    </row>
    <row r="545" spans="1:8">
      <c r="A545">
        <v>13</v>
      </c>
      <c r="B545" t="s">
        <v>1003</v>
      </c>
      <c r="C545">
        <f>VLOOKUP(B545,GrandPrix!A:B,2,FALSE)</f>
        <v>23</v>
      </c>
      <c r="D545">
        <v>1977</v>
      </c>
      <c r="E545">
        <f>VLOOKUP(D545,Seasons!A:B,2,FALSE)</f>
        <v>28</v>
      </c>
      <c r="H545" s="4" t="str">
        <f t="shared" si="8"/>
        <v>(13,28),</v>
      </c>
    </row>
    <row r="546" spans="1:8">
      <c r="A546">
        <v>8</v>
      </c>
      <c r="B546" t="s">
        <v>998</v>
      </c>
      <c r="C546">
        <f>VLOOKUP(B546,GrandPrix!A:B,2,FALSE)</f>
        <v>16</v>
      </c>
      <c r="D546">
        <v>1977</v>
      </c>
      <c r="E546">
        <f>VLOOKUP(D546,Seasons!A:B,2,FALSE)</f>
        <v>28</v>
      </c>
      <c r="H546" s="4" t="str">
        <f t="shared" si="8"/>
        <v>(8,28),</v>
      </c>
    </row>
    <row r="547" spans="1:8">
      <c r="A547">
        <v>49</v>
      </c>
      <c r="B547" t="s">
        <v>1060</v>
      </c>
      <c r="C547">
        <f>VLOOKUP(B547,GrandPrix!A:B,2,FALSE)</f>
        <v>27</v>
      </c>
      <c r="D547">
        <v>1977</v>
      </c>
      <c r="E547">
        <f>VLOOKUP(D547,Seasons!A:B,2,FALSE)</f>
        <v>28</v>
      </c>
      <c r="H547" s="4" t="str">
        <f t="shared" si="8"/>
        <v>(49,28),</v>
      </c>
    </row>
    <row r="548" spans="1:8">
      <c r="A548">
        <v>50</v>
      </c>
      <c r="B548" t="s">
        <v>1062</v>
      </c>
      <c r="C548">
        <f>VLOOKUP(B548,GrandPrix!A:B,2,FALSE)</f>
        <v>33</v>
      </c>
      <c r="D548">
        <v>1977</v>
      </c>
      <c r="E548">
        <f>VLOOKUP(D548,Seasons!A:B,2,FALSE)</f>
        <v>28</v>
      </c>
      <c r="H548" s="4" t="str">
        <f t="shared" si="8"/>
        <v>(50,28),</v>
      </c>
    </row>
    <row r="549" spans="1:8">
      <c r="A549">
        <v>23</v>
      </c>
      <c r="B549" t="s">
        <v>1019</v>
      </c>
      <c r="C549">
        <f>VLOOKUP(B549,GrandPrix!A:B,2,FALSE)</f>
        <v>5</v>
      </c>
      <c r="D549">
        <v>1977</v>
      </c>
      <c r="E549">
        <f>VLOOKUP(D549,Seasons!A:B,2,FALSE)</f>
        <v>28</v>
      </c>
      <c r="H549" s="4" t="str">
        <f t="shared" si="8"/>
        <v>(23,28),</v>
      </c>
    </row>
    <row r="550" spans="1:8">
      <c r="A550">
        <v>24</v>
      </c>
      <c r="B550" t="s">
        <v>1021</v>
      </c>
      <c r="C550">
        <f>VLOOKUP(B550,GrandPrix!A:B,2,FALSE)</f>
        <v>6</v>
      </c>
      <c r="D550">
        <v>1977</v>
      </c>
      <c r="E550">
        <f>VLOOKUP(D550,Seasons!A:B,2,FALSE)</f>
        <v>28</v>
      </c>
      <c r="H550" s="4" t="str">
        <f t="shared" si="8"/>
        <v>(24,28),</v>
      </c>
    </row>
    <row r="551" spans="1:8">
      <c r="A551">
        <v>26</v>
      </c>
      <c r="B551" t="s">
        <v>1023</v>
      </c>
      <c r="C551">
        <f>VLOOKUP(B551,GrandPrix!A:B,2,FALSE)</f>
        <v>12</v>
      </c>
      <c r="D551">
        <v>1977</v>
      </c>
      <c r="E551">
        <f>VLOOKUP(D551,Seasons!A:B,2,FALSE)</f>
        <v>28</v>
      </c>
      <c r="H551" s="4" t="str">
        <f t="shared" si="8"/>
        <v>(26,28),</v>
      </c>
    </row>
    <row r="552" spans="1:8">
      <c r="A552">
        <v>66</v>
      </c>
      <c r="B552" t="s">
        <v>1088</v>
      </c>
      <c r="C552">
        <f>VLOOKUP(B552,GrandPrix!A:B,2,FALSE)</f>
        <v>36</v>
      </c>
      <c r="D552">
        <v>1977</v>
      </c>
      <c r="E552">
        <f>VLOOKUP(D552,Seasons!A:B,2,FALSE)</f>
        <v>28</v>
      </c>
      <c r="H552" s="4" t="str">
        <f t="shared" si="8"/>
        <v>(66,28),</v>
      </c>
    </row>
    <row r="553" spans="1:8">
      <c r="A553">
        <v>19</v>
      </c>
      <c r="B553" t="s">
        <v>1011</v>
      </c>
      <c r="C553">
        <f>VLOOKUP(B553,GrandPrix!A:B,2,FALSE)</f>
        <v>19</v>
      </c>
      <c r="D553">
        <v>1977</v>
      </c>
      <c r="E553">
        <f>VLOOKUP(D553,Seasons!A:B,2,FALSE)</f>
        <v>28</v>
      </c>
      <c r="H553" s="4" t="str">
        <f t="shared" si="8"/>
        <v>(19,28),</v>
      </c>
    </row>
    <row r="554" spans="1:8">
      <c r="A554">
        <v>3</v>
      </c>
      <c r="B554" t="s">
        <v>991</v>
      </c>
      <c r="C554">
        <f>VLOOKUP(B554,GrandPrix!A:B,2,FALSE)</f>
        <v>8</v>
      </c>
      <c r="D554">
        <v>1977</v>
      </c>
      <c r="E554">
        <f>VLOOKUP(D554,Seasons!A:B,2,FALSE)</f>
        <v>28</v>
      </c>
      <c r="H554" s="4" t="str">
        <f t="shared" si="8"/>
        <v>(3,28),</v>
      </c>
    </row>
    <row r="555" spans="1:8">
      <c r="A555">
        <v>14</v>
      </c>
      <c r="B555" t="s">
        <v>1005</v>
      </c>
      <c r="C555">
        <f>VLOOKUP(B555,GrandPrix!A:B,2,FALSE)</f>
        <v>9</v>
      </c>
      <c r="D555">
        <v>1977</v>
      </c>
      <c r="E555">
        <f>VLOOKUP(D555,Seasons!A:B,2,FALSE)</f>
        <v>28</v>
      </c>
      <c r="H555" s="4" t="str">
        <f t="shared" si="8"/>
        <v>(14,28),</v>
      </c>
    </row>
    <row r="556" spans="1:8">
      <c r="A556">
        <v>77</v>
      </c>
      <c r="B556" t="s">
        <v>1110</v>
      </c>
      <c r="C556">
        <f>VLOOKUP(B556,GrandPrix!A:B,2,FALSE)</f>
        <v>22</v>
      </c>
      <c r="D556">
        <v>1977</v>
      </c>
      <c r="E556">
        <f>VLOOKUP(D556,Seasons!A:B,2,FALSE)</f>
        <v>28</v>
      </c>
      <c r="H556" s="4" t="str">
        <f t="shared" si="8"/>
        <v>(77,28),</v>
      </c>
    </row>
    <row r="557" spans="1:8">
      <c r="A557">
        <v>31</v>
      </c>
      <c r="B557" t="s">
        <v>1028</v>
      </c>
      <c r="C557">
        <f>VLOOKUP(B557,GrandPrix!A:B,2,FALSE)</f>
        <v>31</v>
      </c>
      <c r="D557">
        <v>1977</v>
      </c>
      <c r="E557">
        <f>VLOOKUP(D557,Seasons!A:B,2,FALSE)</f>
        <v>28</v>
      </c>
      <c r="H557" s="4" t="str">
        <f t="shared" si="8"/>
        <v>(31,28),</v>
      </c>
    </row>
    <row r="558" spans="1:8">
      <c r="A558">
        <v>12</v>
      </c>
      <c r="B558" t="s">
        <v>1001</v>
      </c>
      <c r="C558">
        <f>VLOOKUP(B558,GrandPrix!A:B,2,FALSE)</f>
        <v>13</v>
      </c>
      <c r="D558">
        <v>1977</v>
      </c>
      <c r="E558">
        <f>VLOOKUP(D558,Seasons!A:B,2,FALSE)</f>
        <v>28</v>
      </c>
      <c r="H558" s="4" t="str">
        <f t="shared" si="8"/>
        <v>(12,28),</v>
      </c>
    </row>
    <row r="559" spans="1:8">
      <c r="A559">
        <v>29</v>
      </c>
      <c r="B559" t="s">
        <v>1026</v>
      </c>
      <c r="C559">
        <f>VLOOKUP(B559,GrandPrix!A:B,2,FALSE)</f>
        <v>20</v>
      </c>
      <c r="D559">
        <v>1977</v>
      </c>
      <c r="E559">
        <f>VLOOKUP(D559,Seasons!A:B,2,FALSE)</f>
        <v>28</v>
      </c>
      <c r="H559" s="4" t="str">
        <f t="shared" si="8"/>
        <v>(29,28),</v>
      </c>
    </row>
    <row r="560" spans="1:8">
      <c r="A560">
        <v>27</v>
      </c>
      <c r="B560" t="s">
        <v>1024</v>
      </c>
      <c r="C560">
        <f>VLOOKUP(B560,GrandPrix!A:B,2,FALSE)</f>
        <v>18</v>
      </c>
      <c r="D560">
        <v>1977</v>
      </c>
      <c r="E560">
        <f>VLOOKUP(D560,Seasons!A:B,2,FALSE)</f>
        <v>28</v>
      </c>
      <c r="H560" s="4" t="str">
        <f t="shared" si="8"/>
        <v>(27,28),</v>
      </c>
    </row>
    <row r="561" spans="1:8">
      <c r="A561">
        <v>41</v>
      </c>
      <c r="B561" t="s">
        <v>1044</v>
      </c>
      <c r="C561">
        <f>VLOOKUP(B561,GrandPrix!A:B,2,FALSE)</f>
        <v>15</v>
      </c>
      <c r="D561">
        <v>1977</v>
      </c>
      <c r="E561">
        <f>VLOOKUP(D561,Seasons!A:B,2,FALSE)</f>
        <v>28</v>
      </c>
      <c r="H561" s="4" t="str">
        <f t="shared" si="8"/>
        <v>(41,28),</v>
      </c>
    </row>
    <row r="562" spans="1:8">
      <c r="A562">
        <v>8</v>
      </c>
      <c r="B562" t="s">
        <v>998</v>
      </c>
      <c r="C562">
        <f>VLOOKUP(B562,GrandPrix!A:B,2,FALSE)</f>
        <v>16</v>
      </c>
      <c r="D562">
        <v>1976</v>
      </c>
      <c r="E562">
        <f>VLOOKUP(D562,Seasons!A:B,2,FALSE)</f>
        <v>27</v>
      </c>
      <c r="H562" s="4" t="str">
        <f t="shared" si="8"/>
        <v>(8,27),</v>
      </c>
    </row>
    <row r="563" spans="1:8">
      <c r="A563">
        <v>49</v>
      </c>
      <c r="B563" t="s">
        <v>1060</v>
      </c>
      <c r="C563">
        <f>VLOOKUP(B563,GrandPrix!A:B,2,FALSE)</f>
        <v>27</v>
      </c>
      <c r="D563">
        <v>1976</v>
      </c>
      <c r="E563">
        <f>VLOOKUP(D563,Seasons!A:B,2,FALSE)</f>
        <v>27</v>
      </c>
      <c r="H563" s="4" t="str">
        <f t="shared" si="8"/>
        <v>(49,27),</v>
      </c>
    </row>
    <row r="564" spans="1:8">
      <c r="A564">
        <v>50</v>
      </c>
      <c r="B564" t="s">
        <v>1062</v>
      </c>
      <c r="C564">
        <f>VLOOKUP(B564,GrandPrix!A:B,2,FALSE)</f>
        <v>33</v>
      </c>
      <c r="D564">
        <v>1976</v>
      </c>
      <c r="E564">
        <f>VLOOKUP(D564,Seasons!A:B,2,FALSE)</f>
        <v>27</v>
      </c>
      <c r="H564" s="4" t="str">
        <f t="shared" si="8"/>
        <v>(50,27),</v>
      </c>
    </row>
    <row r="565" spans="1:8">
      <c r="A565">
        <v>23</v>
      </c>
      <c r="B565" t="s">
        <v>1019</v>
      </c>
      <c r="C565">
        <f>VLOOKUP(B565,GrandPrix!A:B,2,FALSE)</f>
        <v>5</v>
      </c>
      <c r="D565">
        <v>1976</v>
      </c>
      <c r="E565">
        <f>VLOOKUP(D565,Seasons!A:B,2,FALSE)</f>
        <v>27</v>
      </c>
      <c r="H565" s="4" t="str">
        <f t="shared" si="8"/>
        <v>(23,27),</v>
      </c>
    </row>
    <row r="566" spans="1:8">
      <c r="A566">
        <v>26</v>
      </c>
      <c r="B566" t="s">
        <v>1023</v>
      </c>
      <c r="C566">
        <f>VLOOKUP(B566,GrandPrix!A:B,2,FALSE)</f>
        <v>12</v>
      </c>
      <c r="D566">
        <v>1976</v>
      </c>
      <c r="E566">
        <f>VLOOKUP(D566,Seasons!A:B,2,FALSE)</f>
        <v>27</v>
      </c>
      <c r="H566" s="4" t="str">
        <f t="shared" si="8"/>
        <v>(26,27),</v>
      </c>
    </row>
    <row r="567" spans="1:8">
      <c r="A567">
        <v>24</v>
      </c>
      <c r="B567" t="s">
        <v>1021</v>
      </c>
      <c r="C567">
        <f>VLOOKUP(B567,GrandPrix!A:B,2,FALSE)</f>
        <v>6</v>
      </c>
      <c r="D567">
        <v>1976</v>
      </c>
      <c r="E567">
        <f>VLOOKUP(D567,Seasons!A:B,2,FALSE)</f>
        <v>27</v>
      </c>
      <c r="H567" s="4" t="str">
        <f t="shared" si="8"/>
        <v>(24,27),</v>
      </c>
    </row>
    <row r="568" spans="1:8">
      <c r="A568">
        <v>66</v>
      </c>
      <c r="B568" t="s">
        <v>1088</v>
      </c>
      <c r="C568">
        <f>VLOOKUP(B568,GrandPrix!A:B,2,FALSE)</f>
        <v>36</v>
      </c>
      <c r="D568">
        <v>1976</v>
      </c>
      <c r="E568">
        <f>VLOOKUP(D568,Seasons!A:B,2,FALSE)</f>
        <v>27</v>
      </c>
      <c r="H568" s="4" t="str">
        <f t="shared" si="8"/>
        <v>(66,27),</v>
      </c>
    </row>
    <row r="569" spans="1:8">
      <c r="A569">
        <v>19</v>
      </c>
      <c r="B569" t="s">
        <v>1011</v>
      </c>
      <c r="C569">
        <f>VLOOKUP(B569,GrandPrix!A:B,2,FALSE)</f>
        <v>19</v>
      </c>
      <c r="D569">
        <v>1976</v>
      </c>
      <c r="E569">
        <f>VLOOKUP(D569,Seasons!A:B,2,FALSE)</f>
        <v>27</v>
      </c>
      <c r="H569" s="4" t="str">
        <f t="shared" si="8"/>
        <v>(19,27),</v>
      </c>
    </row>
    <row r="570" spans="1:8">
      <c r="A570">
        <v>3</v>
      </c>
      <c r="B570" t="s">
        <v>991</v>
      </c>
      <c r="C570">
        <f>VLOOKUP(B570,GrandPrix!A:B,2,FALSE)</f>
        <v>8</v>
      </c>
      <c r="D570">
        <v>1976</v>
      </c>
      <c r="E570">
        <f>VLOOKUP(D570,Seasons!A:B,2,FALSE)</f>
        <v>27</v>
      </c>
      <c r="H570" s="4" t="str">
        <f t="shared" si="8"/>
        <v>(3,27),</v>
      </c>
    </row>
    <row r="571" spans="1:8">
      <c r="A571">
        <v>14</v>
      </c>
      <c r="B571" t="s">
        <v>1005</v>
      </c>
      <c r="C571">
        <f>VLOOKUP(B571,GrandPrix!A:B,2,FALSE)</f>
        <v>9</v>
      </c>
      <c r="D571">
        <v>1976</v>
      </c>
      <c r="E571">
        <f>VLOOKUP(D571,Seasons!A:B,2,FALSE)</f>
        <v>27</v>
      </c>
      <c r="H571" s="4" t="str">
        <f t="shared" si="8"/>
        <v>(14,27),</v>
      </c>
    </row>
    <row r="572" spans="1:8">
      <c r="A572">
        <v>77</v>
      </c>
      <c r="B572" t="s">
        <v>1110</v>
      </c>
      <c r="C572">
        <f>VLOOKUP(B572,GrandPrix!A:B,2,FALSE)</f>
        <v>22</v>
      </c>
      <c r="D572">
        <v>1976</v>
      </c>
      <c r="E572">
        <f>VLOOKUP(D572,Seasons!A:B,2,FALSE)</f>
        <v>27</v>
      </c>
      <c r="H572" s="4" t="str">
        <f t="shared" si="8"/>
        <v>(77,27),</v>
      </c>
    </row>
    <row r="573" spans="1:8">
      <c r="A573">
        <v>31</v>
      </c>
      <c r="B573" t="s">
        <v>1028</v>
      </c>
      <c r="C573">
        <f>VLOOKUP(B573,GrandPrix!A:B,2,FALSE)</f>
        <v>31</v>
      </c>
      <c r="D573">
        <v>1976</v>
      </c>
      <c r="E573">
        <f>VLOOKUP(D573,Seasons!A:B,2,FALSE)</f>
        <v>27</v>
      </c>
      <c r="H573" s="4" t="str">
        <f t="shared" si="8"/>
        <v>(31,27),</v>
      </c>
    </row>
    <row r="574" spans="1:8">
      <c r="A574">
        <v>12</v>
      </c>
      <c r="B574" t="s">
        <v>1001</v>
      </c>
      <c r="C574">
        <f>VLOOKUP(B574,GrandPrix!A:B,2,FALSE)</f>
        <v>13</v>
      </c>
      <c r="D574">
        <v>1976</v>
      </c>
      <c r="E574">
        <f>VLOOKUP(D574,Seasons!A:B,2,FALSE)</f>
        <v>27</v>
      </c>
      <c r="H574" s="4" t="str">
        <f t="shared" si="8"/>
        <v>(12,27),</v>
      </c>
    </row>
    <row r="575" spans="1:8">
      <c r="A575">
        <v>27</v>
      </c>
      <c r="B575" t="s">
        <v>1024</v>
      </c>
      <c r="C575">
        <f>VLOOKUP(B575,GrandPrix!A:B,2,FALSE)</f>
        <v>18</v>
      </c>
      <c r="D575">
        <v>1976</v>
      </c>
      <c r="E575">
        <f>VLOOKUP(D575,Seasons!A:B,2,FALSE)</f>
        <v>27</v>
      </c>
      <c r="H575" s="4" t="str">
        <f t="shared" si="8"/>
        <v>(27,27),</v>
      </c>
    </row>
    <row r="576" spans="1:8">
      <c r="A576">
        <v>29</v>
      </c>
      <c r="B576" t="s">
        <v>1026</v>
      </c>
      <c r="C576">
        <f>VLOOKUP(B576,GrandPrix!A:B,2,FALSE)</f>
        <v>20</v>
      </c>
      <c r="D576">
        <v>1976</v>
      </c>
      <c r="E576">
        <f>VLOOKUP(D576,Seasons!A:B,2,FALSE)</f>
        <v>27</v>
      </c>
      <c r="H576" s="4" t="str">
        <f t="shared" si="8"/>
        <v>(29,27),</v>
      </c>
    </row>
    <row r="577" spans="1:8">
      <c r="A577">
        <v>41</v>
      </c>
      <c r="B577" t="s">
        <v>1044</v>
      </c>
      <c r="C577">
        <f>VLOOKUP(B577,GrandPrix!A:B,2,FALSE)</f>
        <v>15</v>
      </c>
      <c r="D577">
        <v>1976</v>
      </c>
      <c r="E577">
        <f>VLOOKUP(D577,Seasons!A:B,2,FALSE)</f>
        <v>27</v>
      </c>
      <c r="H577" s="4" t="str">
        <f t="shared" si="8"/>
        <v>(41,27),</v>
      </c>
    </row>
    <row r="578" spans="1:8">
      <c r="A578">
        <v>13</v>
      </c>
      <c r="B578" t="s">
        <v>1003</v>
      </c>
      <c r="C578">
        <f>VLOOKUP(B578,GrandPrix!A:B,2,FALSE)</f>
        <v>23</v>
      </c>
      <c r="D578">
        <v>1975</v>
      </c>
      <c r="E578">
        <f>VLOOKUP(D578,Seasons!A:B,2,FALSE)</f>
        <v>26</v>
      </c>
      <c r="H578" s="4" t="str">
        <f t="shared" si="8"/>
        <v>(13,26),</v>
      </c>
    </row>
    <row r="579" spans="1:8">
      <c r="A579">
        <v>8</v>
      </c>
      <c r="B579" t="s">
        <v>998</v>
      </c>
      <c r="C579">
        <f>VLOOKUP(B579,GrandPrix!A:B,2,FALSE)</f>
        <v>16</v>
      </c>
      <c r="D579">
        <v>1975</v>
      </c>
      <c r="E579">
        <f>VLOOKUP(D579,Seasons!A:B,2,FALSE)</f>
        <v>26</v>
      </c>
      <c r="H579" s="4" t="str">
        <f t="shared" si="8"/>
        <v>(8,26),</v>
      </c>
    </row>
    <row r="580" spans="1:8">
      <c r="A580">
        <v>49</v>
      </c>
      <c r="B580" t="s">
        <v>1060</v>
      </c>
      <c r="C580">
        <f>VLOOKUP(B580,GrandPrix!A:B,2,FALSE)</f>
        <v>27</v>
      </c>
      <c r="D580">
        <v>1975</v>
      </c>
      <c r="E580">
        <f>VLOOKUP(D580,Seasons!A:B,2,FALSE)</f>
        <v>26</v>
      </c>
      <c r="H580" s="4" t="str">
        <f t="shared" ref="H580:H643" si="9">_xlfn.CONCAT("(",A580,",",E580,"),")</f>
        <v>(49,26),</v>
      </c>
    </row>
    <row r="581" spans="1:8">
      <c r="A581">
        <v>23</v>
      </c>
      <c r="B581" t="s">
        <v>1019</v>
      </c>
      <c r="C581">
        <f>VLOOKUP(B581,GrandPrix!A:B,2,FALSE)</f>
        <v>5</v>
      </c>
      <c r="D581">
        <v>1975</v>
      </c>
      <c r="E581">
        <f>VLOOKUP(D581,Seasons!A:B,2,FALSE)</f>
        <v>26</v>
      </c>
      <c r="H581" s="4" t="str">
        <f t="shared" si="9"/>
        <v>(23,26),</v>
      </c>
    </row>
    <row r="582" spans="1:8">
      <c r="A582">
        <v>24</v>
      </c>
      <c r="B582" t="s">
        <v>1021</v>
      </c>
      <c r="C582">
        <f>VLOOKUP(B582,GrandPrix!A:B,2,FALSE)</f>
        <v>6</v>
      </c>
      <c r="D582">
        <v>1975</v>
      </c>
      <c r="E582">
        <f>VLOOKUP(D582,Seasons!A:B,2,FALSE)</f>
        <v>26</v>
      </c>
      <c r="H582" s="4" t="str">
        <f t="shared" si="9"/>
        <v>(24,26),</v>
      </c>
    </row>
    <row r="583" spans="1:8">
      <c r="A583">
        <v>26</v>
      </c>
      <c r="B583" t="s">
        <v>1023</v>
      </c>
      <c r="C583">
        <f>VLOOKUP(B583,GrandPrix!A:B,2,FALSE)</f>
        <v>12</v>
      </c>
      <c r="D583">
        <v>1975</v>
      </c>
      <c r="E583">
        <f>VLOOKUP(D583,Seasons!A:B,2,FALSE)</f>
        <v>26</v>
      </c>
      <c r="H583" s="4" t="str">
        <f t="shared" si="9"/>
        <v>(26,26),</v>
      </c>
    </row>
    <row r="584" spans="1:8">
      <c r="A584">
        <v>66</v>
      </c>
      <c r="B584" t="s">
        <v>1088</v>
      </c>
      <c r="C584">
        <f>VLOOKUP(B584,GrandPrix!A:B,2,FALSE)</f>
        <v>36</v>
      </c>
      <c r="D584">
        <v>1975</v>
      </c>
      <c r="E584">
        <f>VLOOKUP(D584,Seasons!A:B,2,FALSE)</f>
        <v>26</v>
      </c>
      <c r="H584" s="4" t="str">
        <f t="shared" si="9"/>
        <v>(66,26),</v>
      </c>
    </row>
    <row r="585" spans="1:8">
      <c r="A585">
        <v>31</v>
      </c>
      <c r="B585" t="s">
        <v>1028</v>
      </c>
      <c r="C585">
        <f>VLOOKUP(B585,GrandPrix!A:B,2,FALSE)</f>
        <v>31</v>
      </c>
      <c r="D585">
        <v>1975</v>
      </c>
      <c r="E585">
        <f>VLOOKUP(D585,Seasons!A:B,2,FALSE)</f>
        <v>26</v>
      </c>
      <c r="H585" s="4" t="str">
        <f t="shared" si="9"/>
        <v>(31,26),</v>
      </c>
    </row>
    <row r="586" spans="1:8">
      <c r="A586">
        <v>19</v>
      </c>
      <c r="B586" t="s">
        <v>1011</v>
      </c>
      <c r="C586">
        <f>VLOOKUP(B586,GrandPrix!A:B,2,FALSE)</f>
        <v>19</v>
      </c>
      <c r="D586">
        <v>1975</v>
      </c>
      <c r="E586">
        <f>VLOOKUP(D586,Seasons!A:B,2,FALSE)</f>
        <v>26</v>
      </c>
      <c r="H586" s="4" t="str">
        <f t="shared" si="9"/>
        <v>(19,26),</v>
      </c>
    </row>
    <row r="587" spans="1:8">
      <c r="A587">
        <v>3</v>
      </c>
      <c r="B587" t="s">
        <v>991</v>
      </c>
      <c r="C587">
        <f>VLOOKUP(B587,GrandPrix!A:B,2,FALSE)</f>
        <v>8</v>
      </c>
      <c r="D587">
        <v>1975</v>
      </c>
      <c r="E587">
        <f>VLOOKUP(D587,Seasons!A:B,2,FALSE)</f>
        <v>26</v>
      </c>
      <c r="H587" s="4" t="str">
        <f t="shared" si="9"/>
        <v>(3,26),</v>
      </c>
    </row>
    <row r="588" spans="1:8">
      <c r="A588">
        <v>14</v>
      </c>
      <c r="B588" t="s">
        <v>1005</v>
      </c>
      <c r="C588">
        <f>VLOOKUP(B588,GrandPrix!A:B,2,FALSE)</f>
        <v>9</v>
      </c>
      <c r="D588">
        <v>1975</v>
      </c>
      <c r="E588">
        <f>VLOOKUP(D588,Seasons!A:B,2,FALSE)</f>
        <v>26</v>
      </c>
      <c r="H588" s="4" t="str">
        <f t="shared" si="9"/>
        <v>(14,26),</v>
      </c>
    </row>
    <row r="589" spans="1:8">
      <c r="A589">
        <v>77</v>
      </c>
      <c r="B589" t="s">
        <v>1110</v>
      </c>
      <c r="C589">
        <f>VLOOKUP(B589,GrandPrix!A:B,2,FALSE)</f>
        <v>22</v>
      </c>
      <c r="D589">
        <v>1975</v>
      </c>
      <c r="E589">
        <f>VLOOKUP(D589,Seasons!A:B,2,FALSE)</f>
        <v>26</v>
      </c>
      <c r="H589" s="4" t="str">
        <f t="shared" si="9"/>
        <v>(77,26),</v>
      </c>
    </row>
    <row r="590" spans="1:8">
      <c r="A590">
        <v>12</v>
      </c>
      <c r="B590" t="s">
        <v>1001</v>
      </c>
      <c r="C590">
        <f>VLOOKUP(B590,GrandPrix!A:B,2,FALSE)</f>
        <v>13</v>
      </c>
      <c r="D590">
        <v>1975</v>
      </c>
      <c r="E590">
        <f>VLOOKUP(D590,Seasons!A:B,2,FALSE)</f>
        <v>26</v>
      </c>
      <c r="H590" s="4" t="str">
        <f t="shared" si="9"/>
        <v>(12,26),</v>
      </c>
    </row>
    <row r="591" spans="1:8">
      <c r="A591">
        <v>29</v>
      </c>
      <c r="B591" t="s">
        <v>1026</v>
      </c>
      <c r="C591">
        <f>VLOOKUP(B591,GrandPrix!A:B,2,FALSE)</f>
        <v>20</v>
      </c>
      <c r="D591">
        <v>1975</v>
      </c>
      <c r="E591">
        <f>VLOOKUP(D591,Seasons!A:B,2,FALSE)</f>
        <v>26</v>
      </c>
      <c r="H591" s="4" t="str">
        <f t="shared" si="9"/>
        <v>(29,26),</v>
      </c>
    </row>
    <row r="592" spans="1:8">
      <c r="A592">
        <v>13</v>
      </c>
      <c r="B592" t="s">
        <v>1003</v>
      </c>
      <c r="C592">
        <f>VLOOKUP(B592,GrandPrix!A:B,2,FALSE)</f>
        <v>23</v>
      </c>
      <c r="D592">
        <v>1974</v>
      </c>
      <c r="E592">
        <f>VLOOKUP(D592,Seasons!A:B,2,FALSE)</f>
        <v>25</v>
      </c>
      <c r="H592" s="4" t="str">
        <f t="shared" si="9"/>
        <v>(13,25),</v>
      </c>
    </row>
    <row r="593" spans="1:8">
      <c r="A593">
        <v>8</v>
      </c>
      <c r="B593" t="s">
        <v>998</v>
      </c>
      <c r="C593">
        <f>VLOOKUP(B593,GrandPrix!A:B,2,FALSE)</f>
        <v>16</v>
      </c>
      <c r="D593">
        <v>1974</v>
      </c>
      <c r="E593">
        <f>VLOOKUP(D593,Seasons!A:B,2,FALSE)</f>
        <v>25</v>
      </c>
      <c r="H593" s="4" t="str">
        <f t="shared" si="9"/>
        <v>(8,25),</v>
      </c>
    </row>
    <row r="594" spans="1:8">
      <c r="A594">
        <v>49</v>
      </c>
      <c r="B594" t="s">
        <v>1060</v>
      </c>
      <c r="C594">
        <f>VLOOKUP(B594,GrandPrix!A:B,2,FALSE)</f>
        <v>27</v>
      </c>
      <c r="D594">
        <v>1974</v>
      </c>
      <c r="E594">
        <f>VLOOKUP(D594,Seasons!A:B,2,FALSE)</f>
        <v>25</v>
      </c>
      <c r="H594" s="4" t="str">
        <f t="shared" si="9"/>
        <v>(49,25),</v>
      </c>
    </row>
    <row r="595" spans="1:8">
      <c r="A595">
        <v>23</v>
      </c>
      <c r="B595" t="s">
        <v>1019</v>
      </c>
      <c r="C595">
        <f>VLOOKUP(B595,GrandPrix!A:B,2,FALSE)</f>
        <v>5</v>
      </c>
      <c r="D595">
        <v>1974</v>
      </c>
      <c r="E595">
        <f>VLOOKUP(D595,Seasons!A:B,2,FALSE)</f>
        <v>25</v>
      </c>
      <c r="H595" s="4" t="str">
        <f t="shared" si="9"/>
        <v>(23,25),</v>
      </c>
    </row>
    <row r="596" spans="1:8">
      <c r="A596">
        <v>26</v>
      </c>
      <c r="B596" t="s">
        <v>1023</v>
      </c>
      <c r="C596">
        <f>VLOOKUP(B596,GrandPrix!A:B,2,FALSE)</f>
        <v>12</v>
      </c>
      <c r="D596">
        <v>1974</v>
      </c>
      <c r="E596">
        <f>VLOOKUP(D596,Seasons!A:B,2,FALSE)</f>
        <v>25</v>
      </c>
      <c r="H596" s="4" t="str">
        <f t="shared" si="9"/>
        <v>(26,25),</v>
      </c>
    </row>
    <row r="597" spans="1:8">
      <c r="A597">
        <v>24</v>
      </c>
      <c r="B597" t="s">
        <v>1021</v>
      </c>
      <c r="C597">
        <f>VLOOKUP(B597,GrandPrix!A:B,2,FALSE)</f>
        <v>6</v>
      </c>
      <c r="D597">
        <v>1974</v>
      </c>
      <c r="E597">
        <f>VLOOKUP(D597,Seasons!A:B,2,FALSE)</f>
        <v>25</v>
      </c>
      <c r="H597" s="4" t="str">
        <f t="shared" si="9"/>
        <v>(24,25),</v>
      </c>
    </row>
    <row r="598" spans="1:8">
      <c r="A598">
        <v>66</v>
      </c>
      <c r="B598" t="s">
        <v>1088</v>
      </c>
      <c r="C598">
        <f>VLOOKUP(B598,GrandPrix!A:B,2,FALSE)</f>
        <v>36</v>
      </c>
      <c r="D598">
        <v>1974</v>
      </c>
      <c r="E598">
        <f>VLOOKUP(D598,Seasons!A:B,2,FALSE)</f>
        <v>25</v>
      </c>
      <c r="H598" s="4" t="str">
        <f t="shared" si="9"/>
        <v>(66,25),</v>
      </c>
    </row>
    <row r="599" spans="1:8">
      <c r="A599">
        <v>31</v>
      </c>
      <c r="B599" t="s">
        <v>1028</v>
      </c>
      <c r="C599">
        <f>VLOOKUP(B599,GrandPrix!A:B,2,FALSE)</f>
        <v>31</v>
      </c>
      <c r="D599">
        <v>1974</v>
      </c>
      <c r="E599">
        <f>VLOOKUP(D599,Seasons!A:B,2,FALSE)</f>
        <v>25</v>
      </c>
      <c r="H599" s="4" t="str">
        <f t="shared" si="9"/>
        <v>(31,25),</v>
      </c>
    </row>
    <row r="600" spans="1:8">
      <c r="A600">
        <v>19</v>
      </c>
      <c r="B600" t="s">
        <v>1011</v>
      </c>
      <c r="C600">
        <f>VLOOKUP(B600,GrandPrix!A:B,2,FALSE)</f>
        <v>19</v>
      </c>
      <c r="D600">
        <v>1974</v>
      </c>
      <c r="E600">
        <f>VLOOKUP(D600,Seasons!A:B,2,FALSE)</f>
        <v>25</v>
      </c>
      <c r="H600" s="4" t="str">
        <f t="shared" si="9"/>
        <v>(19,25),</v>
      </c>
    </row>
    <row r="601" spans="1:8">
      <c r="A601">
        <v>3</v>
      </c>
      <c r="B601" t="s">
        <v>991</v>
      </c>
      <c r="C601">
        <f>VLOOKUP(B601,GrandPrix!A:B,2,FALSE)</f>
        <v>8</v>
      </c>
      <c r="D601">
        <v>1974</v>
      </c>
      <c r="E601">
        <f>VLOOKUP(D601,Seasons!A:B,2,FALSE)</f>
        <v>25</v>
      </c>
      <c r="H601" s="4" t="str">
        <f t="shared" si="9"/>
        <v>(3,25),</v>
      </c>
    </row>
    <row r="602" spans="1:8">
      <c r="A602">
        <v>14</v>
      </c>
      <c r="B602" t="s">
        <v>1005</v>
      </c>
      <c r="C602">
        <f>VLOOKUP(B602,GrandPrix!A:B,2,FALSE)</f>
        <v>9</v>
      </c>
      <c r="D602">
        <v>1974</v>
      </c>
      <c r="E602">
        <f>VLOOKUP(D602,Seasons!A:B,2,FALSE)</f>
        <v>25</v>
      </c>
      <c r="H602" s="4" t="str">
        <f t="shared" si="9"/>
        <v>(14,25),</v>
      </c>
    </row>
    <row r="603" spans="1:8">
      <c r="A603">
        <v>77</v>
      </c>
      <c r="B603" t="s">
        <v>1110</v>
      </c>
      <c r="C603">
        <f>VLOOKUP(B603,GrandPrix!A:B,2,FALSE)</f>
        <v>22</v>
      </c>
      <c r="D603">
        <v>1974</v>
      </c>
      <c r="E603">
        <f>VLOOKUP(D603,Seasons!A:B,2,FALSE)</f>
        <v>25</v>
      </c>
      <c r="H603" s="4" t="str">
        <f t="shared" si="9"/>
        <v>(77,25),</v>
      </c>
    </row>
    <row r="604" spans="1:8">
      <c r="A604">
        <v>12</v>
      </c>
      <c r="B604" t="s">
        <v>1001</v>
      </c>
      <c r="C604">
        <f>VLOOKUP(B604,GrandPrix!A:B,2,FALSE)</f>
        <v>13</v>
      </c>
      <c r="D604">
        <v>1974</v>
      </c>
      <c r="E604">
        <f>VLOOKUP(D604,Seasons!A:B,2,FALSE)</f>
        <v>25</v>
      </c>
      <c r="H604" s="4" t="str">
        <f t="shared" si="9"/>
        <v>(12,25),</v>
      </c>
    </row>
    <row r="605" spans="1:8">
      <c r="A605">
        <v>27</v>
      </c>
      <c r="B605" t="s">
        <v>1024</v>
      </c>
      <c r="C605">
        <f>VLOOKUP(B605,GrandPrix!A:B,2,FALSE)</f>
        <v>18</v>
      </c>
      <c r="D605">
        <v>1974</v>
      </c>
      <c r="E605">
        <f>VLOOKUP(D605,Seasons!A:B,2,FALSE)</f>
        <v>25</v>
      </c>
      <c r="H605" s="4" t="str">
        <f t="shared" si="9"/>
        <v>(27,25),</v>
      </c>
    </row>
    <row r="606" spans="1:8">
      <c r="A606">
        <v>29</v>
      </c>
      <c r="B606" t="s">
        <v>1026</v>
      </c>
      <c r="C606">
        <f>VLOOKUP(B606,GrandPrix!A:B,2,FALSE)</f>
        <v>20</v>
      </c>
      <c r="D606">
        <v>1974</v>
      </c>
      <c r="E606">
        <f>VLOOKUP(D606,Seasons!A:B,2,FALSE)</f>
        <v>25</v>
      </c>
      <c r="H606" s="4" t="str">
        <f t="shared" si="9"/>
        <v>(29,25),</v>
      </c>
    </row>
    <row r="607" spans="1:8">
      <c r="A607">
        <v>13</v>
      </c>
      <c r="B607" t="s">
        <v>1003</v>
      </c>
      <c r="C607">
        <f>VLOOKUP(B607,GrandPrix!A:B,2,FALSE)</f>
        <v>23</v>
      </c>
      <c r="D607">
        <v>1973</v>
      </c>
      <c r="E607">
        <f>VLOOKUP(D607,Seasons!A:B,2,FALSE)</f>
        <v>24</v>
      </c>
      <c r="H607" s="4" t="str">
        <f t="shared" si="9"/>
        <v>(13,24),</v>
      </c>
    </row>
    <row r="608" spans="1:8">
      <c r="A608">
        <v>8</v>
      </c>
      <c r="B608" t="s">
        <v>998</v>
      </c>
      <c r="C608">
        <f>VLOOKUP(B608,GrandPrix!A:B,2,FALSE)</f>
        <v>16</v>
      </c>
      <c r="D608">
        <v>1973</v>
      </c>
      <c r="E608">
        <f>VLOOKUP(D608,Seasons!A:B,2,FALSE)</f>
        <v>24</v>
      </c>
      <c r="H608" s="4" t="str">
        <f t="shared" si="9"/>
        <v>(8,24),</v>
      </c>
    </row>
    <row r="609" spans="1:8">
      <c r="A609">
        <v>49</v>
      </c>
      <c r="B609" t="s">
        <v>1060</v>
      </c>
      <c r="C609">
        <f>VLOOKUP(B609,GrandPrix!A:B,2,FALSE)</f>
        <v>27</v>
      </c>
      <c r="D609">
        <v>1973</v>
      </c>
      <c r="E609">
        <f>VLOOKUP(D609,Seasons!A:B,2,FALSE)</f>
        <v>24</v>
      </c>
      <c r="H609" s="4" t="str">
        <f t="shared" si="9"/>
        <v>(49,24),</v>
      </c>
    </row>
    <row r="610" spans="1:8">
      <c r="A610">
        <v>23</v>
      </c>
      <c r="B610" t="s">
        <v>1019</v>
      </c>
      <c r="C610">
        <f>VLOOKUP(B610,GrandPrix!A:B,2,FALSE)</f>
        <v>5</v>
      </c>
      <c r="D610">
        <v>1973</v>
      </c>
      <c r="E610">
        <f>VLOOKUP(D610,Seasons!A:B,2,FALSE)</f>
        <v>24</v>
      </c>
      <c r="H610" s="4" t="str">
        <f t="shared" si="9"/>
        <v>(23,24),</v>
      </c>
    </row>
    <row r="611" spans="1:8">
      <c r="A611">
        <v>26</v>
      </c>
      <c r="B611" t="s">
        <v>1023</v>
      </c>
      <c r="C611">
        <f>VLOOKUP(B611,GrandPrix!A:B,2,FALSE)</f>
        <v>12</v>
      </c>
      <c r="D611">
        <v>1973</v>
      </c>
      <c r="E611">
        <f>VLOOKUP(D611,Seasons!A:B,2,FALSE)</f>
        <v>24</v>
      </c>
      <c r="H611" s="4" t="str">
        <f t="shared" si="9"/>
        <v>(26,24),</v>
      </c>
    </row>
    <row r="612" spans="1:8">
      <c r="A612">
        <v>24</v>
      </c>
      <c r="B612" t="s">
        <v>1021</v>
      </c>
      <c r="C612">
        <f>VLOOKUP(B612,GrandPrix!A:B,2,FALSE)</f>
        <v>6</v>
      </c>
      <c r="D612">
        <v>1973</v>
      </c>
      <c r="E612">
        <f>VLOOKUP(D612,Seasons!A:B,2,FALSE)</f>
        <v>24</v>
      </c>
      <c r="H612" s="4" t="str">
        <f t="shared" si="9"/>
        <v>(24,24),</v>
      </c>
    </row>
    <row r="613" spans="1:8">
      <c r="A613">
        <v>66</v>
      </c>
      <c r="B613" t="s">
        <v>1088</v>
      </c>
      <c r="C613">
        <f>VLOOKUP(B613,GrandPrix!A:B,2,FALSE)</f>
        <v>36</v>
      </c>
      <c r="D613">
        <v>1973</v>
      </c>
      <c r="E613">
        <f>VLOOKUP(D613,Seasons!A:B,2,FALSE)</f>
        <v>24</v>
      </c>
      <c r="H613" s="4" t="str">
        <f t="shared" si="9"/>
        <v>(66,24),</v>
      </c>
    </row>
    <row r="614" spans="1:8">
      <c r="A614">
        <v>19</v>
      </c>
      <c r="B614" t="s">
        <v>1011</v>
      </c>
      <c r="C614">
        <f>VLOOKUP(B614,GrandPrix!A:B,2,FALSE)</f>
        <v>19</v>
      </c>
      <c r="D614">
        <v>1973</v>
      </c>
      <c r="E614">
        <f>VLOOKUP(D614,Seasons!A:B,2,FALSE)</f>
        <v>24</v>
      </c>
      <c r="H614" s="4" t="str">
        <f t="shared" si="9"/>
        <v>(19,24),</v>
      </c>
    </row>
    <row r="615" spans="1:8">
      <c r="A615">
        <v>3</v>
      </c>
      <c r="B615" t="s">
        <v>991</v>
      </c>
      <c r="C615">
        <f>VLOOKUP(B615,GrandPrix!A:B,2,FALSE)</f>
        <v>8</v>
      </c>
      <c r="D615">
        <v>1973</v>
      </c>
      <c r="E615">
        <f>VLOOKUP(D615,Seasons!A:B,2,FALSE)</f>
        <v>24</v>
      </c>
      <c r="H615" s="4" t="str">
        <f t="shared" si="9"/>
        <v>(3,24),</v>
      </c>
    </row>
    <row r="616" spans="1:8">
      <c r="A616">
        <v>31</v>
      </c>
      <c r="B616" t="s">
        <v>1028</v>
      </c>
      <c r="C616">
        <f>VLOOKUP(B616,GrandPrix!A:B,2,FALSE)</f>
        <v>31</v>
      </c>
      <c r="D616">
        <v>1973</v>
      </c>
      <c r="E616">
        <f>VLOOKUP(D616,Seasons!A:B,2,FALSE)</f>
        <v>24</v>
      </c>
      <c r="H616" s="4" t="str">
        <f t="shared" si="9"/>
        <v>(31,24),</v>
      </c>
    </row>
    <row r="617" spans="1:8">
      <c r="A617">
        <v>14</v>
      </c>
      <c r="B617" t="s">
        <v>1005</v>
      </c>
      <c r="C617">
        <f>VLOOKUP(B617,GrandPrix!A:B,2,FALSE)</f>
        <v>9</v>
      </c>
      <c r="D617">
        <v>1973</v>
      </c>
      <c r="E617">
        <f>VLOOKUP(D617,Seasons!A:B,2,FALSE)</f>
        <v>24</v>
      </c>
      <c r="H617" s="4" t="str">
        <f t="shared" si="9"/>
        <v>(14,24),</v>
      </c>
    </row>
    <row r="618" spans="1:8">
      <c r="A618">
        <v>77</v>
      </c>
      <c r="B618" t="s">
        <v>1110</v>
      </c>
      <c r="C618">
        <f>VLOOKUP(B618,GrandPrix!A:B,2,FALSE)</f>
        <v>22</v>
      </c>
      <c r="D618">
        <v>1973</v>
      </c>
      <c r="E618">
        <f>VLOOKUP(D618,Seasons!A:B,2,FALSE)</f>
        <v>24</v>
      </c>
      <c r="H618" s="4" t="str">
        <f t="shared" si="9"/>
        <v>(77,24),</v>
      </c>
    </row>
    <row r="619" spans="1:8">
      <c r="A619">
        <v>12</v>
      </c>
      <c r="B619" t="s">
        <v>1001</v>
      </c>
      <c r="C619">
        <f>VLOOKUP(B619,GrandPrix!A:B,2,FALSE)</f>
        <v>13</v>
      </c>
      <c r="D619">
        <v>1973</v>
      </c>
      <c r="E619">
        <f>VLOOKUP(D619,Seasons!A:B,2,FALSE)</f>
        <v>24</v>
      </c>
      <c r="H619" s="4" t="str">
        <f t="shared" si="9"/>
        <v>(12,24),</v>
      </c>
    </row>
    <row r="620" spans="1:8">
      <c r="A620">
        <v>27</v>
      </c>
      <c r="B620" t="s">
        <v>1024</v>
      </c>
      <c r="C620">
        <f>VLOOKUP(B620,GrandPrix!A:B,2,FALSE)</f>
        <v>18</v>
      </c>
      <c r="D620">
        <v>1973</v>
      </c>
      <c r="E620">
        <f>VLOOKUP(D620,Seasons!A:B,2,FALSE)</f>
        <v>24</v>
      </c>
      <c r="H620" s="4" t="str">
        <f t="shared" si="9"/>
        <v>(27,24),</v>
      </c>
    </row>
    <row r="621" spans="1:8">
      <c r="A621">
        <v>29</v>
      </c>
      <c r="B621" t="s">
        <v>1026</v>
      </c>
      <c r="C621">
        <f>VLOOKUP(B621,GrandPrix!A:B,2,FALSE)</f>
        <v>20</v>
      </c>
      <c r="D621">
        <v>1973</v>
      </c>
      <c r="E621">
        <f>VLOOKUP(D621,Seasons!A:B,2,FALSE)</f>
        <v>24</v>
      </c>
      <c r="H621" s="4" t="str">
        <f t="shared" si="9"/>
        <v>(29,24),</v>
      </c>
    </row>
    <row r="622" spans="1:8">
      <c r="A622">
        <v>13</v>
      </c>
      <c r="B622" t="s">
        <v>1003</v>
      </c>
      <c r="C622">
        <f>VLOOKUP(B622,GrandPrix!A:B,2,FALSE)</f>
        <v>23</v>
      </c>
      <c r="D622">
        <v>1972</v>
      </c>
      <c r="E622">
        <f>VLOOKUP(D622,Seasons!A:B,2,FALSE)</f>
        <v>23</v>
      </c>
      <c r="H622" s="4" t="str">
        <f t="shared" si="9"/>
        <v>(13,23),</v>
      </c>
    </row>
    <row r="623" spans="1:8">
      <c r="A623">
        <v>49</v>
      </c>
      <c r="B623" t="s">
        <v>1060</v>
      </c>
      <c r="C623">
        <f>VLOOKUP(B623,GrandPrix!A:B,2,FALSE)</f>
        <v>27</v>
      </c>
      <c r="D623">
        <v>1972</v>
      </c>
      <c r="E623">
        <f>VLOOKUP(D623,Seasons!A:B,2,FALSE)</f>
        <v>23</v>
      </c>
      <c r="H623" s="4" t="str">
        <f t="shared" si="9"/>
        <v>(49,23),</v>
      </c>
    </row>
    <row r="624" spans="1:8">
      <c r="A624">
        <v>23</v>
      </c>
      <c r="B624" t="s">
        <v>1019</v>
      </c>
      <c r="C624">
        <f>VLOOKUP(B624,GrandPrix!A:B,2,FALSE)</f>
        <v>5</v>
      </c>
      <c r="D624">
        <v>1972</v>
      </c>
      <c r="E624">
        <f>VLOOKUP(D624,Seasons!A:B,2,FALSE)</f>
        <v>23</v>
      </c>
      <c r="H624" s="4" t="str">
        <f t="shared" si="9"/>
        <v>(23,23),</v>
      </c>
    </row>
    <row r="625" spans="1:8">
      <c r="A625">
        <v>24</v>
      </c>
      <c r="B625" t="s">
        <v>1021</v>
      </c>
      <c r="C625">
        <f>VLOOKUP(B625,GrandPrix!A:B,2,FALSE)</f>
        <v>6</v>
      </c>
      <c r="D625">
        <v>1972</v>
      </c>
      <c r="E625">
        <f>VLOOKUP(D625,Seasons!A:B,2,FALSE)</f>
        <v>23</v>
      </c>
      <c r="H625" s="4" t="str">
        <f t="shared" si="9"/>
        <v>(24,23),</v>
      </c>
    </row>
    <row r="626" spans="1:8">
      <c r="A626">
        <v>26</v>
      </c>
      <c r="B626" t="s">
        <v>1023</v>
      </c>
      <c r="C626">
        <f>VLOOKUP(B626,GrandPrix!A:B,2,FALSE)</f>
        <v>12</v>
      </c>
      <c r="D626">
        <v>1972</v>
      </c>
      <c r="E626">
        <f>VLOOKUP(D626,Seasons!A:B,2,FALSE)</f>
        <v>23</v>
      </c>
      <c r="H626" s="4" t="str">
        <f t="shared" si="9"/>
        <v>(26,23),</v>
      </c>
    </row>
    <row r="627" spans="1:8">
      <c r="A627">
        <v>19</v>
      </c>
      <c r="B627" t="s">
        <v>1011</v>
      </c>
      <c r="C627">
        <f>VLOOKUP(B627,GrandPrix!A:B,2,FALSE)</f>
        <v>19</v>
      </c>
      <c r="D627">
        <v>1972</v>
      </c>
      <c r="E627">
        <f>VLOOKUP(D627,Seasons!A:B,2,FALSE)</f>
        <v>23</v>
      </c>
      <c r="H627" s="4" t="str">
        <f t="shared" si="9"/>
        <v>(19,23),</v>
      </c>
    </row>
    <row r="628" spans="1:8">
      <c r="A628">
        <v>3</v>
      </c>
      <c r="B628" t="s">
        <v>991</v>
      </c>
      <c r="C628">
        <f>VLOOKUP(B628,GrandPrix!A:B,2,FALSE)</f>
        <v>8</v>
      </c>
      <c r="D628">
        <v>1972</v>
      </c>
      <c r="E628">
        <f>VLOOKUP(D628,Seasons!A:B,2,FALSE)</f>
        <v>23</v>
      </c>
      <c r="H628" s="4" t="str">
        <f t="shared" si="9"/>
        <v>(3,23),</v>
      </c>
    </row>
    <row r="629" spans="1:8">
      <c r="A629">
        <v>14</v>
      </c>
      <c r="B629" t="s">
        <v>1005</v>
      </c>
      <c r="C629">
        <f>VLOOKUP(B629,GrandPrix!A:B,2,FALSE)</f>
        <v>9</v>
      </c>
      <c r="D629">
        <v>1972</v>
      </c>
      <c r="E629">
        <f>VLOOKUP(D629,Seasons!A:B,2,FALSE)</f>
        <v>23</v>
      </c>
      <c r="H629" s="4" t="str">
        <f t="shared" si="9"/>
        <v>(14,23),</v>
      </c>
    </row>
    <row r="630" spans="1:8">
      <c r="A630">
        <v>77</v>
      </c>
      <c r="B630" t="s">
        <v>1110</v>
      </c>
      <c r="C630">
        <f>VLOOKUP(B630,GrandPrix!A:B,2,FALSE)</f>
        <v>22</v>
      </c>
      <c r="D630">
        <v>1972</v>
      </c>
      <c r="E630">
        <f>VLOOKUP(D630,Seasons!A:B,2,FALSE)</f>
        <v>23</v>
      </c>
      <c r="H630" s="4" t="str">
        <f t="shared" si="9"/>
        <v>(77,23),</v>
      </c>
    </row>
    <row r="631" spans="1:8">
      <c r="A631">
        <v>12</v>
      </c>
      <c r="B631" t="s">
        <v>1001</v>
      </c>
      <c r="C631">
        <f>VLOOKUP(B631,GrandPrix!A:B,2,FALSE)</f>
        <v>13</v>
      </c>
      <c r="D631">
        <v>1972</v>
      </c>
      <c r="E631">
        <f>VLOOKUP(D631,Seasons!A:B,2,FALSE)</f>
        <v>23</v>
      </c>
      <c r="H631" s="4" t="str">
        <f t="shared" si="9"/>
        <v>(12,23),</v>
      </c>
    </row>
    <row r="632" spans="1:8">
      <c r="A632">
        <v>27</v>
      </c>
      <c r="B632" t="s">
        <v>1024</v>
      </c>
      <c r="C632">
        <f>VLOOKUP(B632,GrandPrix!A:B,2,FALSE)</f>
        <v>18</v>
      </c>
      <c r="D632">
        <v>1972</v>
      </c>
      <c r="E632">
        <f>VLOOKUP(D632,Seasons!A:B,2,FALSE)</f>
        <v>23</v>
      </c>
      <c r="H632" s="4" t="str">
        <f t="shared" si="9"/>
        <v>(27,23),</v>
      </c>
    </row>
    <row r="633" spans="1:8">
      <c r="A633">
        <v>29</v>
      </c>
      <c r="B633" t="s">
        <v>1026</v>
      </c>
      <c r="C633">
        <f>VLOOKUP(B633,GrandPrix!A:B,2,FALSE)</f>
        <v>20</v>
      </c>
      <c r="D633">
        <v>1972</v>
      </c>
      <c r="E633">
        <f>VLOOKUP(D633,Seasons!A:B,2,FALSE)</f>
        <v>23</v>
      </c>
      <c r="H633" s="4" t="str">
        <f t="shared" si="9"/>
        <v>(29,23),</v>
      </c>
    </row>
    <row r="634" spans="1:8">
      <c r="A634">
        <v>49</v>
      </c>
      <c r="B634" t="s">
        <v>1060</v>
      </c>
      <c r="C634">
        <f>VLOOKUP(B634,GrandPrix!A:B,2,FALSE)</f>
        <v>27</v>
      </c>
      <c r="D634">
        <v>1971</v>
      </c>
      <c r="E634">
        <f>VLOOKUP(D634,Seasons!A:B,2,FALSE)</f>
        <v>22</v>
      </c>
      <c r="H634" s="4" t="str">
        <f t="shared" si="9"/>
        <v>(49,22),</v>
      </c>
    </row>
    <row r="635" spans="1:8">
      <c r="A635">
        <v>23</v>
      </c>
      <c r="B635" t="s">
        <v>1019</v>
      </c>
      <c r="C635">
        <f>VLOOKUP(B635,GrandPrix!A:B,2,FALSE)</f>
        <v>5</v>
      </c>
      <c r="D635">
        <v>1971</v>
      </c>
      <c r="E635">
        <f>VLOOKUP(D635,Seasons!A:B,2,FALSE)</f>
        <v>22</v>
      </c>
      <c r="H635" s="4" t="str">
        <f t="shared" si="9"/>
        <v>(23,22),</v>
      </c>
    </row>
    <row r="636" spans="1:8">
      <c r="A636">
        <v>24</v>
      </c>
      <c r="B636" t="s">
        <v>1021</v>
      </c>
      <c r="C636">
        <f>VLOOKUP(B636,GrandPrix!A:B,2,FALSE)</f>
        <v>6</v>
      </c>
      <c r="D636">
        <v>1971</v>
      </c>
      <c r="E636">
        <f>VLOOKUP(D636,Seasons!A:B,2,FALSE)</f>
        <v>22</v>
      </c>
      <c r="H636" s="4" t="str">
        <f t="shared" si="9"/>
        <v>(24,22),</v>
      </c>
    </row>
    <row r="637" spans="1:8">
      <c r="A637">
        <v>31</v>
      </c>
      <c r="B637" t="s">
        <v>1028</v>
      </c>
      <c r="C637">
        <f>VLOOKUP(B637,GrandPrix!A:B,2,FALSE)</f>
        <v>31</v>
      </c>
      <c r="D637">
        <v>1971</v>
      </c>
      <c r="E637">
        <f>VLOOKUP(D637,Seasons!A:B,2,FALSE)</f>
        <v>22</v>
      </c>
      <c r="H637" s="4" t="str">
        <f t="shared" si="9"/>
        <v>(31,22),</v>
      </c>
    </row>
    <row r="638" spans="1:8">
      <c r="A638">
        <v>19</v>
      </c>
      <c r="B638" t="s">
        <v>1011</v>
      </c>
      <c r="C638">
        <f>VLOOKUP(B638,GrandPrix!A:B,2,FALSE)</f>
        <v>19</v>
      </c>
      <c r="D638">
        <v>1971</v>
      </c>
      <c r="E638">
        <f>VLOOKUP(D638,Seasons!A:B,2,FALSE)</f>
        <v>22</v>
      </c>
      <c r="H638" s="4" t="str">
        <f t="shared" si="9"/>
        <v>(19,22),</v>
      </c>
    </row>
    <row r="639" spans="1:8">
      <c r="A639">
        <v>3</v>
      </c>
      <c r="B639" t="s">
        <v>991</v>
      </c>
      <c r="C639">
        <f>VLOOKUP(B639,GrandPrix!A:B,2,FALSE)</f>
        <v>8</v>
      </c>
      <c r="D639">
        <v>1971</v>
      </c>
      <c r="E639">
        <f>VLOOKUP(D639,Seasons!A:B,2,FALSE)</f>
        <v>22</v>
      </c>
      <c r="H639" s="4" t="str">
        <f t="shared" si="9"/>
        <v>(3,22),</v>
      </c>
    </row>
    <row r="640" spans="1:8">
      <c r="A640">
        <v>14</v>
      </c>
      <c r="B640" t="s">
        <v>1005</v>
      </c>
      <c r="C640">
        <f>VLOOKUP(B640,GrandPrix!A:B,2,FALSE)</f>
        <v>9</v>
      </c>
      <c r="D640">
        <v>1971</v>
      </c>
      <c r="E640">
        <f>VLOOKUP(D640,Seasons!A:B,2,FALSE)</f>
        <v>22</v>
      </c>
      <c r="H640" s="4" t="str">
        <f t="shared" si="9"/>
        <v>(14,22),</v>
      </c>
    </row>
    <row r="641" spans="1:8">
      <c r="A641">
        <v>77</v>
      </c>
      <c r="B641" t="s">
        <v>1110</v>
      </c>
      <c r="C641">
        <f>VLOOKUP(B641,GrandPrix!A:B,2,FALSE)</f>
        <v>22</v>
      </c>
      <c r="D641">
        <v>1971</v>
      </c>
      <c r="E641">
        <f>VLOOKUP(D641,Seasons!A:B,2,FALSE)</f>
        <v>22</v>
      </c>
      <c r="H641" s="4" t="str">
        <f t="shared" si="9"/>
        <v>(77,22),</v>
      </c>
    </row>
    <row r="642" spans="1:8">
      <c r="A642">
        <v>12</v>
      </c>
      <c r="B642" t="s">
        <v>1001</v>
      </c>
      <c r="C642">
        <f>VLOOKUP(B642,GrandPrix!A:B,2,FALSE)</f>
        <v>13</v>
      </c>
      <c r="D642">
        <v>1971</v>
      </c>
      <c r="E642">
        <f>VLOOKUP(D642,Seasons!A:B,2,FALSE)</f>
        <v>22</v>
      </c>
      <c r="H642" s="4" t="str">
        <f t="shared" si="9"/>
        <v>(12,22),</v>
      </c>
    </row>
    <row r="643" spans="1:8">
      <c r="A643">
        <v>27</v>
      </c>
      <c r="B643" t="s">
        <v>1024</v>
      </c>
      <c r="C643">
        <f>VLOOKUP(B643,GrandPrix!A:B,2,FALSE)</f>
        <v>18</v>
      </c>
      <c r="D643">
        <v>1971</v>
      </c>
      <c r="E643">
        <f>VLOOKUP(D643,Seasons!A:B,2,FALSE)</f>
        <v>22</v>
      </c>
      <c r="H643" s="4" t="str">
        <f t="shared" si="9"/>
        <v>(27,22),</v>
      </c>
    </row>
    <row r="644" spans="1:8">
      <c r="A644">
        <v>29</v>
      </c>
      <c r="B644" t="s">
        <v>1026</v>
      </c>
      <c r="C644">
        <f>VLOOKUP(B644,GrandPrix!A:B,2,FALSE)</f>
        <v>20</v>
      </c>
      <c r="D644">
        <v>1971</v>
      </c>
      <c r="E644">
        <f>VLOOKUP(D644,Seasons!A:B,2,FALSE)</f>
        <v>22</v>
      </c>
      <c r="H644" s="4" t="str">
        <f t="shared" ref="H644:H707" si="10">_xlfn.CONCAT("(",A644,",",E644,"),")</f>
        <v>(29,22),</v>
      </c>
    </row>
    <row r="645" spans="1:8">
      <c r="A645">
        <v>49</v>
      </c>
      <c r="B645" t="s">
        <v>1060</v>
      </c>
      <c r="C645">
        <f>VLOOKUP(B645,GrandPrix!A:B,2,FALSE)</f>
        <v>27</v>
      </c>
      <c r="D645">
        <v>1970</v>
      </c>
      <c r="E645">
        <f>VLOOKUP(D645,Seasons!A:B,2,FALSE)</f>
        <v>21</v>
      </c>
      <c r="H645" s="4" t="str">
        <f t="shared" si="10"/>
        <v>(49,21),</v>
      </c>
    </row>
    <row r="646" spans="1:8">
      <c r="A646">
        <v>23</v>
      </c>
      <c r="B646" t="s">
        <v>1019</v>
      </c>
      <c r="C646">
        <f>VLOOKUP(B646,GrandPrix!A:B,2,FALSE)</f>
        <v>5</v>
      </c>
      <c r="D646">
        <v>1970</v>
      </c>
      <c r="E646">
        <f>VLOOKUP(D646,Seasons!A:B,2,FALSE)</f>
        <v>21</v>
      </c>
      <c r="H646" s="4" t="str">
        <f t="shared" si="10"/>
        <v>(23,21),</v>
      </c>
    </row>
    <row r="647" spans="1:8">
      <c r="A647">
        <v>24</v>
      </c>
      <c r="B647" t="s">
        <v>1021</v>
      </c>
      <c r="C647">
        <f>VLOOKUP(B647,GrandPrix!A:B,2,FALSE)</f>
        <v>6</v>
      </c>
      <c r="D647">
        <v>1970</v>
      </c>
      <c r="E647">
        <f>VLOOKUP(D647,Seasons!A:B,2,FALSE)</f>
        <v>21</v>
      </c>
      <c r="H647" s="4" t="str">
        <f t="shared" si="10"/>
        <v>(24,21),</v>
      </c>
    </row>
    <row r="648" spans="1:8">
      <c r="A648">
        <v>26</v>
      </c>
      <c r="B648" t="s">
        <v>1023</v>
      </c>
      <c r="C648">
        <f>VLOOKUP(B648,GrandPrix!A:B,2,FALSE)</f>
        <v>12</v>
      </c>
      <c r="D648">
        <v>1970</v>
      </c>
      <c r="E648">
        <f>VLOOKUP(D648,Seasons!A:B,2,FALSE)</f>
        <v>21</v>
      </c>
      <c r="H648" s="4" t="str">
        <f t="shared" si="10"/>
        <v>(26,21),</v>
      </c>
    </row>
    <row r="649" spans="1:8">
      <c r="A649">
        <v>31</v>
      </c>
      <c r="B649" t="s">
        <v>1028</v>
      </c>
      <c r="C649">
        <f>VLOOKUP(B649,GrandPrix!A:B,2,FALSE)</f>
        <v>31</v>
      </c>
      <c r="D649">
        <v>1970</v>
      </c>
      <c r="E649">
        <f>VLOOKUP(D649,Seasons!A:B,2,FALSE)</f>
        <v>21</v>
      </c>
      <c r="H649" s="4" t="str">
        <f t="shared" si="10"/>
        <v>(31,21),</v>
      </c>
    </row>
    <row r="650" spans="1:8">
      <c r="A650">
        <v>19</v>
      </c>
      <c r="B650" t="s">
        <v>1011</v>
      </c>
      <c r="C650">
        <f>VLOOKUP(B650,GrandPrix!A:B,2,FALSE)</f>
        <v>19</v>
      </c>
      <c r="D650">
        <v>1970</v>
      </c>
      <c r="E650">
        <f>VLOOKUP(D650,Seasons!A:B,2,FALSE)</f>
        <v>21</v>
      </c>
      <c r="H650" s="4" t="str">
        <f t="shared" si="10"/>
        <v>(19,21),</v>
      </c>
    </row>
    <row r="651" spans="1:8">
      <c r="A651">
        <v>3</v>
      </c>
      <c r="B651" t="s">
        <v>991</v>
      </c>
      <c r="C651">
        <f>VLOOKUP(B651,GrandPrix!A:B,2,FALSE)</f>
        <v>8</v>
      </c>
      <c r="D651">
        <v>1970</v>
      </c>
      <c r="E651">
        <f>VLOOKUP(D651,Seasons!A:B,2,FALSE)</f>
        <v>21</v>
      </c>
      <c r="H651" s="4" t="str">
        <f t="shared" si="10"/>
        <v>(3,21),</v>
      </c>
    </row>
    <row r="652" spans="1:8">
      <c r="A652">
        <v>14</v>
      </c>
      <c r="B652" t="s">
        <v>1005</v>
      </c>
      <c r="C652">
        <f>VLOOKUP(B652,GrandPrix!A:B,2,FALSE)</f>
        <v>9</v>
      </c>
      <c r="D652">
        <v>1970</v>
      </c>
      <c r="E652">
        <f>VLOOKUP(D652,Seasons!A:B,2,FALSE)</f>
        <v>21</v>
      </c>
      <c r="H652" s="4" t="str">
        <f t="shared" si="10"/>
        <v>(14,21),</v>
      </c>
    </row>
    <row r="653" spans="1:8">
      <c r="A653">
        <v>77</v>
      </c>
      <c r="B653" t="s">
        <v>1110</v>
      </c>
      <c r="C653">
        <f>VLOOKUP(B653,GrandPrix!A:B,2,FALSE)</f>
        <v>22</v>
      </c>
      <c r="D653">
        <v>1970</v>
      </c>
      <c r="E653">
        <f>VLOOKUP(D653,Seasons!A:B,2,FALSE)</f>
        <v>21</v>
      </c>
      <c r="H653" s="4" t="str">
        <f t="shared" si="10"/>
        <v>(77,21),</v>
      </c>
    </row>
    <row r="654" spans="1:8">
      <c r="A654">
        <v>12</v>
      </c>
      <c r="B654" t="s">
        <v>1001</v>
      </c>
      <c r="C654">
        <f>VLOOKUP(B654,GrandPrix!A:B,2,FALSE)</f>
        <v>13</v>
      </c>
      <c r="D654">
        <v>1970</v>
      </c>
      <c r="E654">
        <f>VLOOKUP(D654,Seasons!A:B,2,FALSE)</f>
        <v>21</v>
      </c>
      <c r="H654" s="4" t="str">
        <f t="shared" si="10"/>
        <v>(12,21),</v>
      </c>
    </row>
    <row r="655" spans="1:8">
      <c r="A655">
        <v>27</v>
      </c>
      <c r="B655" t="s">
        <v>1024</v>
      </c>
      <c r="C655">
        <f>VLOOKUP(B655,GrandPrix!A:B,2,FALSE)</f>
        <v>18</v>
      </c>
      <c r="D655">
        <v>1970</v>
      </c>
      <c r="E655">
        <f>VLOOKUP(D655,Seasons!A:B,2,FALSE)</f>
        <v>21</v>
      </c>
      <c r="H655" s="4" t="str">
        <f t="shared" si="10"/>
        <v>(27,21),</v>
      </c>
    </row>
    <row r="656" spans="1:8">
      <c r="A656">
        <v>29</v>
      </c>
      <c r="B656" t="s">
        <v>1026</v>
      </c>
      <c r="C656">
        <f>VLOOKUP(B656,GrandPrix!A:B,2,FALSE)</f>
        <v>20</v>
      </c>
      <c r="D656">
        <v>1970</v>
      </c>
      <c r="E656">
        <f>VLOOKUP(D656,Seasons!A:B,2,FALSE)</f>
        <v>21</v>
      </c>
      <c r="H656" s="4" t="str">
        <f t="shared" si="10"/>
        <v>(29,21),</v>
      </c>
    </row>
    <row r="657" spans="1:8">
      <c r="A657">
        <v>7</v>
      </c>
      <c r="B657" t="s">
        <v>2014</v>
      </c>
      <c r="C657">
        <f>VLOOKUP(B657,GrandPrix!A:B,2,FALSE)</f>
        <v>28</v>
      </c>
      <c r="D657">
        <v>1970</v>
      </c>
      <c r="E657">
        <f>VLOOKUP(D657,Seasons!A:B,2,FALSE)</f>
        <v>21</v>
      </c>
      <c r="H657" s="4" t="str">
        <f t="shared" si="10"/>
        <v>(7,21),</v>
      </c>
    </row>
    <row r="658" spans="1:8">
      <c r="A658">
        <v>49</v>
      </c>
      <c r="B658" t="s">
        <v>1060</v>
      </c>
      <c r="C658">
        <f>VLOOKUP(B658,GrandPrix!A:B,2,FALSE)</f>
        <v>27</v>
      </c>
      <c r="D658">
        <v>1969</v>
      </c>
      <c r="E658">
        <f>VLOOKUP(D658,Seasons!A:B,2,FALSE)</f>
        <v>20</v>
      </c>
      <c r="H658" s="4" t="str">
        <f t="shared" si="10"/>
        <v>(49,20),</v>
      </c>
    </row>
    <row r="659" spans="1:8">
      <c r="A659">
        <v>23</v>
      </c>
      <c r="B659" t="s">
        <v>1019</v>
      </c>
      <c r="C659">
        <f>VLOOKUP(B659,GrandPrix!A:B,2,FALSE)</f>
        <v>5</v>
      </c>
      <c r="D659">
        <v>1969</v>
      </c>
      <c r="E659">
        <f>VLOOKUP(D659,Seasons!A:B,2,FALSE)</f>
        <v>20</v>
      </c>
      <c r="H659" s="4" t="str">
        <f t="shared" si="10"/>
        <v>(23,20),</v>
      </c>
    </row>
    <row r="660" spans="1:8">
      <c r="A660">
        <v>24</v>
      </c>
      <c r="B660" t="s">
        <v>1021</v>
      </c>
      <c r="C660">
        <f>VLOOKUP(B660,GrandPrix!A:B,2,FALSE)</f>
        <v>6</v>
      </c>
      <c r="D660">
        <v>1969</v>
      </c>
      <c r="E660">
        <f>VLOOKUP(D660,Seasons!A:B,2,FALSE)</f>
        <v>20</v>
      </c>
      <c r="H660" s="4" t="str">
        <f t="shared" si="10"/>
        <v>(24,20),</v>
      </c>
    </row>
    <row r="661" spans="1:8">
      <c r="A661">
        <v>31</v>
      </c>
      <c r="B661" t="s">
        <v>1028</v>
      </c>
      <c r="C661">
        <f>VLOOKUP(B661,GrandPrix!A:B,2,FALSE)</f>
        <v>31</v>
      </c>
      <c r="D661">
        <v>1969</v>
      </c>
      <c r="E661">
        <f>VLOOKUP(D661,Seasons!A:B,2,FALSE)</f>
        <v>20</v>
      </c>
      <c r="H661" s="4" t="str">
        <f t="shared" si="10"/>
        <v>(31,20),</v>
      </c>
    </row>
    <row r="662" spans="1:8">
      <c r="A662">
        <v>19</v>
      </c>
      <c r="B662" t="s">
        <v>1011</v>
      </c>
      <c r="C662">
        <f>VLOOKUP(B662,GrandPrix!A:B,2,FALSE)</f>
        <v>19</v>
      </c>
      <c r="D662">
        <v>1969</v>
      </c>
      <c r="E662">
        <f>VLOOKUP(D662,Seasons!A:B,2,FALSE)</f>
        <v>20</v>
      </c>
      <c r="H662" s="4" t="str">
        <f t="shared" si="10"/>
        <v>(19,20),</v>
      </c>
    </row>
    <row r="663" spans="1:8">
      <c r="A663">
        <v>3</v>
      </c>
      <c r="B663" t="s">
        <v>991</v>
      </c>
      <c r="C663">
        <f>VLOOKUP(B663,GrandPrix!A:B,2,FALSE)</f>
        <v>8</v>
      </c>
      <c r="D663">
        <v>1969</v>
      </c>
      <c r="E663">
        <f>VLOOKUP(D663,Seasons!A:B,2,FALSE)</f>
        <v>20</v>
      </c>
      <c r="H663" s="4" t="str">
        <f t="shared" si="10"/>
        <v>(3,20),</v>
      </c>
    </row>
    <row r="664" spans="1:8">
      <c r="A664">
        <v>14</v>
      </c>
      <c r="B664" t="s">
        <v>1005</v>
      </c>
      <c r="C664">
        <f>VLOOKUP(B664,GrandPrix!A:B,2,FALSE)</f>
        <v>9</v>
      </c>
      <c r="D664">
        <v>1969</v>
      </c>
      <c r="E664">
        <f>VLOOKUP(D664,Seasons!A:B,2,FALSE)</f>
        <v>20</v>
      </c>
      <c r="H664" s="4" t="str">
        <f t="shared" si="10"/>
        <v>(14,20),</v>
      </c>
    </row>
    <row r="665" spans="1:8">
      <c r="A665">
        <v>12</v>
      </c>
      <c r="B665" t="s">
        <v>1001</v>
      </c>
      <c r="C665">
        <f>VLOOKUP(B665,GrandPrix!A:B,2,FALSE)</f>
        <v>13</v>
      </c>
      <c r="D665">
        <v>1969</v>
      </c>
      <c r="E665">
        <f>VLOOKUP(D665,Seasons!A:B,2,FALSE)</f>
        <v>20</v>
      </c>
      <c r="H665" s="4" t="str">
        <f t="shared" si="10"/>
        <v>(12,20),</v>
      </c>
    </row>
    <row r="666" spans="1:8">
      <c r="A666">
        <v>27</v>
      </c>
      <c r="B666" t="s">
        <v>1024</v>
      </c>
      <c r="C666">
        <f>VLOOKUP(B666,GrandPrix!A:B,2,FALSE)</f>
        <v>18</v>
      </c>
      <c r="D666">
        <v>1969</v>
      </c>
      <c r="E666">
        <f>VLOOKUP(D666,Seasons!A:B,2,FALSE)</f>
        <v>20</v>
      </c>
      <c r="H666" s="4" t="str">
        <f t="shared" si="10"/>
        <v>(27,20),</v>
      </c>
    </row>
    <row r="667" spans="1:8">
      <c r="A667">
        <v>29</v>
      </c>
      <c r="B667" t="s">
        <v>1026</v>
      </c>
      <c r="C667">
        <f>VLOOKUP(B667,GrandPrix!A:B,2,FALSE)</f>
        <v>20</v>
      </c>
      <c r="D667">
        <v>1969</v>
      </c>
      <c r="E667">
        <f>VLOOKUP(D667,Seasons!A:B,2,FALSE)</f>
        <v>20</v>
      </c>
      <c r="H667" s="4" t="str">
        <f t="shared" si="10"/>
        <v>(29,20),</v>
      </c>
    </row>
    <row r="668" spans="1:8">
      <c r="A668">
        <v>7</v>
      </c>
      <c r="B668" t="s">
        <v>2014</v>
      </c>
      <c r="C668">
        <f>VLOOKUP(B668,GrandPrix!A:B,2,FALSE)</f>
        <v>28</v>
      </c>
      <c r="D668">
        <v>1969</v>
      </c>
      <c r="E668">
        <f>VLOOKUP(D668,Seasons!A:B,2,FALSE)</f>
        <v>20</v>
      </c>
      <c r="H668" s="4" t="str">
        <f t="shared" si="10"/>
        <v>(7,20),</v>
      </c>
    </row>
    <row r="669" spans="1:8">
      <c r="A669">
        <v>49</v>
      </c>
      <c r="B669" t="s">
        <v>1060</v>
      </c>
      <c r="C669">
        <f>VLOOKUP(B669,GrandPrix!A:B,2,FALSE)</f>
        <v>27</v>
      </c>
      <c r="D669">
        <v>1968</v>
      </c>
      <c r="E669">
        <f>VLOOKUP(D669,Seasons!A:B,2,FALSE)</f>
        <v>19</v>
      </c>
      <c r="H669" s="4" t="str">
        <f t="shared" si="10"/>
        <v>(49,19),</v>
      </c>
    </row>
    <row r="670" spans="1:8">
      <c r="A670">
        <v>23</v>
      </c>
      <c r="B670" t="s">
        <v>1019</v>
      </c>
      <c r="C670">
        <f>VLOOKUP(B670,GrandPrix!A:B,2,FALSE)</f>
        <v>5</v>
      </c>
      <c r="D670">
        <v>1968</v>
      </c>
      <c r="E670">
        <f>VLOOKUP(D670,Seasons!A:B,2,FALSE)</f>
        <v>19</v>
      </c>
      <c r="H670" s="4" t="str">
        <f t="shared" si="10"/>
        <v>(23,19),</v>
      </c>
    </row>
    <row r="671" spans="1:8">
      <c r="A671">
        <v>24</v>
      </c>
      <c r="B671" t="s">
        <v>1021</v>
      </c>
      <c r="C671">
        <f>VLOOKUP(B671,GrandPrix!A:B,2,FALSE)</f>
        <v>6</v>
      </c>
      <c r="D671">
        <v>1968</v>
      </c>
      <c r="E671">
        <f>VLOOKUP(D671,Seasons!A:B,2,FALSE)</f>
        <v>19</v>
      </c>
      <c r="H671" s="4" t="str">
        <f t="shared" si="10"/>
        <v>(24,19),</v>
      </c>
    </row>
    <row r="672" spans="1:8">
      <c r="A672">
        <v>26</v>
      </c>
      <c r="B672" t="s">
        <v>1023</v>
      </c>
      <c r="C672">
        <f>VLOOKUP(B672,GrandPrix!A:B,2,FALSE)</f>
        <v>12</v>
      </c>
      <c r="D672">
        <v>1968</v>
      </c>
      <c r="E672">
        <f>VLOOKUP(D672,Seasons!A:B,2,FALSE)</f>
        <v>19</v>
      </c>
      <c r="H672" s="4" t="str">
        <f t="shared" si="10"/>
        <v>(26,19),</v>
      </c>
    </row>
    <row r="673" spans="1:8">
      <c r="A673">
        <v>31</v>
      </c>
      <c r="B673" t="s">
        <v>1028</v>
      </c>
      <c r="C673">
        <f>VLOOKUP(B673,GrandPrix!A:B,2,FALSE)</f>
        <v>31</v>
      </c>
      <c r="D673">
        <v>1968</v>
      </c>
      <c r="E673">
        <f>VLOOKUP(D673,Seasons!A:B,2,FALSE)</f>
        <v>19</v>
      </c>
      <c r="H673" s="4" t="str">
        <f t="shared" si="10"/>
        <v>(31,19),</v>
      </c>
    </row>
    <row r="674" spans="1:8">
      <c r="A674">
        <v>19</v>
      </c>
      <c r="B674" t="s">
        <v>1011</v>
      </c>
      <c r="C674">
        <f>VLOOKUP(B674,GrandPrix!A:B,2,FALSE)</f>
        <v>19</v>
      </c>
      <c r="D674">
        <v>1968</v>
      </c>
      <c r="E674">
        <f>VLOOKUP(D674,Seasons!A:B,2,FALSE)</f>
        <v>19</v>
      </c>
      <c r="H674" s="4" t="str">
        <f t="shared" si="10"/>
        <v>(19,19),</v>
      </c>
    </row>
    <row r="675" spans="1:8">
      <c r="A675">
        <v>3</v>
      </c>
      <c r="B675" t="s">
        <v>991</v>
      </c>
      <c r="C675">
        <f>VLOOKUP(B675,GrandPrix!A:B,2,FALSE)</f>
        <v>8</v>
      </c>
      <c r="D675">
        <v>1968</v>
      </c>
      <c r="E675">
        <f>VLOOKUP(D675,Seasons!A:B,2,FALSE)</f>
        <v>19</v>
      </c>
      <c r="H675" s="4" t="str">
        <f t="shared" si="10"/>
        <v>(3,19),</v>
      </c>
    </row>
    <row r="676" spans="1:8">
      <c r="A676">
        <v>14</v>
      </c>
      <c r="B676" t="s">
        <v>1005</v>
      </c>
      <c r="C676">
        <f>VLOOKUP(B676,GrandPrix!A:B,2,FALSE)</f>
        <v>9</v>
      </c>
      <c r="D676">
        <v>1968</v>
      </c>
      <c r="E676">
        <f>VLOOKUP(D676,Seasons!A:B,2,FALSE)</f>
        <v>19</v>
      </c>
      <c r="H676" s="4" t="str">
        <f t="shared" si="10"/>
        <v>(14,19),</v>
      </c>
    </row>
    <row r="677" spans="1:8">
      <c r="A677">
        <v>12</v>
      </c>
      <c r="B677" t="s">
        <v>1001</v>
      </c>
      <c r="C677">
        <f>VLOOKUP(B677,GrandPrix!A:B,2,FALSE)</f>
        <v>13</v>
      </c>
      <c r="D677">
        <v>1968</v>
      </c>
      <c r="E677">
        <f>VLOOKUP(D677,Seasons!A:B,2,FALSE)</f>
        <v>19</v>
      </c>
      <c r="H677" s="4" t="str">
        <f t="shared" si="10"/>
        <v>(12,19),</v>
      </c>
    </row>
    <row r="678" spans="1:8">
      <c r="A678">
        <v>27</v>
      </c>
      <c r="B678" t="s">
        <v>1024</v>
      </c>
      <c r="C678">
        <f>VLOOKUP(B678,GrandPrix!A:B,2,FALSE)</f>
        <v>18</v>
      </c>
      <c r="D678">
        <v>1968</v>
      </c>
      <c r="E678">
        <f>VLOOKUP(D678,Seasons!A:B,2,FALSE)</f>
        <v>19</v>
      </c>
      <c r="H678" s="4" t="str">
        <f t="shared" si="10"/>
        <v>(27,19),</v>
      </c>
    </row>
    <row r="679" spans="1:8">
      <c r="A679">
        <v>29</v>
      </c>
      <c r="B679" t="s">
        <v>1026</v>
      </c>
      <c r="C679">
        <f>VLOOKUP(B679,GrandPrix!A:B,2,FALSE)</f>
        <v>20</v>
      </c>
      <c r="D679">
        <v>1968</v>
      </c>
      <c r="E679">
        <f>VLOOKUP(D679,Seasons!A:B,2,FALSE)</f>
        <v>19</v>
      </c>
      <c r="H679" s="4" t="str">
        <f t="shared" si="10"/>
        <v>(29,19),</v>
      </c>
    </row>
    <row r="680" spans="1:8">
      <c r="A680">
        <v>7</v>
      </c>
      <c r="B680" t="s">
        <v>2014</v>
      </c>
      <c r="C680">
        <f>VLOOKUP(B680,GrandPrix!A:B,2,FALSE)</f>
        <v>28</v>
      </c>
      <c r="D680">
        <v>1968</v>
      </c>
      <c r="E680">
        <f>VLOOKUP(D680,Seasons!A:B,2,FALSE)</f>
        <v>19</v>
      </c>
      <c r="H680" s="4" t="str">
        <f t="shared" si="10"/>
        <v>(7,19),</v>
      </c>
    </row>
    <row r="681" spans="1:8">
      <c r="A681">
        <v>49</v>
      </c>
      <c r="B681" t="s">
        <v>1060</v>
      </c>
      <c r="C681">
        <f>VLOOKUP(B681,GrandPrix!A:B,2,FALSE)</f>
        <v>27</v>
      </c>
      <c r="D681">
        <v>1967</v>
      </c>
      <c r="E681">
        <f>VLOOKUP(D681,Seasons!A:B,2,FALSE)</f>
        <v>18</v>
      </c>
      <c r="H681" s="4" t="str">
        <f t="shared" si="10"/>
        <v>(49,18),</v>
      </c>
    </row>
    <row r="682" spans="1:8">
      <c r="A682">
        <v>24</v>
      </c>
      <c r="B682" t="s">
        <v>1021</v>
      </c>
      <c r="C682">
        <f>VLOOKUP(B682,GrandPrix!A:B,2,FALSE)</f>
        <v>6</v>
      </c>
      <c r="D682">
        <v>1967</v>
      </c>
      <c r="E682">
        <f>VLOOKUP(D682,Seasons!A:B,2,FALSE)</f>
        <v>18</v>
      </c>
      <c r="H682" s="4" t="str">
        <f t="shared" si="10"/>
        <v>(24,18),</v>
      </c>
    </row>
    <row r="683" spans="1:8">
      <c r="A683">
        <v>31</v>
      </c>
      <c r="B683" t="s">
        <v>1028</v>
      </c>
      <c r="C683">
        <f>VLOOKUP(B683,GrandPrix!A:B,2,FALSE)</f>
        <v>31</v>
      </c>
      <c r="D683">
        <v>1967</v>
      </c>
      <c r="E683">
        <f>VLOOKUP(D683,Seasons!A:B,2,FALSE)</f>
        <v>18</v>
      </c>
      <c r="H683" s="4" t="str">
        <f t="shared" si="10"/>
        <v>(31,18),</v>
      </c>
    </row>
    <row r="684" spans="1:8">
      <c r="A684">
        <v>26</v>
      </c>
      <c r="B684" t="s">
        <v>1023</v>
      </c>
      <c r="C684">
        <f>VLOOKUP(B684,GrandPrix!A:B,2,FALSE)</f>
        <v>12</v>
      </c>
      <c r="D684">
        <v>1967</v>
      </c>
      <c r="E684">
        <f>VLOOKUP(D684,Seasons!A:B,2,FALSE)</f>
        <v>18</v>
      </c>
      <c r="H684" s="4" t="str">
        <f t="shared" si="10"/>
        <v>(26,18),</v>
      </c>
    </row>
    <row r="685" spans="1:8">
      <c r="A685">
        <v>19</v>
      </c>
      <c r="B685" t="s">
        <v>1011</v>
      </c>
      <c r="C685">
        <f>VLOOKUP(B685,GrandPrix!A:B,2,FALSE)</f>
        <v>19</v>
      </c>
      <c r="D685">
        <v>1967</v>
      </c>
      <c r="E685">
        <f>VLOOKUP(D685,Seasons!A:B,2,FALSE)</f>
        <v>18</v>
      </c>
      <c r="H685" s="4" t="str">
        <f t="shared" si="10"/>
        <v>(19,18),</v>
      </c>
    </row>
    <row r="686" spans="1:8">
      <c r="A686">
        <v>3</v>
      </c>
      <c r="B686" t="s">
        <v>991</v>
      </c>
      <c r="C686">
        <f>VLOOKUP(B686,GrandPrix!A:B,2,FALSE)</f>
        <v>8</v>
      </c>
      <c r="D686">
        <v>1967</v>
      </c>
      <c r="E686">
        <f>VLOOKUP(D686,Seasons!A:B,2,FALSE)</f>
        <v>18</v>
      </c>
      <c r="H686" s="4" t="str">
        <f t="shared" si="10"/>
        <v>(3,18),</v>
      </c>
    </row>
    <row r="687" spans="1:8">
      <c r="A687">
        <v>14</v>
      </c>
      <c r="B687" t="s">
        <v>1005</v>
      </c>
      <c r="C687">
        <f>VLOOKUP(B687,GrandPrix!A:B,2,FALSE)</f>
        <v>9</v>
      </c>
      <c r="D687">
        <v>1967</v>
      </c>
      <c r="E687">
        <f>VLOOKUP(D687,Seasons!A:B,2,FALSE)</f>
        <v>18</v>
      </c>
      <c r="H687" s="4" t="str">
        <f t="shared" si="10"/>
        <v>(14,18),</v>
      </c>
    </row>
    <row r="688" spans="1:8">
      <c r="A688">
        <v>27</v>
      </c>
      <c r="B688" t="s">
        <v>1024</v>
      </c>
      <c r="C688">
        <f>VLOOKUP(B688,GrandPrix!A:B,2,FALSE)</f>
        <v>18</v>
      </c>
      <c r="D688">
        <v>1967</v>
      </c>
      <c r="E688">
        <f>VLOOKUP(D688,Seasons!A:B,2,FALSE)</f>
        <v>18</v>
      </c>
      <c r="H688" s="4" t="str">
        <f t="shared" si="10"/>
        <v>(27,18),</v>
      </c>
    </row>
    <row r="689" spans="1:8">
      <c r="A689">
        <v>12</v>
      </c>
      <c r="B689" t="s">
        <v>1001</v>
      </c>
      <c r="C689">
        <f>VLOOKUP(B689,GrandPrix!A:B,2,FALSE)</f>
        <v>13</v>
      </c>
      <c r="D689">
        <v>1967</v>
      </c>
      <c r="E689">
        <f>VLOOKUP(D689,Seasons!A:B,2,FALSE)</f>
        <v>18</v>
      </c>
      <c r="H689" s="4" t="str">
        <f t="shared" si="10"/>
        <v>(12,18),</v>
      </c>
    </row>
    <row r="690" spans="1:8">
      <c r="A690">
        <v>29</v>
      </c>
      <c r="B690" t="s">
        <v>1026</v>
      </c>
      <c r="C690">
        <f>VLOOKUP(B690,GrandPrix!A:B,2,FALSE)</f>
        <v>20</v>
      </c>
      <c r="D690">
        <v>1967</v>
      </c>
      <c r="E690">
        <f>VLOOKUP(D690,Seasons!A:B,2,FALSE)</f>
        <v>18</v>
      </c>
      <c r="H690" s="4" t="str">
        <f t="shared" si="10"/>
        <v>(29,18),</v>
      </c>
    </row>
    <row r="691" spans="1:8">
      <c r="A691">
        <v>7</v>
      </c>
      <c r="B691" t="s">
        <v>2014</v>
      </c>
      <c r="C691">
        <f>VLOOKUP(B691,GrandPrix!A:B,2,FALSE)</f>
        <v>28</v>
      </c>
      <c r="D691">
        <v>1967</v>
      </c>
      <c r="E691">
        <f>VLOOKUP(D691,Seasons!A:B,2,FALSE)</f>
        <v>18</v>
      </c>
      <c r="H691" s="4" t="str">
        <f t="shared" si="10"/>
        <v>(7,18),</v>
      </c>
    </row>
    <row r="692" spans="1:8">
      <c r="A692">
        <v>24</v>
      </c>
      <c r="B692" t="s">
        <v>1021</v>
      </c>
      <c r="C692">
        <f>VLOOKUP(B692,GrandPrix!A:B,2,FALSE)</f>
        <v>6</v>
      </c>
      <c r="D692">
        <v>1966</v>
      </c>
      <c r="E692">
        <f>VLOOKUP(D692,Seasons!A:B,2,FALSE)</f>
        <v>17</v>
      </c>
      <c r="H692" s="4" t="str">
        <f t="shared" si="10"/>
        <v>(24,17),</v>
      </c>
    </row>
    <row r="693" spans="1:8">
      <c r="A693">
        <v>26</v>
      </c>
      <c r="B693" t="s">
        <v>1023</v>
      </c>
      <c r="C693">
        <f>VLOOKUP(B693,GrandPrix!A:B,2,FALSE)</f>
        <v>12</v>
      </c>
      <c r="D693">
        <v>1966</v>
      </c>
      <c r="E693">
        <f>VLOOKUP(D693,Seasons!A:B,2,FALSE)</f>
        <v>17</v>
      </c>
      <c r="H693" s="4" t="str">
        <f t="shared" si="10"/>
        <v>(26,17),</v>
      </c>
    </row>
    <row r="694" spans="1:8">
      <c r="A694">
        <v>19</v>
      </c>
      <c r="B694" t="s">
        <v>1011</v>
      </c>
      <c r="C694">
        <f>VLOOKUP(B694,GrandPrix!A:B,2,FALSE)</f>
        <v>19</v>
      </c>
      <c r="D694">
        <v>1966</v>
      </c>
      <c r="E694">
        <f>VLOOKUP(D694,Seasons!A:B,2,FALSE)</f>
        <v>17</v>
      </c>
      <c r="H694" s="4" t="str">
        <f t="shared" si="10"/>
        <v>(19,17),</v>
      </c>
    </row>
    <row r="695" spans="1:8">
      <c r="A695">
        <v>3</v>
      </c>
      <c r="B695" t="s">
        <v>991</v>
      </c>
      <c r="C695">
        <f>VLOOKUP(B695,GrandPrix!A:B,2,FALSE)</f>
        <v>8</v>
      </c>
      <c r="D695">
        <v>1966</v>
      </c>
      <c r="E695">
        <f>VLOOKUP(D695,Seasons!A:B,2,FALSE)</f>
        <v>17</v>
      </c>
      <c r="H695" s="4" t="str">
        <f t="shared" si="10"/>
        <v>(3,17),</v>
      </c>
    </row>
    <row r="696" spans="1:8">
      <c r="A696">
        <v>31</v>
      </c>
      <c r="B696" t="s">
        <v>1028</v>
      </c>
      <c r="C696">
        <f>VLOOKUP(B696,GrandPrix!A:B,2,FALSE)</f>
        <v>31</v>
      </c>
      <c r="D696">
        <v>1966</v>
      </c>
      <c r="E696">
        <f>VLOOKUP(D696,Seasons!A:B,2,FALSE)</f>
        <v>17</v>
      </c>
      <c r="H696" s="4" t="str">
        <f t="shared" si="10"/>
        <v>(31,17),</v>
      </c>
    </row>
    <row r="697" spans="1:8">
      <c r="A697">
        <v>14</v>
      </c>
      <c r="B697" t="s">
        <v>1005</v>
      </c>
      <c r="C697">
        <f>VLOOKUP(B697,GrandPrix!A:B,2,FALSE)</f>
        <v>9</v>
      </c>
      <c r="D697">
        <v>1966</v>
      </c>
      <c r="E697">
        <f>VLOOKUP(D697,Seasons!A:B,2,FALSE)</f>
        <v>17</v>
      </c>
      <c r="H697" s="4" t="str">
        <f t="shared" si="10"/>
        <v>(14,17),</v>
      </c>
    </row>
    <row r="698" spans="1:8">
      <c r="A698">
        <v>12</v>
      </c>
      <c r="B698" t="s">
        <v>1001</v>
      </c>
      <c r="C698">
        <f>VLOOKUP(B698,GrandPrix!A:B,2,FALSE)</f>
        <v>13</v>
      </c>
      <c r="D698">
        <v>1966</v>
      </c>
      <c r="E698">
        <f>VLOOKUP(D698,Seasons!A:B,2,FALSE)</f>
        <v>17</v>
      </c>
      <c r="H698" s="4" t="str">
        <f t="shared" si="10"/>
        <v>(12,17),</v>
      </c>
    </row>
    <row r="699" spans="1:8">
      <c r="A699">
        <v>29</v>
      </c>
      <c r="B699" t="s">
        <v>1026</v>
      </c>
      <c r="C699">
        <f>VLOOKUP(B699,GrandPrix!A:B,2,FALSE)</f>
        <v>20</v>
      </c>
      <c r="D699">
        <v>1966</v>
      </c>
      <c r="E699">
        <f>VLOOKUP(D699,Seasons!A:B,2,FALSE)</f>
        <v>17</v>
      </c>
      <c r="H699" s="4" t="str">
        <f t="shared" si="10"/>
        <v>(29,17),</v>
      </c>
    </row>
    <row r="700" spans="1:8">
      <c r="A700">
        <v>7</v>
      </c>
      <c r="B700" t="s">
        <v>2014</v>
      </c>
      <c r="C700">
        <f>VLOOKUP(B700,GrandPrix!A:B,2,FALSE)</f>
        <v>28</v>
      </c>
      <c r="D700">
        <v>1966</v>
      </c>
      <c r="E700">
        <f>VLOOKUP(D700,Seasons!A:B,2,FALSE)</f>
        <v>17</v>
      </c>
      <c r="H700" s="4" t="str">
        <f t="shared" si="10"/>
        <v>(7,17),</v>
      </c>
    </row>
    <row r="701" spans="1:8">
      <c r="A701">
        <v>49</v>
      </c>
      <c r="B701" t="s">
        <v>1060</v>
      </c>
      <c r="C701">
        <f>VLOOKUP(B701,GrandPrix!A:B,2,FALSE)</f>
        <v>27</v>
      </c>
      <c r="D701">
        <v>1965</v>
      </c>
      <c r="E701">
        <f>VLOOKUP(D701,Seasons!A:B,2,FALSE)</f>
        <v>16</v>
      </c>
      <c r="H701" s="4" t="str">
        <f t="shared" si="10"/>
        <v>(49,16),</v>
      </c>
    </row>
    <row r="702" spans="1:8">
      <c r="A702">
        <v>24</v>
      </c>
      <c r="B702" t="s">
        <v>1021</v>
      </c>
      <c r="C702">
        <f>VLOOKUP(B702,GrandPrix!A:B,2,FALSE)</f>
        <v>6</v>
      </c>
      <c r="D702">
        <v>1965</v>
      </c>
      <c r="E702">
        <f>VLOOKUP(D702,Seasons!A:B,2,FALSE)</f>
        <v>16</v>
      </c>
      <c r="H702" s="4" t="str">
        <f t="shared" si="10"/>
        <v>(24,16),</v>
      </c>
    </row>
    <row r="703" spans="1:8">
      <c r="A703">
        <v>26</v>
      </c>
      <c r="B703" t="s">
        <v>1023</v>
      </c>
      <c r="C703">
        <f>VLOOKUP(B703,GrandPrix!A:B,2,FALSE)</f>
        <v>12</v>
      </c>
      <c r="D703">
        <v>1965</v>
      </c>
      <c r="E703">
        <f>VLOOKUP(D703,Seasons!A:B,2,FALSE)</f>
        <v>16</v>
      </c>
      <c r="H703" s="4" t="str">
        <f t="shared" si="10"/>
        <v>(26,16),</v>
      </c>
    </row>
    <row r="704" spans="1:8">
      <c r="A704">
        <v>19</v>
      </c>
      <c r="B704" t="s">
        <v>1011</v>
      </c>
      <c r="C704">
        <f>VLOOKUP(B704,GrandPrix!A:B,2,FALSE)</f>
        <v>19</v>
      </c>
      <c r="D704">
        <v>1965</v>
      </c>
      <c r="E704">
        <f>VLOOKUP(D704,Seasons!A:B,2,FALSE)</f>
        <v>16</v>
      </c>
      <c r="H704" s="4" t="str">
        <f t="shared" si="10"/>
        <v>(19,16),</v>
      </c>
    </row>
    <row r="705" spans="1:8">
      <c r="A705">
        <v>3</v>
      </c>
      <c r="B705" t="s">
        <v>991</v>
      </c>
      <c r="C705">
        <f>VLOOKUP(B705,GrandPrix!A:B,2,FALSE)</f>
        <v>8</v>
      </c>
      <c r="D705">
        <v>1965</v>
      </c>
      <c r="E705">
        <f>VLOOKUP(D705,Seasons!A:B,2,FALSE)</f>
        <v>16</v>
      </c>
      <c r="H705" s="4" t="str">
        <f t="shared" si="10"/>
        <v>(3,16),</v>
      </c>
    </row>
    <row r="706" spans="1:8">
      <c r="A706">
        <v>31</v>
      </c>
      <c r="B706" t="s">
        <v>1028</v>
      </c>
      <c r="C706">
        <f>VLOOKUP(B706,GrandPrix!A:B,2,FALSE)</f>
        <v>31</v>
      </c>
      <c r="D706">
        <v>1965</v>
      </c>
      <c r="E706">
        <f>VLOOKUP(D706,Seasons!A:B,2,FALSE)</f>
        <v>16</v>
      </c>
      <c r="H706" s="4" t="str">
        <f t="shared" si="10"/>
        <v>(31,16),</v>
      </c>
    </row>
    <row r="707" spans="1:8">
      <c r="A707">
        <v>14</v>
      </c>
      <c r="B707" t="s">
        <v>1005</v>
      </c>
      <c r="C707">
        <f>VLOOKUP(B707,GrandPrix!A:B,2,FALSE)</f>
        <v>9</v>
      </c>
      <c r="D707">
        <v>1965</v>
      </c>
      <c r="E707">
        <f>VLOOKUP(D707,Seasons!A:B,2,FALSE)</f>
        <v>16</v>
      </c>
      <c r="H707" s="4" t="str">
        <f t="shared" si="10"/>
        <v>(14,16),</v>
      </c>
    </row>
    <row r="708" spans="1:8">
      <c r="A708">
        <v>12</v>
      </c>
      <c r="B708" t="s">
        <v>1001</v>
      </c>
      <c r="C708">
        <f>VLOOKUP(B708,GrandPrix!A:B,2,FALSE)</f>
        <v>13</v>
      </c>
      <c r="D708">
        <v>1965</v>
      </c>
      <c r="E708">
        <f>VLOOKUP(D708,Seasons!A:B,2,FALSE)</f>
        <v>16</v>
      </c>
      <c r="H708" s="4" t="str">
        <f t="shared" ref="H708:H771" si="11">_xlfn.CONCAT("(",A708,",",E708,"),")</f>
        <v>(12,16),</v>
      </c>
    </row>
    <row r="709" spans="1:8">
      <c r="A709">
        <v>29</v>
      </c>
      <c r="B709" t="s">
        <v>1026</v>
      </c>
      <c r="C709">
        <f>VLOOKUP(B709,GrandPrix!A:B,2,FALSE)</f>
        <v>20</v>
      </c>
      <c r="D709">
        <v>1965</v>
      </c>
      <c r="E709">
        <f>VLOOKUP(D709,Seasons!A:B,2,FALSE)</f>
        <v>16</v>
      </c>
      <c r="H709" s="4" t="str">
        <f t="shared" si="11"/>
        <v>(29,16),</v>
      </c>
    </row>
    <row r="710" spans="1:8">
      <c r="A710">
        <v>7</v>
      </c>
      <c r="B710" t="s">
        <v>2014</v>
      </c>
      <c r="C710">
        <f>VLOOKUP(B710,GrandPrix!A:B,2,FALSE)</f>
        <v>28</v>
      </c>
      <c r="D710">
        <v>1965</v>
      </c>
      <c r="E710">
        <f>VLOOKUP(D710,Seasons!A:B,2,FALSE)</f>
        <v>16</v>
      </c>
      <c r="H710" s="4" t="str">
        <f t="shared" si="11"/>
        <v>(7,16),</v>
      </c>
    </row>
    <row r="711" spans="1:8">
      <c r="A711">
        <v>24</v>
      </c>
      <c r="B711" t="s">
        <v>1021</v>
      </c>
      <c r="C711">
        <f>VLOOKUP(B711,GrandPrix!A:B,2,FALSE)</f>
        <v>6</v>
      </c>
      <c r="D711">
        <v>1964</v>
      </c>
      <c r="E711">
        <f>VLOOKUP(D711,Seasons!A:B,2,FALSE)</f>
        <v>15</v>
      </c>
      <c r="H711" s="4" t="str">
        <f t="shared" si="11"/>
        <v>(24,15),</v>
      </c>
    </row>
    <row r="712" spans="1:8">
      <c r="A712">
        <v>31</v>
      </c>
      <c r="B712" t="s">
        <v>1028</v>
      </c>
      <c r="C712">
        <f>VLOOKUP(B712,GrandPrix!A:B,2,FALSE)</f>
        <v>31</v>
      </c>
      <c r="D712">
        <v>1964</v>
      </c>
      <c r="E712">
        <f>VLOOKUP(D712,Seasons!A:B,2,FALSE)</f>
        <v>15</v>
      </c>
      <c r="H712" s="4" t="str">
        <f t="shared" si="11"/>
        <v>(31,15),</v>
      </c>
    </row>
    <row r="713" spans="1:8">
      <c r="A713">
        <v>26</v>
      </c>
      <c r="B713" t="s">
        <v>1023</v>
      </c>
      <c r="C713">
        <f>VLOOKUP(B713,GrandPrix!A:B,2,FALSE)</f>
        <v>12</v>
      </c>
      <c r="D713">
        <v>1964</v>
      </c>
      <c r="E713">
        <f>VLOOKUP(D713,Seasons!A:B,2,FALSE)</f>
        <v>15</v>
      </c>
      <c r="H713" s="4" t="str">
        <f t="shared" si="11"/>
        <v>(26,15),</v>
      </c>
    </row>
    <row r="714" spans="1:8">
      <c r="A714">
        <v>19</v>
      </c>
      <c r="B714" t="s">
        <v>1011</v>
      </c>
      <c r="C714">
        <f>VLOOKUP(B714,GrandPrix!A:B,2,FALSE)</f>
        <v>19</v>
      </c>
      <c r="D714">
        <v>1964</v>
      </c>
      <c r="E714">
        <f>VLOOKUP(D714,Seasons!A:B,2,FALSE)</f>
        <v>15</v>
      </c>
      <c r="H714" s="4" t="str">
        <f t="shared" si="11"/>
        <v>(19,15),</v>
      </c>
    </row>
    <row r="715" spans="1:8">
      <c r="A715">
        <v>3</v>
      </c>
      <c r="B715" t="s">
        <v>991</v>
      </c>
      <c r="C715">
        <f>VLOOKUP(B715,GrandPrix!A:B,2,FALSE)</f>
        <v>8</v>
      </c>
      <c r="D715">
        <v>1964</v>
      </c>
      <c r="E715">
        <f>VLOOKUP(D715,Seasons!A:B,2,FALSE)</f>
        <v>15</v>
      </c>
      <c r="H715" s="4" t="str">
        <f t="shared" si="11"/>
        <v>(3,15),</v>
      </c>
    </row>
    <row r="716" spans="1:8">
      <c r="A716">
        <v>14</v>
      </c>
      <c r="B716" t="s">
        <v>1005</v>
      </c>
      <c r="C716">
        <f>VLOOKUP(B716,GrandPrix!A:B,2,FALSE)</f>
        <v>9</v>
      </c>
      <c r="D716">
        <v>1964</v>
      </c>
      <c r="E716">
        <f>VLOOKUP(D716,Seasons!A:B,2,FALSE)</f>
        <v>15</v>
      </c>
      <c r="H716" s="4" t="str">
        <f t="shared" si="11"/>
        <v>(14,15),</v>
      </c>
    </row>
    <row r="717" spans="1:8">
      <c r="A717">
        <v>77</v>
      </c>
      <c r="B717" t="s">
        <v>1110</v>
      </c>
      <c r="C717">
        <f>VLOOKUP(B717,GrandPrix!A:B,2,FALSE)</f>
        <v>22</v>
      </c>
      <c r="D717">
        <v>1964</v>
      </c>
      <c r="E717">
        <f>VLOOKUP(D717,Seasons!A:B,2,FALSE)</f>
        <v>15</v>
      </c>
      <c r="H717" s="4" t="str">
        <f t="shared" si="11"/>
        <v>(77,15),</v>
      </c>
    </row>
    <row r="718" spans="1:8">
      <c r="A718">
        <v>12</v>
      </c>
      <c r="B718" t="s">
        <v>1001</v>
      </c>
      <c r="C718">
        <f>VLOOKUP(B718,GrandPrix!A:B,2,FALSE)</f>
        <v>13</v>
      </c>
      <c r="D718">
        <v>1964</v>
      </c>
      <c r="E718">
        <f>VLOOKUP(D718,Seasons!A:B,2,FALSE)</f>
        <v>15</v>
      </c>
      <c r="H718" s="4" t="str">
        <f t="shared" si="11"/>
        <v>(12,15),</v>
      </c>
    </row>
    <row r="719" spans="1:8">
      <c r="A719">
        <v>29</v>
      </c>
      <c r="B719" t="s">
        <v>1026</v>
      </c>
      <c r="C719">
        <f>VLOOKUP(B719,GrandPrix!A:B,2,FALSE)</f>
        <v>20</v>
      </c>
      <c r="D719">
        <v>1964</v>
      </c>
      <c r="E719">
        <f>VLOOKUP(D719,Seasons!A:B,2,FALSE)</f>
        <v>15</v>
      </c>
      <c r="H719" s="4" t="str">
        <f t="shared" si="11"/>
        <v>(29,15),</v>
      </c>
    </row>
    <row r="720" spans="1:8">
      <c r="A720">
        <v>7</v>
      </c>
      <c r="B720" t="s">
        <v>2014</v>
      </c>
      <c r="C720">
        <f>VLOOKUP(B720,GrandPrix!A:B,2,FALSE)</f>
        <v>28</v>
      </c>
      <c r="D720">
        <v>1964</v>
      </c>
      <c r="E720">
        <f>VLOOKUP(D720,Seasons!A:B,2,FALSE)</f>
        <v>15</v>
      </c>
      <c r="H720" s="4" t="str">
        <f t="shared" si="11"/>
        <v>(7,15),</v>
      </c>
    </row>
    <row r="721" spans="1:8">
      <c r="A721">
        <v>24</v>
      </c>
      <c r="B721" t="s">
        <v>1021</v>
      </c>
      <c r="C721">
        <f>VLOOKUP(B721,GrandPrix!A:B,2,FALSE)</f>
        <v>6</v>
      </c>
      <c r="D721">
        <v>1963</v>
      </c>
      <c r="E721">
        <f>VLOOKUP(D721,Seasons!A:B,2,FALSE)</f>
        <v>14</v>
      </c>
      <c r="H721" s="4" t="str">
        <f t="shared" si="11"/>
        <v>(24,14),</v>
      </c>
    </row>
    <row r="722" spans="1:8">
      <c r="A722">
        <v>26</v>
      </c>
      <c r="B722" t="s">
        <v>1023</v>
      </c>
      <c r="C722">
        <f>VLOOKUP(B722,GrandPrix!A:B,2,FALSE)</f>
        <v>12</v>
      </c>
      <c r="D722">
        <v>1963</v>
      </c>
      <c r="E722">
        <f>VLOOKUP(D722,Seasons!A:B,2,FALSE)</f>
        <v>14</v>
      </c>
      <c r="H722" s="4" t="str">
        <f t="shared" si="11"/>
        <v>(26,14),</v>
      </c>
    </row>
    <row r="723" spans="1:8">
      <c r="A723">
        <v>31</v>
      </c>
      <c r="B723" t="s">
        <v>1028</v>
      </c>
      <c r="C723">
        <f>VLOOKUP(B723,GrandPrix!A:B,2,FALSE)</f>
        <v>31</v>
      </c>
      <c r="D723">
        <v>1963</v>
      </c>
      <c r="E723">
        <f>VLOOKUP(D723,Seasons!A:B,2,FALSE)</f>
        <v>14</v>
      </c>
      <c r="H723" s="4" t="str">
        <f t="shared" si="11"/>
        <v>(31,14),</v>
      </c>
    </row>
    <row r="724" spans="1:8">
      <c r="A724">
        <v>19</v>
      </c>
      <c r="B724" t="s">
        <v>1011</v>
      </c>
      <c r="C724">
        <f>VLOOKUP(B724,GrandPrix!A:B,2,FALSE)</f>
        <v>19</v>
      </c>
      <c r="D724">
        <v>1963</v>
      </c>
      <c r="E724">
        <f>VLOOKUP(D724,Seasons!A:B,2,FALSE)</f>
        <v>14</v>
      </c>
      <c r="H724" s="4" t="str">
        <f t="shared" si="11"/>
        <v>(19,14),</v>
      </c>
    </row>
    <row r="725" spans="1:8">
      <c r="A725">
        <v>3</v>
      </c>
      <c r="B725" t="s">
        <v>991</v>
      </c>
      <c r="C725">
        <f>VLOOKUP(B725,GrandPrix!A:B,2,FALSE)</f>
        <v>8</v>
      </c>
      <c r="D725">
        <v>1963</v>
      </c>
      <c r="E725">
        <f>VLOOKUP(D725,Seasons!A:B,2,FALSE)</f>
        <v>14</v>
      </c>
      <c r="H725" s="4" t="str">
        <f t="shared" si="11"/>
        <v>(3,14),</v>
      </c>
    </row>
    <row r="726" spans="1:8">
      <c r="A726">
        <v>14</v>
      </c>
      <c r="B726" t="s">
        <v>1005</v>
      </c>
      <c r="C726">
        <f>VLOOKUP(B726,GrandPrix!A:B,2,FALSE)</f>
        <v>9</v>
      </c>
      <c r="D726">
        <v>1963</v>
      </c>
      <c r="E726">
        <f>VLOOKUP(D726,Seasons!A:B,2,FALSE)</f>
        <v>14</v>
      </c>
      <c r="H726" s="4" t="str">
        <f t="shared" si="11"/>
        <v>(14,14),</v>
      </c>
    </row>
    <row r="727" spans="1:8">
      <c r="A727">
        <v>12</v>
      </c>
      <c r="B727" t="s">
        <v>1001</v>
      </c>
      <c r="C727">
        <f>VLOOKUP(B727,GrandPrix!A:B,2,FALSE)</f>
        <v>13</v>
      </c>
      <c r="D727">
        <v>1963</v>
      </c>
      <c r="E727">
        <f>VLOOKUP(D727,Seasons!A:B,2,FALSE)</f>
        <v>14</v>
      </c>
      <c r="H727" s="4" t="str">
        <f t="shared" si="11"/>
        <v>(12,14),</v>
      </c>
    </row>
    <row r="728" spans="1:8">
      <c r="A728">
        <v>29</v>
      </c>
      <c r="B728" t="s">
        <v>1026</v>
      </c>
      <c r="C728">
        <f>VLOOKUP(B728,GrandPrix!A:B,2,FALSE)</f>
        <v>20</v>
      </c>
      <c r="D728">
        <v>1963</v>
      </c>
      <c r="E728">
        <f>VLOOKUP(D728,Seasons!A:B,2,FALSE)</f>
        <v>14</v>
      </c>
      <c r="H728" s="4" t="str">
        <f t="shared" si="11"/>
        <v>(29,14),</v>
      </c>
    </row>
    <row r="729" spans="1:8">
      <c r="A729">
        <v>7</v>
      </c>
      <c r="B729" t="s">
        <v>2014</v>
      </c>
      <c r="C729">
        <f>VLOOKUP(B729,GrandPrix!A:B,2,FALSE)</f>
        <v>28</v>
      </c>
      <c r="D729">
        <v>1963</v>
      </c>
      <c r="E729">
        <f>VLOOKUP(D729,Seasons!A:B,2,FALSE)</f>
        <v>14</v>
      </c>
      <c r="H729" s="4" t="str">
        <f t="shared" si="11"/>
        <v>(7,14),</v>
      </c>
    </row>
    <row r="730" spans="1:8">
      <c r="A730">
        <v>49</v>
      </c>
      <c r="B730" t="s">
        <v>1060</v>
      </c>
      <c r="C730">
        <f>VLOOKUP(B730,GrandPrix!A:B,2,FALSE)</f>
        <v>27</v>
      </c>
      <c r="D730">
        <v>1963</v>
      </c>
      <c r="E730">
        <f>VLOOKUP(D730,Seasons!A:B,2,FALSE)</f>
        <v>14</v>
      </c>
      <c r="H730" s="4" t="str">
        <f t="shared" si="11"/>
        <v>(49,14),</v>
      </c>
    </row>
    <row r="731" spans="1:8">
      <c r="A731">
        <v>31</v>
      </c>
      <c r="B731" t="s">
        <v>1028</v>
      </c>
      <c r="C731">
        <f>VLOOKUP(B731,GrandPrix!A:B,2,FALSE)</f>
        <v>31</v>
      </c>
      <c r="D731">
        <v>1962</v>
      </c>
      <c r="E731">
        <f>VLOOKUP(D731,Seasons!A:B,2,FALSE)</f>
        <v>13</v>
      </c>
      <c r="H731" s="4" t="str">
        <f t="shared" si="11"/>
        <v>(31,13),</v>
      </c>
    </row>
    <row r="732" spans="1:8">
      <c r="A732">
        <v>24</v>
      </c>
      <c r="B732" t="s">
        <v>1021</v>
      </c>
      <c r="C732">
        <f>VLOOKUP(B732,GrandPrix!A:B,2,FALSE)</f>
        <v>6</v>
      </c>
      <c r="D732">
        <v>1962</v>
      </c>
      <c r="E732">
        <f>VLOOKUP(D732,Seasons!A:B,2,FALSE)</f>
        <v>13</v>
      </c>
      <c r="H732" s="4" t="str">
        <f t="shared" si="11"/>
        <v>(24,13),</v>
      </c>
    </row>
    <row r="733" spans="1:8">
      <c r="A733">
        <v>26</v>
      </c>
      <c r="B733" t="s">
        <v>1023</v>
      </c>
      <c r="C733">
        <f>VLOOKUP(B733,GrandPrix!A:B,2,FALSE)</f>
        <v>12</v>
      </c>
      <c r="D733">
        <v>1962</v>
      </c>
      <c r="E733">
        <f>VLOOKUP(D733,Seasons!A:B,2,FALSE)</f>
        <v>13</v>
      </c>
      <c r="H733" s="4" t="str">
        <f t="shared" si="11"/>
        <v>(26,13),</v>
      </c>
    </row>
    <row r="734" spans="1:8">
      <c r="A734">
        <v>19</v>
      </c>
      <c r="B734" t="s">
        <v>1011</v>
      </c>
      <c r="C734">
        <f>VLOOKUP(B734,GrandPrix!A:B,2,FALSE)</f>
        <v>19</v>
      </c>
      <c r="D734">
        <v>1962</v>
      </c>
      <c r="E734">
        <f>VLOOKUP(D734,Seasons!A:B,2,FALSE)</f>
        <v>13</v>
      </c>
      <c r="H734" s="4" t="str">
        <f t="shared" si="11"/>
        <v>(19,13),</v>
      </c>
    </row>
    <row r="735" spans="1:8">
      <c r="A735">
        <v>3</v>
      </c>
      <c r="B735" t="s">
        <v>991</v>
      </c>
      <c r="C735">
        <f>VLOOKUP(B735,GrandPrix!A:B,2,FALSE)</f>
        <v>8</v>
      </c>
      <c r="D735">
        <v>1962</v>
      </c>
      <c r="E735">
        <f>VLOOKUP(D735,Seasons!A:B,2,FALSE)</f>
        <v>13</v>
      </c>
      <c r="H735" s="4" t="str">
        <f t="shared" si="11"/>
        <v>(3,13),</v>
      </c>
    </row>
    <row r="736" spans="1:8">
      <c r="A736">
        <v>14</v>
      </c>
      <c r="B736" t="s">
        <v>1005</v>
      </c>
      <c r="C736">
        <f>VLOOKUP(B736,GrandPrix!A:B,2,FALSE)</f>
        <v>9</v>
      </c>
      <c r="D736">
        <v>1962</v>
      </c>
      <c r="E736">
        <f>VLOOKUP(D736,Seasons!A:B,2,FALSE)</f>
        <v>13</v>
      </c>
      <c r="H736" s="4" t="str">
        <f t="shared" si="11"/>
        <v>(14,13),</v>
      </c>
    </row>
    <row r="737" spans="1:8">
      <c r="A737">
        <v>12</v>
      </c>
      <c r="B737" t="s">
        <v>1001</v>
      </c>
      <c r="C737">
        <f>VLOOKUP(B737,GrandPrix!A:B,2,FALSE)</f>
        <v>13</v>
      </c>
      <c r="D737">
        <v>1962</v>
      </c>
      <c r="E737">
        <f>VLOOKUP(D737,Seasons!A:B,2,FALSE)</f>
        <v>13</v>
      </c>
      <c r="H737" s="4" t="str">
        <f t="shared" si="11"/>
        <v>(12,13),</v>
      </c>
    </row>
    <row r="738" spans="1:8">
      <c r="A738">
        <v>29</v>
      </c>
      <c r="B738" t="s">
        <v>1026</v>
      </c>
      <c r="C738">
        <f>VLOOKUP(B738,GrandPrix!A:B,2,FALSE)</f>
        <v>20</v>
      </c>
      <c r="D738">
        <v>1962</v>
      </c>
      <c r="E738">
        <f>VLOOKUP(D738,Seasons!A:B,2,FALSE)</f>
        <v>13</v>
      </c>
      <c r="H738" s="4" t="str">
        <f t="shared" si="11"/>
        <v>(29,13),</v>
      </c>
    </row>
    <row r="739" spans="1:8">
      <c r="A739">
        <v>49</v>
      </c>
      <c r="B739" t="s">
        <v>1060</v>
      </c>
      <c r="C739">
        <f>VLOOKUP(B739,GrandPrix!A:B,2,FALSE)</f>
        <v>27</v>
      </c>
      <c r="D739">
        <v>1962</v>
      </c>
      <c r="E739">
        <f>VLOOKUP(D739,Seasons!A:B,2,FALSE)</f>
        <v>13</v>
      </c>
      <c r="H739" s="4" t="str">
        <f t="shared" si="11"/>
        <v>(49,13),</v>
      </c>
    </row>
    <row r="740" spans="1:8">
      <c r="A740">
        <v>24</v>
      </c>
      <c r="B740" t="s">
        <v>1021</v>
      </c>
      <c r="C740">
        <f>VLOOKUP(B740,GrandPrix!A:B,2,FALSE)</f>
        <v>6</v>
      </c>
      <c r="D740">
        <v>1961</v>
      </c>
      <c r="E740">
        <f>VLOOKUP(D740,Seasons!A:B,2,FALSE)</f>
        <v>12</v>
      </c>
      <c r="H740" s="4" t="str">
        <f t="shared" si="11"/>
        <v>(24,12),</v>
      </c>
    </row>
    <row r="741" spans="1:8">
      <c r="A741">
        <v>31</v>
      </c>
      <c r="B741" t="s">
        <v>1028</v>
      </c>
      <c r="C741">
        <f>VLOOKUP(B741,GrandPrix!A:B,2,FALSE)</f>
        <v>31</v>
      </c>
      <c r="D741">
        <v>1961</v>
      </c>
      <c r="E741">
        <f>VLOOKUP(D741,Seasons!A:B,2,FALSE)</f>
        <v>12</v>
      </c>
      <c r="H741" s="4" t="str">
        <f t="shared" si="11"/>
        <v>(31,12),</v>
      </c>
    </row>
    <row r="742" spans="1:8">
      <c r="A742">
        <v>26</v>
      </c>
      <c r="B742" t="s">
        <v>1023</v>
      </c>
      <c r="C742">
        <f>VLOOKUP(B742,GrandPrix!A:B,2,FALSE)</f>
        <v>12</v>
      </c>
      <c r="D742">
        <v>1961</v>
      </c>
      <c r="E742">
        <f>VLOOKUP(D742,Seasons!A:B,2,FALSE)</f>
        <v>12</v>
      </c>
      <c r="H742" s="4" t="str">
        <f t="shared" si="11"/>
        <v>(26,12),</v>
      </c>
    </row>
    <row r="743" spans="1:8">
      <c r="A743">
        <v>19</v>
      </c>
      <c r="B743" t="s">
        <v>1011</v>
      </c>
      <c r="C743">
        <f>VLOOKUP(B743,GrandPrix!A:B,2,FALSE)</f>
        <v>19</v>
      </c>
      <c r="D743">
        <v>1961</v>
      </c>
      <c r="E743">
        <f>VLOOKUP(D743,Seasons!A:B,2,FALSE)</f>
        <v>12</v>
      </c>
      <c r="H743" s="4" t="str">
        <f t="shared" si="11"/>
        <v>(19,12),</v>
      </c>
    </row>
    <row r="744" spans="1:8">
      <c r="A744">
        <v>3</v>
      </c>
      <c r="B744" t="s">
        <v>991</v>
      </c>
      <c r="C744">
        <f>VLOOKUP(B744,GrandPrix!A:B,2,FALSE)</f>
        <v>8</v>
      </c>
      <c r="D744">
        <v>1961</v>
      </c>
      <c r="E744">
        <f>VLOOKUP(D744,Seasons!A:B,2,FALSE)</f>
        <v>12</v>
      </c>
      <c r="H744" s="4" t="str">
        <f t="shared" si="11"/>
        <v>(3,12),</v>
      </c>
    </row>
    <row r="745" spans="1:8">
      <c r="A745">
        <v>14</v>
      </c>
      <c r="B745" t="s">
        <v>1005</v>
      </c>
      <c r="C745">
        <f>VLOOKUP(B745,GrandPrix!A:B,2,FALSE)</f>
        <v>9</v>
      </c>
      <c r="D745">
        <v>1961</v>
      </c>
      <c r="E745">
        <f>VLOOKUP(D745,Seasons!A:B,2,FALSE)</f>
        <v>12</v>
      </c>
      <c r="H745" s="4" t="str">
        <f t="shared" si="11"/>
        <v>(14,12),</v>
      </c>
    </row>
    <row r="746" spans="1:8">
      <c r="A746">
        <v>12</v>
      </c>
      <c r="B746" t="s">
        <v>1001</v>
      </c>
      <c r="C746">
        <f>VLOOKUP(B746,GrandPrix!A:B,2,FALSE)</f>
        <v>13</v>
      </c>
      <c r="D746">
        <v>1961</v>
      </c>
      <c r="E746">
        <f>VLOOKUP(D746,Seasons!A:B,2,FALSE)</f>
        <v>12</v>
      </c>
      <c r="H746" s="4" t="str">
        <f t="shared" si="11"/>
        <v>(12,12),</v>
      </c>
    </row>
    <row r="747" spans="1:8">
      <c r="A747">
        <v>29</v>
      </c>
      <c r="B747" t="s">
        <v>1026</v>
      </c>
      <c r="C747">
        <f>VLOOKUP(B747,GrandPrix!A:B,2,FALSE)</f>
        <v>20</v>
      </c>
      <c r="D747">
        <v>1961</v>
      </c>
      <c r="E747">
        <f>VLOOKUP(D747,Seasons!A:B,2,FALSE)</f>
        <v>12</v>
      </c>
      <c r="H747" s="4" t="str">
        <f t="shared" si="11"/>
        <v>(29,12),</v>
      </c>
    </row>
    <row r="748" spans="1:8">
      <c r="A748">
        <v>13</v>
      </c>
      <c r="B748" t="s">
        <v>1003</v>
      </c>
      <c r="C748">
        <f>VLOOKUP(B748,GrandPrix!A:B,2,FALSE)</f>
        <v>23</v>
      </c>
      <c r="D748">
        <v>1960</v>
      </c>
      <c r="E748">
        <f>VLOOKUP(D748,Seasons!A:B,2,FALSE)</f>
        <v>11</v>
      </c>
      <c r="H748" s="4" t="str">
        <f t="shared" si="11"/>
        <v>(13,11),</v>
      </c>
    </row>
    <row r="749" spans="1:8">
      <c r="A749">
        <v>24</v>
      </c>
      <c r="B749" t="s">
        <v>1021</v>
      </c>
      <c r="C749">
        <f>VLOOKUP(B749,GrandPrix!A:B,2,FALSE)</f>
        <v>6</v>
      </c>
      <c r="D749">
        <v>1960</v>
      </c>
      <c r="E749">
        <f>VLOOKUP(D749,Seasons!A:B,2,FALSE)</f>
        <v>11</v>
      </c>
      <c r="H749" s="4" t="str">
        <f t="shared" si="11"/>
        <v>(24,11),</v>
      </c>
    </row>
    <row r="750" spans="1:8">
      <c r="A750">
        <v>45</v>
      </c>
      <c r="B750" t="s">
        <v>2015</v>
      </c>
      <c r="C750">
        <f>VLOOKUP(B750,GrandPrix!A:B,2,FALSE)</f>
        <v>37</v>
      </c>
      <c r="D750">
        <v>1960</v>
      </c>
      <c r="E750">
        <f>VLOOKUP(D750,Seasons!A:B,2,FALSE)</f>
        <v>11</v>
      </c>
      <c r="H750" s="4" t="str">
        <f t="shared" si="11"/>
        <v>(45,11),</v>
      </c>
    </row>
    <row r="751" spans="1:8">
      <c r="A751">
        <v>31</v>
      </c>
      <c r="B751" t="s">
        <v>1028</v>
      </c>
      <c r="C751">
        <f>VLOOKUP(B751,GrandPrix!A:B,2,FALSE)</f>
        <v>31</v>
      </c>
      <c r="D751">
        <v>1960</v>
      </c>
      <c r="E751">
        <f>VLOOKUP(D751,Seasons!A:B,2,FALSE)</f>
        <v>11</v>
      </c>
      <c r="H751" s="4" t="str">
        <f t="shared" si="11"/>
        <v>(31,11),</v>
      </c>
    </row>
    <row r="752" spans="1:8">
      <c r="A752">
        <v>26</v>
      </c>
      <c r="B752" t="s">
        <v>1023</v>
      </c>
      <c r="C752">
        <f>VLOOKUP(B752,GrandPrix!A:B,2,FALSE)</f>
        <v>12</v>
      </c>
      <c r="D752">
        <v>1960</v>
      </c>
      <c r="E752">
        <f>VLOOKUP(D752,Seasons!A:B,2,FALSE)</f>
        <v>11</v>
      </c>
      <c r="H752" s="4" t="str">
        <f t="shared" si="11"/>
        <v>(26,11),</v>
      </c>
    </row>
    <row r="753" spans="1:8">
      <c r="A753">
        <v>19</v>
      </c>
      <c r="B753" t="s">
        <v>1011</v>
      </c>
      <c r="C753">
        <f>VLOOKUP(B753,GrandPrix!A:B,2,FALSE)</f>
        <v>19</v>
      </c>
      <c r="D753">
        <v>1960</v>
      </c>
      <c r="E753">
        <f>VLOOKUP(D753,Seasons!A:B,2,FALSE)</f>
        <v>11</v>
      </c>
      <c r="H753" s="4" t="str">
        <f t="shared" si="11"/>
        <v>(19,11),</v>
      </c>
    </row>
    <row r="754" spans="1:8">
      <c r="A754">
        <v>3</v>
      </c>
      <c r="B754" t="s">
        <v>991</v>
      </c>
      <c r="C754">
        <f>VLOOKUP(B754,GrandPrix!A:B,2,FALSE)</f>
        <v>8</v>
      </c>
      <c r="D754">
        <v>1960</v>
      </c>
      <c r="E754">
        <f>VLOOKUP(D754,Seasons!A:B,2,FALSE)</f>
        <v>11</v>
      </c>
      <c r="H754" s="4" t="str">
        <f t="shared" si="11"/>
        <v>(3,11),</v>
      </c>
    </row>
    <row r="755" spans="1:8">
      <c r="A755">
        <v>5</v>
      </c>
      <c r="B755" t="s">
        <v>994</v>
      </c>
      <c r="C755">
        <f>VLOOKUP(B755,GrandPrix!A:B,2,FALSE)</f>
        <v>25</v>
      </c>
      <c r="D755">
        <v>1960</v>
      </c>
      <c r="E755">
        <f>VLOOKUP(D755,Seasons!A:B,2,FALSE)</f>
        <v>11</v>
      </c>
      <c r="H755" s="4" t="str">
        <f t="shared" si="11"/>
        <v>(5,11),</v>
      </c>
    </row>
    <row r="756" spans="1:8">
      <c r="A756">
        <v>12</v>
      </c>
      <c r="B756" t="s">
        <v>1001</v>
      </c>
      <c r="C756">
        <f>VLOOKUP(B756,GrandPrix!A:B,2,FALSE)</f>
        <v>13</v>
      </c>
      <c r="D756">
        <v>1960</v>
      </c>
      <c r="E756">
        <f>VLOOKUP(D756,Seasons!A:B,2,FALSE)</f>
        <v>11</v>
      </c>
      <c r="H756" s="4" t="str">
        <f t="shared" si="11"/>
        <v>(12,11),</v>
      </c>
    </row>
    <row r="757" spans="1:8">
      <c r="A757">
        <v>29</v>
      </c>
      <c r="B757" t="s">
        <v>1026</v>
      </c>
      <c r="C757">
        <f>VLOOKUP(B757,GrandPrix!A:B,2,FALSE)</f>
        <v>20</v>
      </c>
      <c r="D757">
        <v>1960</v>
      </c>
      <c r="E757">
        <f>VLOOKUP(D757,Seasons!A:B,2,FALSE)</f>
        <v>11</v>
      </c>
      <c r="H757" s="4" t="str">
        <f t="shared" si="11"/>
        <v>(29,11),</v>
      </c>
    </row>
    <row r="758" spans="1:8">
      <c r="A758">
        <v>24</v>
      </c>
      <c r="B758" t="s">
        <v>1021</v>
      </c>
      <c r="C758">
        <f>VLOOKUP(B758,GrandPrix!A:B,2,FALSE)</f>
        <v>6</v>
      </c>
      <c r="D758">
        <v>1959</v>
      </c>
      <c r="E758">
        <f>VLOOKUP(D758,Seasons!A:B,2,FALSE)</f>
        <v>10</v>
      </c>
      <c r="H758" s="4" t="str">
        <f t="shared" si="11"/>
        <v>(24,10),</v>
      </c>
    </row>
    <row r="759" spans="1:8">
      <c r="A759">
        <v>45</v>
      </c>
      <c r="B759" t="s">
        <v>2015</v>
      </c>
      <c r="C759">
        <f>VLOOKUP(B759,GrandPrix!A:B,2,FALSE)</f>
        <v>37</v>
      </c>
      <c r="D759">
        <v>1959</v>
      </c>
      <c r="E759">
        <f>VLOOKUP(D759,Seasons!A:B,2,FALSE)</f>
        <v>10</v>
      </c>
      <c r="H759" s="4" t="str">
        <f t="shared" si="11"/>
        <v>(45,10),</v>
      </c>
    </row>
    <row r="760" spans="1:8">
      <c r="A760">
        <v>31</v>
      </c>
      <c r="B760" t="s">
        <v>1028</v>
      </c>
      <c r="C760">
        <f>VLOOKUP(B760,GrandPrix!A:B,2,FALSE)</f>
        <v>31</v>
      </c>
      <c r="D760">
        <v>1959</v>
      </c>
      <c r="E760">
        <f>VLOOKUP(D760,Seasons!A:B,2,FALSE)</f>
        <v>10</v>
      </c>
      <c r="H760" s="4" t="str">
        <f t="shared" si="11"/>
        <v>(31,10),</v>
      </c>
    </row>
    <row r="761" spans="1:8">
      <c r="A761">
        <v>19</v>
      </c>
      <c r="B761" t="s">
        <v>1011</v>
      </c>
      <c r="C761">
        <f>VLOOKUP(B761,GrandPrix!A:B,2,FALSE)</f>
        <v>19</v>
      </c>
      <c r="D761">
        <v>1959</v>
      </c>
      <c r="E761">
        <f>VLOOKUP(D761,Seasons!A:B,2,FALSE)</f>
        <v>10</v>
      </c>
      <c r="H761" s="4" t="str">
        <f t="shared" si="11"/>
        <v>(19,10),</v>
      </c>
    </row>
    <row r="762" spans="1:8">
      <c r="A762">
        <v>3</v>
      </c>
      <c r="B762" t="s">
        <v>991</v>
      </c>
      <c r="C762">
        <f>VLOOKUP(B762,GrandPrix!A:B,2,FALSE)</f>
        <v>8</v>
      </c>
      <c r="D762">
        <v>1959</v>
      </c>
      <c r="E762">
        <f>VLOOKUP(D762,Seasons!A:B,2,FALSE)</f>
        <v>10</v>
      </c>
      <c r="H762" s="4" t="str">
        <f t="shared" si="11"/>
        <v>(3,10),</v>
      </c>
    </row>
    <row r="763" spans="1:8">
      <c r="A763">
        <v>14</v>
      </c>
      <c r="B763" t="s">
        <v>1005</v>
      </c>
      <c r="C763">
        <f>VLOOKUP(B763,GrandPrix!A:B,2,FALSE)</f>
        <v>9</v>
      </c>
      <c r="D763">
        <v>1959</v>
      </c>
      <c r="E763">
        <f>VLOOKUP(D763,Seasons!A:B,2,FALSE)</f>
        <v>10</v>
      </c>
      <c r="H763" s="4" t="str">
        <f t="shared" si="11"/>
        <v>(14,10),</v>
      </c>
    </row>
    <row r="764" spans="1:8">
      <c r="A764">
        <v>5</v>
      </c>
      <c r="B764" t="s">
        <v>994</v>
      </c>
      <c r="C764">
        <f>VLOOKUP(B764,GrandPrix!A:B,2,FALSE)</f>
        <v>25</v>
      </c>
      <c r="D764">
        <v>1959</v>
      </c>
      <c r="E764">
        <f>VLOOKUP(D764,Seasons!A:B,2,FALSE)</f>
        <v>10</v>
      </c>
      <c r="H764" s="4" t="str">
        <f t="shared" si="11"/>
        <v>(5,10),</v>
      </c>
    </row>
    <row r="765" spans="1:8">
      <c r="A765">
        <v>12</v>
      </c>
      <c r="B765" t="s">
        <v>1001</v>
      </c>
      <c r="C765">
        <f>VLOOKUP(B765,GrandPrix!A:B,2,FALSE)</f>
        <v>13</v>
      </c>
      <c r="D765">
        <v>1959</v>
      </c>
      <c r="E765">
        <f>VLOOKUP(D765,Seasons!A:B,2,FALSE)</f>
        <v>10</v>
      </c>
      <c r="H765" s="4" t="str">
        <f t="shared" si="11"/>
        <v>(12,10),</v>
      </c>
    </row>
    <row r="766" spans="1:8">
      <c r="A766">
        <v>29</v>
      </c>
      <c r="B766" t="s">
        <v>1026</v>
      </c>
      <c r="C766">
        <f>VLOOKUP(B766,GrandPrix!A:B,2,FALSE)</f>
        <v>20</v>
      </c>
      <c r="D766">
        <v>1959</v>
      </c>
      <c r="E766">
        <f>VLOOKUP(D766,Seasons!A:B,2,FALSE)</f>
        <v>10</v>
      </c>
      <c r="H766" s="4" t="str">
        <f t="shared" si="11"/>
        <v>(29,10),</v>
      </c>
    </row>
    <row r="767" spans="1:8">
      <c r="A767">
        <v>13</v>
      </c>
      <c r="B767" t="s">
        <v>1003</v>
      </c>
      <c r="C767">
        <f>VLOOKUP(B767,GrandPrix!A:B,2,FALSE)</f>
        <v>23</v>
      </c>
      <c r="D767">
        <v>1958</v>
      </c>
      <c r="E767">
        <f>VLOOKUP(D767,Seasons!A:B,2,FALSE)</f>
        <v>9</v>
      </c>
      <c r="H767" s="4" t="str">
        <f t="shared" si="11"/>
        <v>(13,9),</v>
      </c>
    </row>
    <row r="768" spans="1:8">
      <c r="A768">
        <v>24</v>
      </c>
      <c r="B768" t="s">
        <v>1021</v>
      </c>
      <c r="C768">
        <f>VLOOKUP(B768,GrandPrix!A:B,2,FALSE)</f>
        <v>6</v>
      </c>
      <c r="D768">
        <v>1958</v>
      </c>
      <c r="E768">
        <f>VLOOKUP(D768,Seasons!A:B,2,FALSE)</f>
        <v>9</v>
      </c>
      <c r="H768" s="4" t="str">
        <f t="shared" si="11"/>
        <v>(24,9),</v>
      </c>
    </row>
    <row r="769" spans="1:8">
      <c r="A769">
        <v>31</v>
      </c>
      <c r="B769" t="s">
        <v>1028</v>
      </c>
      <c r="C769">
        <f>VLOOKUP(B769,GrandPrix!A:B,2,FALSE)</f>
        <v>31</v>
      </c>
      <c r="D769">
        <v>1958</v>
      </c>
      <c r="E769">
        <f>VLOOKUP(D769,Seasons!A:B,2,FALSE)</f>
        <v>9</v>
      </c>
      <c r="H769" s="4" t="str">
        <f t="shared" si="11"/>
        <v>(31,9),</v>
      </c>
    </row>
    <row r="770" spans="1:8">
      <c r="A770">
        <v>45</v>
      </c>
      <c r="B770" t="s">
        <v>2015</v>
      </c>
      <c r="C770">
        <f>VLOOKUP(B770,GrandPrix!A:B,2,FALSE)</f>
        <v>37</v>
      </c>
      <c r="D770">
        <v>1958</v>
      </c>
      <c r="E770">
        <f>VLOOKUP(D770,Seasons!A:B,2,FALSE)</f>
        <v>9</v>
      </c>
      <c r="H770" s="4" t="str">
        <f t="shared" si="11"/>
        <v>(45,9),</v>
      </c>
    </row>
    <row r="771" spans="1:8">
      <c r="A771">
        <v>26</v>
      </c>
      <c r="B771" t="s">
        <v>1023</v>
      </c>
      <c r="C771">
        <f>VLOOKUP(B771,GrandPrix!A:B,2,FALSE)</f>
        <v>12</v>
      </c>
      <c r="D771">
        <v>1958</v>
      </c>
      <c r="E771">
        <f>VLOOKUP(D771,Seasons!A:B,2,FALSE)</f>
        <v>9</v>
      </c>
      <c r="H771" s="4" t="str">
        <f t="shared" si="11"/>
        <v>(26,9),</v>
      </c>
    </row>
    <row r="772" spans="1:8">
      <c r="A772">
        <v>19</v>
      </c>
      <c r="B772" t="s">
        <v>1011</v>
      </c>
      <c r="C772">
        <f>VLOOKUP(B772,GrandPrix!A:B,2,FALSE)</f>
        <v>19</v>
      </c>
      <c r="D772">
        <v>1958</v>
      </c>
      <c r="E772">
        <f>VLOOKUP(D772,Seasons!A:B,2,FALSE)</f>
        <v>9</v>
      </c>
      <c r="H772" s="4" t="str">
        <f t="shared" ref="H772:H835" si="12">_xlfn.CONCAT("(",A772,",",E772,"),")</f>
        <v>(19,9),</v>
      </c>
    </row>
    <row r="773" spans="1:8">
      <c r="A773">
        <v>3</v>
      </c>
      <c r="B773" t="s">
        <v>991</v>
      </c>
      <c r="C773">
        <f>VLOOKUP(B773,GrandPrix!A:B,2,FALSE)</f>
        <v>8</v>
      </c>
      <c r="D773">
        <v>1958</v>
      </c>
      <c r="E773">
        <f>VLOOKUP(D773,Seasons!A:B,2,FALSE)</f>
        <v>9</v>
      </c>
      <c r="H773" s="4" t="str">
        <f t="shared" si="12"/>
        <v>(3,9),</v>
      </c>
    </row>
    <row r="774" spans="1:8">
      <c r="A774">
        <v>14</v>
      </c>
      <c r="B774" t="s">
        <v>1005</v>
      </c>
      <c r="C774">
        <f>VLOOKUP(B774,GrandPrix!A:B,2,FALSE)</f>
        <v>9</v>
      </c>
      <c r="D774">
        <v>1958</v>
      </c>
      <c r="E774">
        <f>VLOOKUP(D774,Seasons!A:B,2,FALSE)</f>
        <v>9</v>
      </c>
      <c r="H774" s="4" t="str">
        <f t="shared" si="12"/>
        <v>(14,9),</v>
      </c>
    </row>
    <row r="775" spans="1:8">
      <c r="A775">
        <v>5</v>
      </c>
      <c r="B775" t="s">
        <v>994</v>
      </c>
      <c r="C775">
        <f>VLOOKUP(B775,GrandPrix!A:B,2,FALSE)</f>
        <v>25</v>
      </c>
      <c r="D775">
        <v>1958</v>
      </c>
      <c r="E775">
        <f>VLOOKUP(D775,Seasons!A:B,2,FALSE)</f>
        <v>9</v>
      </c>
      <c r="H775" s="4" t="str">
        <f t="shared" si="12"/>
        <v>(5,9),</v>
      </c>
    </row>
    <row r="776" spans="1:8">
      <c r="A776">
        <v>12</v>
      </c>
      <c r="B776" t="s">
        <v>1001</v>
      </c>
      <c r="C776">
        <f>VLOOKUP(B776,GrandPrix!A:B,2,FALSE)</f>
        <v>13</v>
      </c>
      <c r="D776">
        <v>1958</v>
      </c>
      <c r="E776">
        <f>VLOOKUP(D776,Seasons!A:B,2,FALSE)</f>
        <v>9</v>
      </c>
      <c r="H776" s="4" t="str">
        <f t="shared" si="12"/>
        <v>(12,9),</v>
      </c>
    </row>
    <row r="777" spans="1:8">
      <c r="A777">
        <v>2</v>
      </c>
      <c r="B777" t="s">
        <v>989</v>
      </c>
      <c r="C777">
        <f>VLOOKUP(B777,GrandPrix!A:B,2,FALSE)</f>
        <v>38</v>
      </c>
      <c r="D777">
        <v>1958</v>
      </c>
      <c r="E777">
        <f>VLOOKUP(D777,Seasons!A:B,2,FALSE)</f>
        <v>9</v>
      </c>
      <c r="H777" s="4" t="str">
        <f t="shared" si="12"/>
        <v>(2,9),</v>
      </c>
    </row>
    <row r="778" spans="1:8">
      <c r="A778">
        <v>13</v>
      </c>
      <c r="B778" t="s">
        <v>1003</v>
      </c>
      <c r="C778">
        <f>VLOOKUP(B778,GrandPrix!A:B,2,FALSE)</f>
        <v>23</v>
      </c>
      <c r="D778">
        <v>1957</v>
      </c>
      <c r="E778">
        <f>VLOOKUP(D778,Seasons!A:B,2,FALSE)</f>
        <v>8</v>
      </c>
      <c r="H778" s="4" t="str">
        <f t="shared" si="12"/>
        <v>(13,8),</v>
      </c>
    </row>
    <row r="779" spans="1:8">
      <c r="A779">
        <v>24</v>
      </c>
      <c r="B779" t="s">
        <v>1021</v>
      </c>
      <c r="C779">
        <f>VLOOKUP(B779,GrandPrix!A:B,2,FALSE)</f>
        <v>6</v>
      </c>
      <c r="D779">
        <v>1957</v>
      </c>
      <c r="E779">
        <f>VLOOKUP(D779,Seasons!A:B,2,FALSE)</f>
        <v>8</v>
      </c>
      <c r="H779" s="4" t="str">
        <f t="shared" si="12"/>
        <v>(24,8),</v>
      </c>
    </row>
    <row r="780" spans="1:8">
      <c r="A780">
        <v>45</v>
      </c>
      <c r="B780" t="s">
        <v>2015</v>
      </c>
      <c r="C780">
        <f>VLOOKUP(B780,GrandPrix!A:B,2,FALSE)</f>
        <v>37</v>
      </c>
      <c r="D780">
        <v>1957</v>
      </c>
      <c r="E780">
        <f>VLOOKUP(D780,Seasons!A:B,2,FALSE)</f>
        <v>8</v>
      </c>
      <c r="H780" s="4" t="str">
        <f t="shared" si="12"/>
        <v>(45,8),</v>
      </c>
    </row>
    <row r="781" spans="1:8">
      <c r="A781">
        <v>19</v>
      </c>
      <c r="B781" t="s">
        <v>1011</v>
      </c>
      <c r="C781">
        <f>VLOOKUP(B781,GrandPrix!A:B,2,FALSE)</f>
        <v>19</v>
      </c>
      <c r="D781">
        <v>1957</v>
      </c>
      <c r="E781">
        <f>VLOOKUP(D781,Seasons!A:B,2,FALSE)</f>
        <v>8</v>
      </c>
      <c r="H781" s="4" t="str">
        <f t="shared" si="12"/>
        <v>(19,8),</v>
      </c>
    </row>
    <row r="782" spans="1:8">
      <c r="A782">
        <v>3</v>
      </c>
      <c r="B782" t="s">
        <v>991</v>
      </c>
      <c r="C782">
        <f>VLOOKUP(B782,GrandPrix!A:B,2,FALSE)</f>
        <v>8</v>
      </c>
      <c r="D782">
        <v>1957</v>
      </c>
      <c r="E782">
        <f>VLOOKUP(D782,Seasons!A:B,2,FALSE)</f>
        <v>8</v>
      </c>
      <c r="H782" s="4" t="str">
        <f t="shared" si="12"/>
        <v>(3,8),</v>
      </c>
    </row>
    <row r="783" spans="1:8">
      <c r="A783">
        <v>14</v>
      </c>
      <c r="B783" t="s">
        <v>1005</v>
      </c>
      <c r="C783">
        <f>VLOOKUP(B783,GrandPrix!A:B,2,FALSE)</f>
        <v>9</v>
      </c>
      <c r="D783">
        <v>1957</v>
      </c>
      <c r="E783">
        <f>VLOOKUP(D783,Seasons!A:B,2,FALSE)</f>
        <v>8</v>
      </c>
      <c r="H783" s="4" t="str">
        <f t="shared" si="12"/>
        <v>(14,8),</v>
      </c>
    </row>
    <row r="784" spans="1:8">
      <c r="A784">
        <v>59</v>
      </c>
      <c r="B784" t="s">
        <v>1078</v>
      </c>
      <c r="C784">
        <f>VLOOKUP(B784,GrandPrix!A:B,2,FALSE)</f>
        <v>39</v>
      </c>
      <c r="D784">
        <v>1957</v>
      </c>
      <c r="E784">
        <f>VLOOKUP(D784,Seasons!A:B,2,FALSE)</f>
        <v>8</v>
      </c>
      <c r="H784" s="4" t="str">
        <f t="shared" si="12"/>
        <v>(59,8),</v>
      </c>
    </row>
    <row r="785" spans="1:8">
      <c r="A785">
        <v>12</v>
      </c>
      <c r="B785" t="s">
        <v>1001</v>
      </c>
      <c r="C785">
        <f>VLOOKUP(B785,GrandPrix!A:B,2,FALSE)</f>
        <v>13</v>
      </c>
      <c r="D785">
        <v>1957</v>
      </c>
      <c r="E785">
        <f>VLOOKUP(D785,Seasons!A:B,2,FALSE)</f>
        <v>8</v>
      </c>
      <c r="H785" s="4" t="str">
        <f t="shared" si="12"/>
        <v>(12,8),</v>
      </c>
    </row>
    <row r="786" spans="1:8">
      <c r="A786">
        <v>13</v>
      </c>
      <c r="B786" t="s">
        <v>1003</v>
      </c>
      <c r="C786">
        <f>VLOOKUP(B786,GrandPrix!A:B,2,FALSE)</f>
        <v>23</v>
      </c>
      <c r="D786">
        <v>1956</v>
      </c>
      <c r="E786">
        <f>VLOOKUP(D786,Seasons!A:B,2,FALSE)</f>
        <v>7</v>
      </c>
      <c r="H786" s="4" t="str">
        <f t="shared" si="12"/>
        <v>(13,7),</v>
      </c>
    </row>
    <row r="787" spans="1:8">
      <c r="A787">
        <v>24</v>
      </c>
      <c r="B787" t="s">
        <v>1021</v>
      </c>
      <c r="C787">
        <f>VLOOKUP(B787,GrandPrix!A:B,2,FALSE)</f>
        <v>6</v>
      </c>
      <c r="D787">
        <v>1956</v>
      </c>
      <c r="E787">
        <f>VLOOKUP(D787,Seasons!A:B,2,FALSE)</f>
        <v>7</v>
      </c>
      <c r="H787" s="4" t="str">
        <f t="shared" si="12"/>
        <v>(24,7),</v>
      </c>
    </row>
    <row r="788" spans="1:8">
      <c r="A788">
        <v>45</v>
      </c>
      <c r="B788" t="s">
        <v>2015</v>
      </c>
      <c r="C788">
        <f>VLOOKUP(B788,GrandPrix!A:B,2,FALSE)</f>
        <v>37</v>
      </c>
      <c r="D788">
        <v>1956</v>
      </c>
      <c r="E788">
        <f>VLOOKUP(D788,Seasons!A:B,2,FALSE)</f>
        <v>7</v>
      </c>
      <c r="H788" s="4" t="str">
        <f t="shared" si="12"/>
        <v>(45,7),</v>
      </c>
    </row>
    <row r="789" spans="1:8">
      <c r="A789">
        <v>26</v>
      </c>
      <c r="B789" t="s">
        <v>1023</v>
      </c>
      <c r="C789">
        <f>VLOOKUP(B789,GrandPrix!A:B,2,FALSE)</f>
        <v>12</v>
      </c>
      <c r="D789">
        <v>1956</v>
      </c>
      <c r="E789">
        <f>VLOOKUP(D789,Seasons!A:B,2,FALSE)</f>
        <v>7</v>
      </c>
      <c r="H789" s="4" t="str">
        <f t="shared" si="12"/>
        <v>(26,7),</v>
      </c>
    </row>
    <row r="790" spans="1:8">
      <c r="A790">
        <v>19</v>
      </c>
      <c r="B790" t="s">
        <v>1011</v>
      </c>
      <c r="C790">
        <f>VLOOKUP(B790,GrandPrix!A:B,2,FALSE)</f>
        <v>19</v>
      </c>
      <c r="D790">
        <v>1956</v>
      </c>
      <c r="E790">
        <f>VLOOKUP(D790,Seasons!A:B,2,FALSE)</f>
        <v>7</v>
      </c>
      <c r="H790" s="4" t="str">
        <f t="shared" si="12"/>
        <v>(19,7),</v>
      </c>
    </row>
    <row r="791" spans="1:8">
      <c r="A791">
        <v>3</v>
      </c>
      <c r="B791" t="s">
        <v>991</v>
      </c>
      <c r="C791">
        <f>VLOOKUP(B791,GrandPrix!A:B,2,FALSE)</f>
        <v>8</v>
      </c>
      <c r="D791">
        <v>1956</v>
      </c>
      <c r="E791">
        <f>VLOOKUP(D791,Seasons!A:B,2,FALSE)</f>
        <v>7</v>
      </c>
      <c r="H791" s="4" t="str">
        <f t="shared" si="12"/>
        <v>(3,7),</v>
      </c>
    </row>
    <row r="792" spans="1:8">
      <c r="A792">
        <v>14</v>
      </c>
      <c r="B792" t="s">
        <v>1005</v>
      </c>
      <c r="C792">
        <f>VLOOKUP(B792,GrandPrix!A:B,2,FALSE)</f>
        <v>9</v>
      </c>
      <c r="D792">
        <v>1956</v>
      </c>
      <c r="E792">
        <f>VLOOKUP(D792,Seasons!A:B,2,FALSE)</f>
        <v>7</v>
      </c>
      <c r="H792" s="4" t="str">
        <f t="shared" si="12"/>
        <v>(14,7),</v>
      </c>
    </row>
    <row r="793" spans="1:8">
      <c r="A793">
        <v>12</v>
      </c>
      <c r="B793" t="s">
        <v>1001</v>
      </c>
      <c r="C793">
        <f>VLOOKUP(B793,GrandPrix!A:B,2,FALSE)</f>
        <v>13</v>
      </c>
      <c r="D793">
        <v>1956</v>
      </c>
      <c r="E793">
        <f>VLOOKUP(D793,Seasons!A:B,2,FALSE)</f>
        <v>7</v>
      </c>
      <c r="H793" s="4" t="str">
        <f t="shared" si="12"/>
        <v>(12,7),</v>
      </c>
    </row>
    <row r="794" spans="1:8">
      <c r="A794">
        <v>13</v>
      </c>
      <c r="B794" t="s">
        <v>1003</v>
      </c>
      <c r="C794">
        <f>VLOOKUP(B794,GrandPrix!A:B,2,FALSE)</f>
        <v>23</v>
      </c>
      <c r="D794">
        <v>1955</v>
      </c>
      <c r="E794">
        <f>VLOOKUP(D794,Seasons!A:B,2,FALSE)</f>
        <v>6</v>
      </c>
      <c r="H794" s="4" t="str">
        <f t="shared" si="12"/>
        <v>(13,6),</v>
      </c>
    </row>
    <row r="795" spans="1:8">
      <c r="A795">
        <v>24</v>
      </c>
      <c r="B795" t="s">
        <v>1021</v>
      </c>
      <c r="C795">
        <f>VLOOKUP(B795,GrandPrix!A:B,2,FALSE)</f>
        <v>6</v>
      </c>
      <c r="D795">
        <v>1955</v>
      </c>
      <c r="E795">
        <f>VLOOKUP(D795,Seasons!A:B,2,FALSE)</f>
        <v>6</v>
      </c>
      <c r="H795" s="4" t="str">
        <f t="shared" si="12"/>
        <v>(24,6),</v>
      </c>
    </row>
    <row r="796" spans="1:8">
      <c r="A796">
        <v>45</v>
      </c>
      <c r="B796" t="s">
        <v>2015</v>
      </c>
      <c r="C796">
        <f>VLOOKUP(B796,GrandPrix!A:B,2,FALSE)</f>
        <v>37</v>
      </c>
      <c r="D796">
        <v>1955</v>
      </c>
      <c r="E796">
        <f>VLOOKUP(D796,Seasons!A:B,2,FALSE)</f>
        <v>6</v>
      </c>
      <c r="H796" s="4" t="str">
        <f t="shared" si="12"/>
        <v>(45,6),</v>
      </c>
    </row>
    <row r="797" spans="1:8">
      <c r="A797">
        <v>26</v>
      </c>
      <c r="B797" t="s">
        <v>1023</v>
      </c>
      <c r="C797">
        <f>VLOOKUP(B797,GrandPrix!A:B,2,FALSE)</f>
        <v>12</v>
      </c>
      <c r="D797">
        <v>1955</v>
      </c>
      <c r="E797">
        <f>VLOOKUP(D797,Seasons!A:B,2,FALSE)</f>
        <v>6</v>
      </c>
      <c r="H797" s="4" t="str">
        <f t="shared" si="12"/>
        <v>(26,6),</v>
      </c>
    </row>
    <row r="798" spans="1:8">
      <c r="A798">
        <v>31</v>
      </c>
      <c r="B798" t="s">
        <v>1028</v>
      </c>
      <c r="C798">
        <f>VLOOKUP(B798,GrandPrix!A:B,2,FALSE)</f>
        <v>31</v>
      </c>
      <c r="D798">
        <v>1955</v>
      </c>
      <c r="E798">
        <f>VLOOKUP(D798,Seasons!A:B,2,FALSE)</f>
        <v>6</v>
      </c>
      <c r="H798" s="4" t="str">
        <f t="shared" si="12"/>
        <v>(31,6),</v>
      </c>
    </row>
    <row r="799" spans="1:8">
      <c r="A799">
        <v>3</v>
      </c>
      <c r="B799" t="s">
        <v>991</v>
      </c>
      <c r="C799">
        <f>VLOOKUP(B799,GrandPrix!A:B,2,FALSE)</f>
        <v>8</v>
      </c>
      <c r="D799">
        <v>1955</v>
      </c>
      <c r="E799">
        <f>VLOOKUP(D799,Seasons!A:B,2,FALSE)</f>
        <v>6</v>
      </c>
      <c r="H799" s="4" t="str">
        <f t="shared" si="12"/>
        <v>(3,6),</v>
      </c>
    </row>
    <row r="800" spans="1:8">
      <c r="A800">
        <v>12</v>
      </c>
      <c r="B800" t="s">
        <v>1001</v>
      </c>
      <c r="C800">
        <f>VLOOKUP(B800,GrandPrix!A:B,2,FALSE)</f>
        <v>13</v>
      </c>
      <c r="D800">
        <v>1955</v>
      </c>
      <c r="E800">
        <f>VLOOKUP(D800,Seasons!A:B,2,FALSE)</f>
        <v>6</v>
      </c>
      <c r="H800" s="4" t="str">
        <f t="shared" si="12"/>
        <v>(12,6),</v>
      </c>
    </row>
    <row r="801" spans="1:8">
      <c r="A801">
        <v>13</v>
      </c>
      <c r="B801" t="s">
        <v>1003</v>
      </c>
      <c r="C801">
        <f>VLOOKUP(B801,GrandPrix!A:B,2,FALSE)</f>
        <v>23</v>
      </c>
      <c r="D801">
        <v>1954</v>
      </c>
      <c r="E801">
        <f>VLOOKUP(D801,Seasons!A:B,2,FALSE)</f>
        <v>5</v>
      </c>
      <c r="H801" s="4" t="str">
        <f t="shared" si="12"/>
        <v>(13,5),</v>
      </c>
    </row>
    <row r="802" spans="1:8">
      <c r="A802">
        <v>45</v>
      </c>
      <c r="B802" t="s">
        <v>2015</v>
      </c>
      <c r="C802">
        <f>VLOOKUP(B802,GrandPrix!A:B,2,FALSE)</f>
        <v>37</v>
      </c>
      <c r="D802">
        <v>1954</v>
      </c>
      <c r="E802">
        <f>VLOOKUP(D802,Seasons!A:B,2,FALSE)</f>
        <v>5</v>
      </c>
      <c r="H802" s="4" t="str">
        <f t="shared" si="12"/>
        <v>(45,5),</v>
      </c>
    </row>
    <row r="803" spans="1:8">
      <c r="A803">
        <v>26</v>
      </c>
      <c r="B803" t="s">
        <v>1023</v>
      </c>
      <c r="C803">
        <f>VLOOKUP(B803,GrandPrix!A:B,2,FALSE)</f>
        <v>12</v>
      </c>
      <c r="D803">
        <v>1954</v>
      </c>
      <c r="E803">
        <f>VLOOKUP(D803,Seasons!A:B,2,FALSE)</f>
        <v>5</v>
      </c>
      <c r="H803" s="4" t="str">
        <f t="shared" si="12"/>
        <v>(26,5),</v>
      </c>
    </row>
    <row r="804" spans="1:8">
      <c r="A804">
        <v>19</v>
      </c>
      <c r="B804" t="s">
        <v>1011</v>
      </c>
      <c r="C804">
        <f>VLOOKUP(B804,GrandPrix!A:B,2,FALSE)</f>
        <v>19</v>
      </c>
      <c r="D804">
        <v>1954</v>
      </c>
      <c r="E804">
        <f>VLOOKUP(D804,Seasons!A:B,2,FALSE)</f>
        <v>5</v>
      </c>
      <c r="H804" s="4" t="str">
        <f t="shared" si="12"/>
        <v>(19,5),</v>
      </c>
    </row>
    <row r="805" spans="1:8">
      <c r="A805">
        <v>3</v>
      </c>
      <c r="B805" t="s">
        <v>991</v>
      </c>
      <c r="C805">
        <f>VLOOKUP(B805,GrandPrix!A:B,2,FALSE)</f>
        <v>8</v>
      </c>
      <c r="D805">
        <v>1954</v>
      </c>
      <c r="E805">
        <f>VLOOKUP(D805,Seasons!A:B,2,FALSE)</f>
        <v>5</v>
      </c>
      <c r="H805" s="4" t="str">
        <f t="shared" si="12"/>
        <v>(3,5),</v>
      </c>
    </row>
    <row r="806" spans="1:8">
      <c r="A806">
        <v>14</v>
      </c>
      <c r="B806" t="s">
        <v>1005</v>
      </c>
      <c r="C806">
        <f>VLOOKUP(B806,GrandPrix!A:B,2,FALSE)</f>
        <v>9</v>
      </c>
      <c r="D806">
        <v>1954</v>
      </c>
      <c r="E806">
        <f>VLOOKUP(D806,Seasons!A:B,2,FALSE)</f>
        <v>5</v>
      </c>
      <c r="H806" s="4" t="str">
        <f t="shared" si="12"/>
        <v>(14,5),</v>
      </c>
    </row>
    <row r="807" spans="1:8">
      <c r="A807">
        <v>22</v>
      </c>
      <c r="B807" t="s">
        <v>1017</v>
      </c>
      <c r="C807">
        <f>VLOOKUP(B807,GrandPrix!A:B,2,FALSE)</f>
        <v>34</v>
      </c>
      <c r="D807">
        <v>1954</v>
      </c>
      <c r="E807">
        <f>VLOOKUP(D807,Seasons!A:B,2,FALSE)</f>
        <v>5</v>
      </c>
      <c r="H807" s="4" t="str">
        <f t="shared" si="12"/>
        <v>(22,5),</v>
      </c>
    </row>
    <row r="808" spans="1:8">
      <c r="A808">
        <v>12</v>
      </c>
      <c r="B808" t="s">
        <v>1001</v>
      </c>
      <c r="C808">
        <f>VLOOKUP(B808,GrandPrix!A:B,2,FALSE)</f>
        <v>13</v>
      </c>
      <c r="D808">
        <v>1954</v>
      </c>
      <c r="E808">
        <f>VLOOKUP(D808,Seasons!A:B,2,FALSE)</f>
        <v>5</v>
      </c>
      <c r="H808" s="4" t="str">
        <f t="shared" si="12"/>
        <v>(12,5),</v>
      </c>
    </row>
    <row r="809" spans="1:8">
      <c r="A809">
        <v>23</v>
      </c>
      <c r="B809" t="s">
        <v>1019</v>
      </c>
      <c r="C809">
        <f>VLOOKUP(B809,GrandPrix!A:B,2,FALSE)</f>
        <v>5</v>
      </c>
      <c r="D809">
        <v>1954</v>
      </c>
      <c r="E809">
        <f>VLOOKUP(D809,Seasons!A:B,2,FALSE)</f>
        <v>5</v>
      </c>
      <c r="H809" s="4" t="str">
        <f t="shared" si="12"/>
        <v>(23,5),</v>
      </c>
    </row>
    <row r="810" spans="1:8">
      <c r="A810">
        <v>13</v>
      </c>
      <c r="B810" t="s">
        <v>1003</v>
      </c>
      <c r="C810">
        <f>VLOOKUP(B810,GrandPrix!A:B,2,FALSE)</f>
        <v>23</v>
      </c>
      <c r="D810">
        <v>1953</v>
      </c>
      <c r="E810">
        <f>VLOOKUP(D810,Seasons!A:B,2,FALSE)</f>
        <v>4</v>
      </c>
      <c r="H810" s="4" t="str">
        <f t="shared" si="12"/>
        <v>(13,4),</v>
      </c>
    </row>
    <row r="811" spans="1:8">
      <c r="A811">
        <v>45</v>
      </c>
      <c r="B811" t="s">
        <v>2015</v>
      </c>
      <c r="C811">
        <f>VLOOKUP(B811,GrandPrix!A:B,2,FALSE)</f>
        <v>37</v>
      </c>
      <c r="D811">
        <v>1953</v>
      </c>
      <c r="E811">
        <f>VLOOKUP(D811,Seasons!A:B,2,FALSE)</f>
        <v>4</v>
      </c>
      <c r="H811" s="4" t="str">
        <f t="shared" si="12"/>
        <v>(45,4),</v>
      </c>
    </row>
    <row r="812" spans="1:8">
      <c r="A812">
        <v>31</v>
      </c>
      <c r="B812" t="s">
        <v>1028</v>
      </c>
      <c r="C812">
        <f>VLOOKUP(B812,GrandPrix!A:B,2,FALSE)</f>
        <v>31</v>
      </c>
      <c r="D812">
        <v>1953</v>
      </c>
      <c r="E812">
        <f>VLOOKUP(D812,Seasons!A:B,2,FALSE)</f>
        <v>4</v>
      </c>
      <c r="H812" s="4" t="str">
        <f t="shared" si="12"/>
        <v>(31,4),</v>
      </c>
    </row>
    <row r="813" spans="1:8">
      <c r="A813">
        <v>26</v>
      </c>
      <c r="B813" t="s">
        <v>1023</v>
      </c>
      <c r="C813">
        <f>VLOOKUP(B813,GrandPrix!A:B,2,FALSE)</f>
        <v>12</v>
      </c>
      <c r="D813">
        <v>1953</v>
      </c>
      <c r="E813">
        <f>VLOOKUP(D813,Seasons!A:B,2,FALSE)</f>
        <v>4</v>
      </c>
      <c r="H813" s="4" t="str">
        <f t="shared" si="12"/>
        <v>(26,4),</v>
      </c>
    </row>
    <row r="814" spans="1:8">
      <c r="A814">
        <v>19</v>
      </c>
      <c r="B814" t="s">
        <v>1011</v>
      </c>
      <c r="C814">
        <f>VLOOKUP(B814,GrandPrix!A:B,2,FALSE)</f>
        <v>19</v>
      </c>
      <c r="D814">
        <v>1953</v>
      </c>
      <c r="E814">
        <f>VLOOKUP(D814,Seasons!A:B,2,FALSE)</f>
        <v>4</v>
      </c>
      <c r="H814" s="4" t="str">
        <f t="shared" si="12"/>
        <v>(19,4),</v>
      </c>
    </row>
    <row r="815" spans="1:8">
      <c r="A815">
        <v>3</v>
      </c>
      <c r="B815" t="s">
        <v>991</v>
      </c>
      <c r="C815">
        <f>VLOOKUP(B815,GrandPrix!A:B,2,FALSE)</f>
        <v>8</v>
      </c>
      <c r="D815">
        <v>1953</v>
      </c>
      <c r="E815">
        <f>VLOOKUP(D815,Seasons!A:B,2,FALSE)</f>
        <v>4</v>
      </c>
      <c r="H815" s="4" t="str">
        <f t="shared" si="12"/>
        <v>(3,4),</v>
      </c>
    </row>
    <row r="816" spans="1:8">
      <c r="A816">
        <v>14</v>
      </c>
      <c r="B816" t="s">
        <v>1005</v>
      </c>
      <c r="C816">
        <f>VLOOKUP(B816,GrandPrix!A:B,2,FALSE)</f>
        <v>9</v>
      </c>
      <c r="D816">
        <v>1953</v>
      </c>
      <c r="E816">
        <f>VLOOKUP(D816,Seasons!A:B,2,FALSE)</f>
        <v>4</v>
      </c>
      <c r="H816" s="4" t="str">
        <f t="shared" si="12"/>
        <v>(14,4),</v>
      </c>
    </row>
    <row r="817" spans="1:8">
      <c r="A817">
        <v>22</v>
      </c>
      <c r="B817" t="s">
        <v>1017</v>
      </c>
      <c r="C817">
        <f>VLOOKUP(B817,GrandPrix!A:B,2,FALSE)</f>
        <v>34</v>
      </c>
      <c r="D817">
        <v>1953</v>
      </c>
      <c r="E817">
        <f>VLOOKUP(D817,Seasons!A:B,2,FALSE)</f>
        <v>4</v>
      </c>
      <c r="H817" s="4" t="str">
        <f t="shared" si="12"/>
        <v>(22,4),</v>
      </c>
    </row>
    <row r="818" spans="1:8">
      <c r="A818">
        <v>12</v>
      </c>
      <c r="B818" t="s">
        <v>1001</v>
      </c>
      <c r="C818">
        <f>VLOOKUP(B818,GrandPrix!A:B,2,FALSE)</f>
        <v>13</v>
      </c>
      <c r="D818">
        <v>1953</v>
      </c>
      <c r="E818">
        <f>VLOOKUP(D818,Seasons!A:B,2,FALSE)</f>
        <v>4</v>
      </c>
      <c r="H818" s="4" t="str">
        <f t="shared" si="12"/>
        <v>(12,4),</v>
      </c>
    </row>
    <row r="819" spans="1:8">
      <c r="A819">
        <v>22</v>
      </c>
      <c r="B819" t="s">
        <v>1017</v>
      </c>
      <c r="C819">
        <f>VLOOKUP(B819,GrandPrix!A:B,2,FALSE)</f>
        <v>34</v>
      </c>
      <c r="D819">
        <v>1952</v>
      </c>
      <c r="E819">
        <f>VLOOKUP(D819,Seasons!A:B,2,FALSE)</f>
        <v>3</v>
      </c>
      <c r="H819" s="4" t="str">
        <f t="shared" si="12"/>
        <v>(22,3),</v>
      </c>
    </row>
    <row r="820" spans="1:8">
      <c r="A820">
        <v>45</v>
      </c>
      <c r="B820" t="s">
        <v>2015</v>
      </c>
      <c r="C820">
        <f>VLOOKUP(B820,GrandPrix!A:B,2,FALSE)</f>
        <v>37</v>
      </c>
      <c r="D820">
        <v>1952</v>
      </c>
      <c r="E820">
        <f>VLOOKUP(D820,Seasons!A:B,2,FALSE)</f>
        <v>3</v>
      </c>
      <c r="H820" s="4" t="str">
        <f t="shared" si="12"/>
        <v>(45,3),</v>
      </c>
    </row>
    <row r="821" spans="1:8">
      <c r="A821">
        <v>26</v>
      </c>
      <c r="B821" t="s">
        <v>1023</v>
      </c>
      <c r="C821">
        <f>VLOOKUP(B821,GrandPrix!A:B,2,FALSE)</f>
        <v>12</v>
      </c>
      <c r="D821">
        <v>1952</v>
      </c>
      <c r="E821">
        <f>VLOOKUP(D821,Seasons!A:B,2,FALSE)</f>
        <v>3</v>
      </c>
      <c r="H821" s="4" t="str">
        <f t="shared" si="12"/>
        <v>(26,3),</v>
      </c>
    </row>
    <row r="822" spans="1:8">
      <c r="A822">
        <v>19</v>
      </c>
      <c r="B822" t="s">
        <v>1011</v>
      </c>
      <c r="C822">
        <f>VLOOKUP(B822,GrandPrix!A:B,2,FALSE)</f>
        <v>19</v>
      </c>
      <c r="D822">
        <v>1952</v>
      </c>
      <c r="E822">
        <f>VLOOKUP(D822,Seasons!A:B,2,FALSE)</f>
        <v>3</v>
      </c>
      <c r="H822" s="4" t="str">
        <f t="shared" si="12"/>
        <v>(19,3),</v>
      </c>
    </row>
    <row r="823" spans="1:8">
      <c r="A823">
        <v>3</v>
      </c>
      <c r="B823" t="s">
        <v>991</v>
      </c>
      <c r="C823">
        <f>VLOOKUP(B823,GrandPrix!A:B,2,FALSE)</f>
        <v>8</v>
      </c>
      <c r="D823">
        <v>1952</v>
      </c>
      <c r="E823">
        <f>VLOOKUP(D823,Seasons!A:B,2,FALSE)</f>
        <v>3</v>
      </c>
      <c r="H823" s="4" t="str">
        <f t="shared" si="12"/>
        <v>(3,3),</v>
      </c>
    </row>
    <row r="824" spans="1:8">
      <c r="A824">
        <v>14</v>
      </c>
      <c r="B824" t="s">
        <v>1005</v>
      </c>
      <c r="C824">
        <f>VLOOKUP(B824,GrandPrix!A:B,2,FALSE)</f>
        <v>9</v>
      </c>
      <c r="D824">
        <v>1952</v>
      </c>
      <c r="E824">
        <f>VLOOKUP(D824,Seasons!A:B,2,FALSE)</f>
        <v>3</v>
      </c>
      <c r="H824" s="4" t="str">
        <f t="shared" si="12"/>
        <v>(14,3),</v>
      </c>
    </row>
    <row r="825" spans="1:8">
      <c r="A825">
        <v>31</v>
      </c>
      <c r="B825" t="s">
        <v>1028</v>
      </c>
      <c r="C825">
        <f>VLOOKUP(B825,GrandPrix!A:B,2,FALSE)</f>
        <v>31</v>
      </c>
      <c r="D825">
        <v>1952</v>
      </c>
      <c r="E825">
        <f>VLOOKUP(D825,Seasons!A:B,2,FALSE)</f>
        <v>3</v>
      </c>
      <c r="H825" s="4" t="str">
        <f t="shared" si="12"/>
        <v>(31,3),</v>
      </c>
    </row>
    <row r="826" spans="1:8">
      <c r="A826">
        <v>12</v>
      </c>
      <c r="B826" t="s">
        <v>1001</v>
      </c>
      <c r="C826">
        <f>VLOOKUP(B826,GrandPrix!A:B,2,FALSE)</f>
        <v>13</v>
      </c>
      <c r="D826">
        <v>1952</v>
      </c>
      <c r="E826">
        <f>VLOOKUP(D826,Seasons!A:B,2,FALSE)</f>
        <v>3</v>
      </c>
      <c r="H826" s="4" t="str">
        <f t="shared" si="12"/>
        <v>(12,3),</v>
      </c>
    </row>
    <row r="827" spans="1:8">
      <c r="A827">
        <v>22</v>
      </c>
      <c r="B827" t="s">
        <v>1017</v>
      </c>
      <c r="C827">
        <f>VLOOKUP(B827,GrandPrix!A:B,2,FALSE)</f>
        <v>34</v>
      </c>
      <c r="D827">
        <v>1951</v>
      </c>
      <c r="E827">
        <f>VLOOKUP(D827,Seasons!A:B,2,FALSE)</f>
        <v>2</v>
      </c>
      <c r="H827" s="4" t="str">
        <f t="shared" si="12"/>
        <v>(22,2),</v>
      </c>
    </row>
    <row r="828" spans="1:8">
      <c r="A828">
        <v>45</v>
      </c>
      <c r="B828" t="s">
        <v>2015</v>
      </c>
      <c r="C828">
        <f>VLOOKUP(B828,GrandPrix!A:B,2,FALSE)</f>
        <v>37</v>
      </c>
      <c r="D828">
        <v>1951</v>
      </c>
      <c r="E828">
        <f>VLOOKUP(D828,Seasons!A:B,2,FALSE)</f>
        <v>2</v>
      </c>
      <c r="H828" s="4" t="str">
        <f t="shared" si="12"/>
        <v>(45,2),</v>
      </c>
    </row>
    <row r="829" spans="1:8">
      <c r="A829">
        <v>26</v>
      </c>
      <c r="B829" t="s">
        <v>1023</v>
      </c>
      <c r="C829">
        <f>VLOOKUP(B829,GrandPrix!A:B,2,FALSE)</f>
        <v>12</v>
      </c>
      <c r="D829">
        <v>1951</v>
      </c>
      <c r="E829">
        <f>VLOOKUP(D829,Seasons!A:B,2,FALSE)</f>
        <v>2</v>
      </c>
      <c r="H829" s="4" t="str">
        <f t="shared" si="12"/>
        <v>(26,2),</v>
      </c>
    </row>
    <row r="830" spans="1:8">
      <c r="A830">
        <v>19</v>
      </c>
      <c r="B830" t="s">
        <v>1011</v>
      </c>
      <c r="C830">
        <f>VLOOKUP(B830,GrandPrix!A:B,2,FALSE)</f>
        <v>19</v>
      </c>
      <c r="D830">
        <v>1951</v>
      </c>
      <c r="E830">
        <f>VLOOKUP(D830,Seasons!A:B,2,FALSE)</f>
        <v>2</v>
      </c>
      <c r="H830" s="4" t="str">
        <f t="shared" si="12"/>
        <v>(19,2),</v>
      </c>
    </row>
    <row r="831" spans="1:8">
      <c r="A831">
        <v>3</v>
      </c>
      <c r="B831" t="s">
        <v>991</v>
      </c>
      <c r="C831">
        <f>VLOOKUP(B831,GrandPrix!A:B,2,FALSE)</f>
        <v>8</v>
      </c>
      <c r="D831">
        <v>1951</v>
      </c>
      <c r="E831">
        <f>VLOOKUP(D831,Seasons!A:B,2,FALSE)</f>
        <v>2</v>
      </c>
      <c r="H831" s="4" t="str">
        <f t="shared" si="12"/>
        <v>(3,2),</v>
      </c>
    </row>
    <row r="832" spans="1:8">
      <c r="A832">
        <v>14</v>
      </c>
      <c r="B832" t="s">
        <v>1005</v>
      </c>
      <c r="C832">
        <f>VLOOKUP(B832,GrandPrix!A:B,2,FALSE)</f>
        <v>9</v>
      </c>
      <c r="D832">
        <v>1951</v>
      </c>
      <c r="E832">
        <f>VLOOKUP(D832,Seasons!A:B,2,FALSE)</f>
        <v>2</v>
      </c>
      <c r="H832" s="4" t="str">
        <f t="shared" si="12"/>
        <v>(14,2),</v>
      </c>
    </row>
    <row r="833" spans="1:8">
      <c r="A833">
        <v>12</v>
      </c>
      <c r="B833" t="s">
        <v>1001</v>
      </c>
      <c r="C833">
        <f>VLOOKUP(B833,GrandPrix!A:B,2,FALSE)</f>
        <v>13</v>
      </c>
      <c r="D833">
        <v>1951</v>
      </c>
      <c r="E833">
        <f>VLOOKUP(D833,Seasons!A:B,2,FALSE)</f>
        <v>2</v>
      </c>
      <c r="H833" s="4" t="str">
        <f t="shared" si="12"/>
        <v>(12,2),</v>
      </c>
    </row>
    <row r="834" spans="1:8">
      <c r="A834">
        <v>23</v>
      </c>
      <c r="B834" t="s">
        <v>1019</v>
      </c>
      <c r="C834">
        <f>VLOOKUP(B834,GrandPrix!A:B,2,FALSE)</f>
        <v>5</v>
      </c>
      <c r="D834">
        <v>1951</v>
      </c>
      <c r="E834">
        <f>VLOOKUP(D834,Seasons!A:B,2,FALSE)</f>
        <v>2</v>
      </c>
      <c r="H834" s="4" t="str">
        <f t="shared" si="12"/>
        <v>(23,2),</v>
      </c>
    </row>
    <row r="835" spans="1:8">
      <c r="A835">
        <v>3</v>
      </c>
      <c r="B835" t="s">
        <v>991</v>
      </c>
      <c r="C835">
        <f>VLOOKUP(B835,GrandPrix!A:B,2,FALSE)</f>
        <v>8</v>
      </c>
      <c r="D835">
        <v>1950</v>
      </c>
      <c r="E835">
        <f>VLOOKUP(D835,Seasons!A:B,2,FALSE)</f>
        <v>1</v>
      </c>
      <c r="H835" s="4" t="str">
        <f t="shared" si="12"/>
        <v>(3,1),</v>
      </c>
    </row>
    <row r="836" spans="1:8">
      <c r="A836">
        <v>24</v>
      </c>
      <c r="B836" t="s">
        <v>1021</v>
      </c>
      <c r="C836">
        <f>VLOOKUP(B836,GrandPrix!A:B,2,FALSE)</f>
        <v>6</v>
      </c>
      <c r="D836">
        <v>1950</v>
      </c>
      <c r="E836">
        <f>VLOOKUP(D836,Seasons!A:B,2,FALSE)</f>
        <v>1</v>
      </c>
      <c r="H836" s="4" t="str">
        <f t="shared" ref="H836:H899" si="13">_xlfn.CONCAT("(",A836,",",E836,"),")</f>
        <v>(24,1),</v>
      </c>
    </row>
    <row r="837" spans="1:8">
      <c r="A837">
        <v>45</v>
      </c>
      <c r="B837" t="s">
        <v>2015</v>
      </c>
      <c r="C837">
        <f>VLOOKUP(B837,GrandPrix!A:B,2,FALSE)</f>
        <v>37</v>
      </c>
      <c r="D837">
        <v>1950</v>
      </c>
      <c r="E837">
        <f>VLOOKUP(D837,Seasons!A:B,2,FALSE)</f>
        <v>1</v>
      </c>
      <c r="H837" s="4" t="str">
        <f t="shared" si="13"/>
        <v>(45,1),</v>
      </c>
    </row>
    <row r="838" spans="1:8">
      <c r="A838">
        <v>22</v>
      </c>
      <c r="B838" t="s">
        <v>1017</v>
      </c>
      <c r="C838">
        <f>VLOOKUP(B838,GrandPrix!A:B,2,FALSE)</f>
        <v>34</v>
      </c>
      <c r="D838">
        <v>1950</v>
      </c>
      <c r="E838">
        <f>VLOOKUP(D838,Seasons!A:B,2,FALSE)</f>
        <v>1</v>
      </c>
      <c r="H838" s="4" t="str">
        <f t="shared" si="13"/>
        <v>(22,1),</v>
      </c>
    </row>
    <row r="839" spans="1:8">
      <c r="A839">
        <v>26</v>
      </c>
      <c r="B839" t="s">
        <v>1023</v>
      </c>
      <c r="C839">
        <f>VLOOKUP(B839,GrandPrix!A:B,2,FALSE)</f>
        <v>12</v>
      </c>
      <c r="D839">
        <v>1950</v>
      </c>
      <c r="E839">
        <f>VLOOKUP(D839,Seasons!A:B,2,FALSE)</f>
        <v>1</v>
      </c>
      <c r="H839" s="4" t="str">
        <f t="shared" si="13"/>
        <v>(26,1),</v>
      </c>
    </row>
    <row r="840" spans="1:8">
      <c r="A840">
        <v>19</v>
      </c>
      <c r="B840" t="s">
        <v>1011</v>
      </c>
      <c r="C840">
        <f>VLOOKUP(B840,GrandPrix!A:B,2,FALSE)</f>
        <v>19</v>
      </c>
      <c r="D840">
        <v>1950</v>
      </c>
      <c r="E840">
        <f>VLOOKUP(D840,Seasons!A:B,2,FALSE)</f>
        <v>1</v>
      </c>
      <c r="H840" s="4" t="str">
        <f t="shared" si="13"/>
        <v>(19,1),</v>
      </c>
    </row>
    <row r="841" spans="1:8">
      <c r="A841">
        <v>12</v>
      </c>
      <c r="B841" t="s">
        <v>1001</v>
      </c>
      <c r="C841">
        <f>VLOOKUP(B841,GrandPrix!A:B,2,FALSE)</f>
        <v>13</v>
      </c>
      <c r="D841">
        <v>1950</v>
      </c>
      <c r="E841">
        <f>VLOOKUP(D841,Seasons!A:B,2,FALSE)</f>
        <v>1</v>
      </c>
      <c r="H841" s="4" t="str">
        <f t="shared" si="13"/>
        <v>(12,1),</v>
      </c>
    </row>
    <row r="842" spans="1:8">
      <c r="A842">
        <v>1</v>
      </c>
      <c r="B842" t="s">
        <v>985</v>
      </c>
      <c r="C842">
        <f>VLOOKUP(B842,GrandPrix!A:B,2,FALSE)</f>
        <v>1</v>
      </c>
      <c r="D842">
        <v>2011</v>
      </c>
      <c r="E842">
        <f>VLOOKUP(D842,Seasons!A:B,2,FALSE)</f>
        <v>62</v>
      </c>
      <c r="H842" s="4" t="str">
        <f t="shared" si="13"/>
        <v>(1,62),</v>
      </c>
    </row>
    <row r="843" spans="1:8">
      <c r="A843">
        <v>68</v>
      </c>
      <c r="B843" t="s">
        <v>1092</v>
      </c>
      <c r="C843">
        <f>VLOOKUP(B843,GrandPrix!A:B,2,FALSE)</f>
        <v>2</v>
      </c>
      <c r="D843">
        <v>2011</v>
      </c>
      <c r="E843">
        <f>VLOOKUP(D843,Seasons!A:B,2,FALSE)</f>
        <v>62</v>
      </c>
      <c r="H843" s="4" t="str">
        <f t="shared" si="13"/>
        <v>(68,62),</v>
      </c>
    </row>
    <row r="844" spans="1:8">
      <c r="A844">
        <v>69</v>
      </c>
      <c r="B844" t="s">
        <v>1095</v>
      </c>
      <c r="C844">
        <f>VLOOKUP(B844,GrandPrix!A:B,2,FALSE)</f>
        <v>3</v>
      </c>
      <c r="D844">
        <v>2011</v>
      </c>
      <c r="E844">
        <f>VLOOKUP(D844,Seasons!A:B,2,FALSE)</f>
        <v>62</v>
      </c>
      <c r="H844" s="4" t="str">
        <f t="shared" si="13"/>
        <v>(69,62),</v>
      </c>
    </row>
    <row r="845" spans="1:8">
      <c r="A845">
        <v>46</v>
      </c>
      <c r="B845" t="s">
        <v>1052</v>
      </c>
      <c r="C845">
        <f>VLOOKUP(B845,GrandPrix!A:B,2,FALSE)</f>
        <v>7</v>
      </c>
      <c r="D845">
        <v>2011</v>
      </c>
      <c r="E845">
        <f>VLOOKUP(D845,Seasons!A:B,2,FALSE)</f>
        <v>62</v>
      </c>
      <c r="H845" s="4" t="str">
        <f t="shared" si="13"/>
        <v>(46,62),</v>
      </c>
    </row>
    <row r="846" spans="1:8">
      <c r="A846">
        <v>23</v>
      </c>
      <c r="B846" t="s">
        <v>1019</v>
      </c>
      <c r="C846">
        <f>VLOOKUP(B846,GrandPrix!A:B,2,FALSE)</f>
        <v>5</v>
      </c>
      <c r="D846">
        <v>2011</v>
      </c>
      <c r="E846">
        <f>VLOOKUP(D846,Seasons!A:B,2,FALSE)</f>
        <v>62</v>
      </c>
      <c r="H846" s="4" t="str">
        <f t="shared" si="13"/>
        <v>(23,62),</v>
      </c>
    </row>
    <row r="847" spans="1:8">
      <c r="A847">
        <v>24</v>
      </c>
      <c r="B847" t="s">
        <v>1021</v>
      </c>
      <c r="C847">
        <f>VLOOKUP(B847,GrandPrix!A:B,2,FALSE)</f>
        <v>6</v>
      </c>
      <c r="D847">
        <v>2011</v>
      </c>
      <c r="E847">
        <f>VLOOKUP(D847,Seasons!A:B,2,FALSE)</f>
        <v>62</v>
      </c>
      <c r="H847" s="4" t="str">
        <f t="shared" si="13"/>
        <v>(24,62),</v>
      </c>
    </row>
    <row r="848" spans="1:8">
      <c r="A848">
        <v>27</v>
      </c>
      <c r="B848" t="s">
        <v>1024</v>
      </c>
      <c r="C848">
        <f>VLOOKUP(B848,GrandPrix!A:B,2,FALSE)</f>
        <v>18</v>
      </c>
      <c r="D848">
        <v>2011</v>
      </c>
      <c r="E848">
        <f>VLOOKUP(D848,Seasons!A:B,2,FALSE)</f>
        <v>62</v>
      </c>
      <c r="H848" s="4" t="str">
        <f t="shared" si="13"/>
        <v>(27,62),</v>
      </c>
    </row>
    <row r="849" spans="1:8">
      <c r="A849">
        <v>40</v>
      </c>
      <c r="B849" t="s">
        <v>1007</v>
      </c>
      <c r="C849">
        <f>VLOOKUP(B849,GrandPrix!A:B,2,FALSE)</f>
        <v>11</v>
      </c>
      <c r="D849">
        <v>2011</v>
      </c>
      <c r="E849">
        <f>VLOOKUP(D849,Seasons!A:B,2,FALSE)</f>
        <v>62</v>
      </c>
      <c r="H849" s="4" t="str">
        <f t="shared" si="13"/>
        <v>(40,62),</v>
      </c>
    </row>
    <row r="850" spans="1:8">
      <c r="A850">
        <v>3</v>
      </c>
      <c r="B850" t="s">
        <v>991</v>
      </c>
      <c r="C850">
        <f>VLOOKUP(B850,GrandPrix!A:B,2,FALSE)</f>
        <v>8</v>
      </c>
      <c r="D850">
        <v>2011</v>
      </c>
      <c r="E850">
        <f>VLOOKUP(D850,Seasons!A:B,2,FALSE)</f>
        <v>62</v>
      </c>
      <c r="H850" s="4" t="str">
        <f t="shared" si="13"/>
        <v>(3,62),</v>
      </c>
    </row>
    <row r="851" spans="1:8">
      <c r="A851">
        <v>14</v>
      </c>
      <c r="B851" t="s">
        <v>1005</v>
      </c>
      <c r="C851">
        <f>VLOOKUP(B851,GrandPrix!A:B,2,FALSE)</f>
        <v>9</v>
      </c>
      <c r="D851">
        <v>2011</v>
      </c>
      <c r="E851">
        <f>VLOOKUP(D851,Seasons!A:B,2,FALSE)</f>
        <v>62</v>
      </c>
      <c r="H851" s="4" t="str">
        <f t="shared" si="13"/>
        <v>(14,62),</v>
      </c>
    </row>
    <row r="852" spans="1:8">
      <c r="A852">
        <v>43</v>
      </c>
      <c r="B852" t="s">
        <v>1047</v>
      </c>
      <c r="C852">
        <f>VLOOKUP(B852,GrandPrix!A:B,2,FALSE)</f>
        <v>10</v>
      </c>
      <c r="D852">
        <v>2011</v>
      </c>
      <c r="E852">
        <f>VLOOKUP(D852,Seasons!A:B,2,FALSE)</f>
        <v>62</v>
      </c>
      <c r="H852" s="4" t="str">
        <f t="shared" si="13"/>
        <v>(43,62),</v>
      </c>
    </row>
    <row r="853" spans="1:8">
      <c r="A853">
        <v>26</v>
      </c>
      <c r="B853" t="s">
        <v>1023</v>
      </c>
      <c r="C853">
        <f>VLOOKUP(B853,GrandPrix!A:B,2,FALSE)</f>
        <v>12</v>
      </c>
      <c r="D853">
        <v>2011</v>
      </c>
      <c r="E853">
        <f>VLOOKUP(D853,Seasons!A:B,2,FALSE)</f>
        <v>62</v>
      </c>
      <c r="H853" s="4" t="str">
        <f t="shared" si="13"/>
        <v>(26,62),</v>
      </c>
    </row>
    <row r="854" spans="1:8">
      <c r="A854">
        <v>12</v>
      </c>
      <c r="B854" t="s">
        <v>1001</v>
      </c>
      <c r="C854">
        <f>VLOOKUP(B854,GrandPrix!A:B,2,FALSE)</f>
        <v>13</v>
      </c>
      <c r="D854">
        <v>2011</v>
      </c>
      <c r="E854">
        <f>VLOOKUP(D854,Seasons!A:B,2,FALSE)</f>
        <v>62</v>
      </c>
      <c r="H854" s="4" t="str">
        <f t="shared" si="13"/>
        <v>(12,62),</v>
      </c>
    </row>
    <row r="855" spans="1:8">
      <c r="A855">
        <v>52</v>
      </c>
      <c r="B855" t="s">
        <v>1067</v>
      </c>
      <c r="C855">
        <f>VLOOKUP(B855,GrandPrix!A:B,2,FALSE)</f>
        <v>14</v>
      </c>
      <c r="D855">
        <v>2011</v>
      </c>
      <c r="E855">
        <f>VLOOKUP(D855,Seasons!A:B,2,FALSE)</f>
        <v>62</v>
      </c>
      <c r="H855" s="4" t="str">
        <f t="shared" si="13"/>
        <v>(52,62),</v>
      </c>
    </row>
    <row r="856" spans="1:8">
      <c r="A856">
        <v>41</v>
      </c>
      <c r="B856" t="s">
        <v>1044</v>
      </c>
      <c r="C856">
        <f>VLOOKUP(B856,GrandPrix!A:B,2,FALSE)</f>
        <v>15</v>
      </c>
      <c r="D856">
        <v>2011</v>
      </c>
      <c r="E856">
        <f>VLOOKUP(D856,Seasons!A:B,2,FALSE)</f>
        <v>62</v>
      </c>
      <c r="H856" s="4" t="str">
        <f t="shared" si="13"/>
        <v>(41,62),</v>
      </c>
    </row>
    <row r="857" spans="1:8">
      <c r="A857">
        <v>48</v>
      </c>
      <c r="B857" t="s">
        <v>1057</v>
      </c>
      <c r="C857">
        <f>VLOOKUP(B857,GrandPrix!A:B,2,FALSE)</f>
        <v>29</v>
      </c>
      <c r="D857">
        <v>2011</v>
      </c>
      <c r="E857">
        <f>VLOOKUP(D857,Seasons!A:B,2,FALSE)</f>
        <v>62</v>
      </c>
      <c r="H857" s="4" t="str">
        <f t="shared" si="13"/>
        <v>(48,62),</v>
      </c>
    </row>
    <row r="858" spans="1:8">
      <c r="A858">
        <v>18</v>
      </c>
      <c r="B858" t="s">
        <v>1009</v>
      </c>
      <c r="C858">
        <f>VLOOKUP(B858,GrandPrix!A:B,2,FALSE)</f>
        <v>40</v>
      </c>
      <c r="D858">
        <v>2011</v>
      </c>
      <c r="E858">
        <f>VLOOKUP(D858,Seasons!A:B,2,FALSE)</f>
        <v>62</v>
      </c>
      <c r="H858" s="4" t="str">
        <f t="shared" si="13"/>
        <v>(18,62),</v>
      </c>
    </row>
    <row r="859" spans="1:8">
      <c r="A859">
        <v>76</v>
      </c>
      <c r="B859" t="s">
        <v>1107</v>
      </c>
      <c r="C859">
        <f>VLOOKUP(B859,GrandPrix!A:B,2,FALSE)</f>
        <v>17</v>
      </c>
      <c r="D859">
        <v>2011</v>
      </c>
      <c r="E859">
        <f>VLOOKUP(D859,Seasons!A:B,2,FALSE)</f>
        <v>62</v>
      </c>
      <c r="H859" s="4" t="str">
        <f t="shared" si="13"/>
        <v>(76,62),</v>
      </c>
    </row>
    <row r="860" spans="1:8">
      <c r="A860">
        <v>8</v>
      </c>
      <c r="B860" t="s">
        <v>998</v>
      </c>
      <c r="C860">
        <f>VLOOKUP(B860,GrandPrix!A:B,2,FALSE)</f>
        <v>16</v>
      </c>
      <c r="D860">
        <v>2011</v>
      </c>
      <c r="E860">
        <f>VLOOKUP(D860,Seasons!A:B,2,FALSE)</f>
        <v>62</v>
      </c>
      <c r="H860" s="4" t="str">
        <f t="shared" si="13"/>
        <v>(8,62),</v>
      </c>
    </row>
    <row r="861" spans="1:8">
      <c r="A861">
        <v>1</v>
      </c>
      <c r="B861" t="s">
        <v>985</v>
      </c>
      <c r="C861">
        <f>VLOOKUP(B861,GrandPrix!A:B,2,FALSE)</f>
        <v>1</v>
      </c>
      <c r="D861">
        <v>2012</v>
      </c>
      <c r="E861">
        <f>VLOOKUP(D861,Seasons!A:B,2,FALSE)</f>
        <v>63</v>
      </c>
      <c r="H861" s="4" t="str">
        <f t="shared" si="13"/>
        <v>(1,63),</v>
      </c>
    </row>
    <row r="862" spans="1:8">
      <c r="A862">
        <v>68</v>
      </c>
      <c r="B862" t="s">
        <v>1092</v>
      </c>
      <c r="C862">
        <f>VLOOKUP(B862,GrandPrix!A:B,2,FALSE)</f>
        <v>2</v>
      </c>
      <c r="D862">
        <v>2012</v>
      </c>
      <c r="E862">
        <f>VLOOKUP(D862,Seasons!A:B,2,FALSE)</f>
        <v>63</v>
      </c>
      <c r="H862" s="4" t="str">
        <f t="shared" si="13"/>
        <v>(68,63),</v>
      </c>
    </row>
    <row r="863" spans="1:8">
      <c r="A863">
        <v>69</v>
      </c>
      <c r="B863" t="s">
        <v>1095</v>
      </c>
      <c r="C863">
        <f>VLOOKUP(B863,GrandPrix!A:B,2,FALSE)</f>
        <v>3</v>
      </c>
      <c r="D863">
        <v>2012</v>
      </c>
      <c r="E863">
        <f>VLOOKUP(D863,Seasons!A:B,2,FALSE)</f>
        <v>63</v>
      </c>
      <c r="H863" s="4" t="str">
        <f t="shared" si="13"/>
        <v>(69,63),</v>
      </c>
    </row>
    <row r="864" spans="1:8">
      <c r="A864">
        <v>15</v>
      </c>
      <c r="B864" t="s">
        <v>2011</v>
      </c>
      <c r="C864">
        <f>VLOOKUP(B864,GrandPrix!A:B,2,FALSE)</f>
        <v>4</v>
      </c>
      <c r="D864">
        <v>2012</v>
      </c>
      <c r="E864">
        <f>VLOOKUP(D864,Seasons!A:B,2,FALSE)</f>
        <v>63</v>
      </c>
      <c r="H864" s="4" t="str">
        <f t="shared" si="13"/>
        <v>(15,63),</v>
      </c>
    </row>
    <row r="865" spans="1:8">
      <c r="A865">
        <v>23</v>
      </c>
      <c r="B865" t="s">
        <v>1019</v>
      </c>
      <c r="C865">
        <f>VLOOKUP(B865,GrandPrix!A:B,2,FALSE)</f>
        <v>5</v>
      </c>
      <c r="D865">
        <v>2012</v>
      </c>
      <c r="E865">
        <f>VLOOKUP(D865,Seasons!A:B,2,FALSE)</f>
        <v>63</v>
      </c>
      <c r="H865" s="4" t="str">
        <f t="shared" si="13"/>
        <v>(23,63),</v>
      </c>
    </row>
    <row r="866" spans="1:8">
      <c r="A866">
        <v>24</v>
      </c>
      <c r="B866" t="s">
        <v>1021</v>
      </c>
      <c r="C866">
        <f>VLOOKUP(B866,GrandPrix!A:B,2,FALSE)</f>
        <v>6</v>
      </c>
      <c r="D866">
        <v>2012</v>
      </c>
      <c r="E866">
        <f>VLOOKUP(D866,Seasons!A:B,2,FALSE)</f>
        <v>63</v>
      </c>
      <c r="H866" s="4" t="str">
        <f t="shared" si="13"/>
        <v>(24,63),</v>
      </c>
    </row>
    <row r="867" spans="1:8">
      <c r="A867">
        <v>27</v>
      </c>
      <c r="B867" t="s">
        <v>1024</v>
      </c>
      <c r="C867">
        <f>VLOOKUP(B867,GrandPrix!A:B,2,FALSE)</f>
        <v>18</v>
      </c>
      <c r="D867">
        <v>2012</v>
      </c>
      <c r="E867">
        <f>VLOOKUP(D867,Seasons!A:B,2,FALSE)</f>
        <v>63</v>
      </c>
      <c r="H867" s="4" t="str">
        <f t="shared" si="13"/>
        <v>(27,63),</v>
      </c>
    </row>
    <row r="868" spans="1:8">
      <c r="A868">
        <v>40</v>
      </c>
      <c r="B868" t="s">
        <v>1007</v>
      </c>
      <c r="C868">
        <f>VLOOKUP(B868,GrandPrix!A:B,2,FALSE)</f>
        <v>11</v>
      </c>
      <c r="D868">
        <v>2012</v>
      </c>
      <c r="E868">
        <f>VLOOKUP(D868,Seasons!A:B,2,FALSE)</f>
        <v>63</v>
      </c>
      <c r="H868" s="4" t="str">
        <f t="shared" si="13"/>
        <v>(40,63),</v>
      </c>
    </row>
    <row r="869" spans="1:8">
      <c r="A869">
        <v>3</v>
      </c>
      <c r="B869" t="s">
        <v>991</v>
      </c>
      <c r="C869">
        <f>VLOOKUP(B869,GrandPrix!A:B,2,FALSE)</f>
        <v>8</v>
      </c>
      <c r="D869">
        <v>2012</v>
      </c>
      <c r="E869">
        <f>VLOOKUP(D869,Seasons!A:B,2,FALSE)</f>
        <v>63</v>
      </c>
      <c r="H869" s="4" t="str">
        <f t="shared" si="13"/>
        <v>(3,63),</v>
      </c>
    </row>
    <row r="870" spans="1:8">
      <c r="A870">
        <v>14</v>
      </c>
      <c r="B870" t="s">
        <v>1005</v>
      </c>
      <c r="C870">
        <f>VLOOKUP(B870,GrandPrix!A:B,2,FALSE)</f>
        <v>9</v>
      </c>
      <c r="D870">
        <v>2012</v>
      </c>
      <c r="E870">
        <f>VLOOKUP(D870,Seasons!A:B,2,FALSE)</f>
        <v>63</v>
      </c>
      <c r="H870" s="4" t="str">
        <f t="shared" si="13"/>
        <v>(14,63),</v>
      </c>
    </row>
    <row r="871" spans="1:8">
      <c r="A871">
        <v>43</v>
      </c>
      <c r="B871" t="s">
        <v>1047</v>
      </c>
      <c r="C871">
        <f>VLOOKUP(B871,GrandPrix!A:B,2,FALSE)</f>
        <v>10</v>
      </c>
      <c r="D871">
        <v>2012</v>
      </c>
      <c r="E871">
        <f>VLOOKUP(D871,Seasons!A:B,2,FALSE)</f>
        <v>63</v>
      </c>
      <c r="H871" s="4" t="str">
        <f t="shared" si="13"/>
        <v>(43,63),</v>
      </c>
    </row>
    <row r="872" spans="1:8">
      <c r="A872">
        <v>26</v>
      </c>
      <c r="B872" t="s">
        <v>1023</v>
      </c>
      <c r="C872">
        <f>VLOOKUP(B872,GrandPrix!A:B,2,FALSE)</f>
        <v>12</v>
      </c>
      <c r="D872">
        <v>2012</v>
      </c>
      <c r="E872">
        <f>VLOOKUP(D872,Seasons!A:B,2,FALSE)</f>
        <v>63</v>
      </c>
      <c r="H872" s="4" t="str">
        <f t="shared" si="13"/>
        <v>(26,63),</v>
      </c>
    </row>
    <row r="873" spans="1:8">
      <c r="A873">
        <v>12</v>
      </c>
      <c r="B873" t="s">
        <v>1001</v>
      </c>
      <c r="C873">
        <f>VLOOKUP(B873,GrandPrix!A:B,2,FALSE)</f>
        <v>13</v>
      </c>
      <c r="D873">
        <v>2012</v>
      </c>
      <c r="E873">
        <f>VLOOKUP(D873,Seasons!A:B,2,FALSE)</f>
        <v>63</v>
      </c>
      <c r="H873" s="4" t="str">
        <f t="shared" si="13"/>
        <v>(12,63),</v>
      </c>
    </row>
    <row r="874" spans="1:8">
      <c r="A874">
        <v>52</v>
      </c>
      <c r="B874" t="s">
        <v>1067</v>
      </c>
      <c r="C874">
        <f>VLOOKUP(B874,GrandPrix!A:B,2,FALSE)</f>
        <v>14</v>
      </c>
      <c r="D874">
        <v>2012</v>
      </c>
      <c r="E874">
        <f>VLOOKUP(D874,Seasons!A:B,2,FALSE)</f>
        <v>63</v>
      </c>
      <c r="H874" s="4" t="str">
        <f t="shared" si="13"/>
        <v>(52,63),</v>
      </c>
    </row>
    <row r="875" spans="1:8">
      <c r="A875">
        <v>41</v>
      </c>
      <c r="B875" t="s">
        <v>1044</v>
      </c>
      <c r="C875">
        <f>VLOOKUP(B875,GrandPrix!A:B,2,FALSE)</f>
        <v>15</v>
      </c>
      <c r="D875">
        <v>2012</v>
      </c>
      <c r="E875">
        <f>VLOOKUP(D875,Seasons!A:B,2,FALSE)</f>
        <v>63</v>
      </c>
      <c r="H875" s="4" t="str">
        <f t="shared" si="13"/>
        <v>(41,63),</v>
      </c>
    </row>
    <row r="876" spans="1:8">
      <c r="A876">
        <v>48</v>
      </c>
      <c r="B876" t="s">
        <v>1057</v>
      </c>
      <c r="C876">
        <f>VLOOKUP(B876,GrandPrix!A:B,2,FALSE)</f>
        <v>29</v>
      </c>
      <c r="D876">
        <v>2012</v>
      </c>
      <c r="E876">
        <f>VLOOKUP(D876,Seasons!A:B,2,FALSE)</f>
        <v>63</v>
      </c>
      <c r="H876" s="4" t="str">
        <f t="shared" si="13"/>
        <v>(48,63),</v>
      </c>
    </row>
    <row r="877" spans="1:8">
      <c r="A877">
        <v>18</v>
      </c>
      <c r="B877" t="s">
        <v>1009</v>
      </c>
      <c r="C877">
        <f>VLOOKUP(B877,GrandPrix!A:B,2,FALSE)</f>
        <v>40</v>
      </c>
      <c r="D877">
        <v>2012</v>
      </c>
      <c r="E877">
        <f>VLOOKUP(D877,Seasons!A:B,2,FALSE)</f>
        <v>63</v>
      </c>
      <c r="H877" s="4" t="str">
        <f t="shared" si="13"/>
        <v>(18,63),</v>
      </c>
    </row>
    <row r="878" spans="1:8">
      <c r="A878">
        <v>76</v>
      </c>
      <c r="B878" t="s">
        <v>1107</v>
      </c>
      <c r="C878">
        <f>VLOOKUP(B878,GrandPrix!A:B,2,FALSE)</f>
        <v>17</v>
      </c>
      <c r="D878">
        <v>2012</v>
      </c>
      <c r="E878">
        <f>VLOOKUP(D878,Seasons!A:B,2,FALSE)</f>
        <v>63</v>
      </c>
      <c r="H878" s="4" t="str">
        <f t="shared" si="13"/>
        <v>(76,63),</v>
      </c>
    </row>
    <row r="879" spans="1:8">
      <c r="A879">
        <v>29</v>
      </c>
      <c r="B879" t="s">
        <v>1026</v>
      </c>
      <c r="C879">
        <f>VLOOKUP(B879,GrandPrix!A:B,2,FALSE)</f>
        <v>20</v>
      </c>
      <c r="D879">
        <v>2012</v>
      </c>
      <c r="E879">
        <f>VLOOKUP(D879,Seasons!A:B,2,FALSE)</f>
        <v>63</v>
      </c>
      <c r="H879" s="4" t="str">
        <f t="shared" si="13"/>
        <v>(29,63),</v>
      </c>
    </row>
    <row r="880" spans="1:8">
      <c r="A880">
        <v>8</v>
      </c>
      <c r="B880" t="s">
        <v>998</v>
      </c>
      <c r="C880">
        <f>VLOOKUP(B880,GrandPrix!A:B,2,FALSE)</f>
        <v>16</v>
      </c>
      <c r="D880">
        <v>2012</v>
      </c>
      <c r="E880">
        <f>VLOOKUP(D880,Seasons!A:B,2,FALSE)</f>
        <v>63</v>
      </c>
      <c r="H880" s="4" t="str">
        <f t="shared" si="13"/>
        <v>(8,63),</v>
      </c>
    </row>
    <row r="881" spans="1:8">
      <c r="A881">
        <v>1</v>
      </c>
      <c r="B881" t="s">
        <v>985</v>
      </c>
      <c r="C881">
        <f>VLOOKUP(B881,GrandPrix!A:B,2,FALSE)</f>
        <v>1</v>
      </c>
      <c r="D881">
        <v>2013</v>
      </c>
      <c r="E881">
        <f>VLOOKUP(D881,Seasons!A:B,2,FALSE)</f>
        <v>64</v>
      </c>
      <c r="H881" s="4" t="str">
        <f t="shared" si="13"/>
        <v>(1,64),</v>
      </c>
    </row>
    <row r="882" spans="1:8">
      <c r="A882">
        <v>68</v>
      </c>
      <c r="B882" t="s">
        <v>1092</v>
      </c>
      <c r="C882">
        <f>VLOOKUP(B882,GrandPrix!A:B,2,FALSE)</f>
        <v>2</v>
      </c>
      <c r="D882">
        <v>2013</v>
      </c>
      <c r="E882">
        <f>VLOOKUP(D882,Seasons!A:B,2,FALSE)</f>
        <v>64</v>
      </c>
      <c r="H882" s="4" t="str">
        <f t="shared" si="13"/>
        <v>(68,64),</v>
      </c>
    </row>
    <row r="883" spans="1:8">
      <c r="A883">
        <v>69</v>
      </c>
      <c r="B883" t="s">
        <v>1095</v>
      </c>
      <c r="C883">
        <f>VLOOKUP(B883,GrandPrix!A:B,2,FALSE)</f>
        <v>3</v>
      </c>
      <c r="D883">
        <v>2013</v>
      </c>
      <c r="E883">
        <f>VLOOKUP(D883,Seasons!A:B,2,FALSE)</f>
        <v>64</v>
      </c>
      <c r="H883" s="4" t="str">
        <f t="shared" si="13"/>
        <v>(69,64),</v>
      </c>
    </row>
    <row r="884" spans="1:8">
      <c r="A884">
        <v>15</v>
      </c>
      <c r="B884" t="s">
        <v>2011</v>
      </c>
      <c r="C884">
        <f>VLOOKUP(B884,GrandPrix!A:B,2,FALSE)</f>
        <v>4</v>
      </c>
      <c r="D884">
        <v>2013</v>
      </c>
      <c r="E884">
        <f>VLOOKUP(D884,Seasons!A:B,2,FALSE)</f>
        <v>64</v>
      </c>
      <c r="H884" s="4" t="str">
        <f t="shared" si="13"/>
        <v>(15,64),</v>
      </c>
    </row>
    <row r="885" spans="1:8">
      <c r="A885">
        <v>23</v>
      </c>
      <c r="B885" t="s">
        <v>1019</v>
      </c>
      <c r="C885">
        <f>VLOOKUP(B885,GrandPrix!A:B,2,FALSE)</f>
        <v>5</v>
      </c>
      <c r="D885">
        <v>2013</v>
      </c>
      <c r="E885">
        <f>VLOOKUP(D885,Seasons!A:B,2,FALSE)</f>
        <v>64</v>
      </c>
      <c r="H885" s="4" t="str">
        <f t="shared" si="13"/>
        <v>(23,64),</v>
      </c>
    </row>
    <row r="886" spans="1:8">
      <c r="A886">
        <v>24</v>
      </c>
      <c r="B886" t="s">
        <v>1021</v>
      </c>
      <c r="C886">
        <f>VLOOKUP(B886,GrandPrix!A:B,2,FALSE)</f>
        <v>6</v>
      </c>
      <c r="D886">
        <v>2013</v>
      </c>
      <c r="E886">
        <f>VLOOKUP(D886,Seasons!A:B,2,FALSE)</f>
        <v>64</v>
      </c>
      <c r="H886" s="4" t="str">
        <f t="shared" si="13"/>
        <v>(24,64),</v>
      </c>
    </row>
    <row r="887" spans="1:8">
      <c r="A887">
        <v>27</v>
      </c>
      <c r="B887" t="s">
        <v>1024</v>
      </c>
      <c r="C887">
        <f>VLOOKUP(B887,GrandPrix!A:B,2,FALSE)</f>
        <v>18</v>
      </c>
      <c r="D887">
        <v>2013</v>
      </c>
      <c r="E887">
        <f>VLOOKUP(D887,Seasons!A:B,2,FALSE)</f>
        <v>64</v>
      </c>
      <c r="H887" s="4" t="str">
        <f t="shared" si="13"/>
        <v>(27,64),</v>
      </c>
    </row>
    <row r="888" spans="1:8">
      <c r="A888">
        <v>3</v>
      </c>
      <c r="B888" t="s">
        <v>991</v>
      </c>
      <c r="C888">
        <f>VLOOKUP(B888,GrandPrix!A:B,2,FALSE)</f>
        <v>8</v>
      </c>
      <c r="D888">
        <v>2013</v>
      </c>
      <c r="E888">
        <f>VLOOKUP(D888,Seasons!A:B,2,FALSE)</f>
        <v>64</v>
      </c>
      <c r="H888" s="4" t="str">
        <f t="shared" si="13"/>
        <v>(3,64),</v>
      </c>
    </row>
    <row r="889" spans="1:8">
      <c r="A889">
        <v>14</v>
      </c>
      <c r="B889" t="s">
        <v>1005</v>
      </c>
      <c r="C889">
        <f>VLOOKUP(B889,GrandPrix!A:B,2,FALSE)</f>
        <v>9</v>
      </c>
      <c r="D889">
        <v>2013</v>
      </c>
      <c r="E889">
        <f>VLOOKUP(D889,Seasons!A:B,2,FALSE)</f>
        <v>64</v>
      </c>
      <c r="H889" s="4" t="str">
        <f t="shared" si="13"/>
        <v>(14,64),</v>
      </c>
    </row>
    <row r="890" spans="1:8">
      <c r="A890">
        <v>43</v>
      </c>
      <c r="B890" t="s">
        <v>1047</v>
      </c>
      <c r="C890">
        <f>VLOOKUP(B890,GrandPrix!A:B,2,FALSE)</f>
        <v>10</v>
      </c>
      <c r="D890">
        <v>2013</v>
      </c>
      <c r="E890">
        <f>VLOOKUP(D890,Seasons!A:B,2,FALSE)</f>
        <v>64</v>
      </c>
      <c r="H890" s="4" t="str">
        <f t="shared" si="13"/>
        <v>(43,64),</v>
      </c>
    </row>
    <row r="891" spans="1:8">
      <c r="A891">
        <v>26</v>
      </c>
      <c r="B891" t="s">
        <v>1023</v>
      </c>
      <c r="C891">
        <f>VLOOKUP(B891,GrandPrix!A:B,2,FALSE)</f>
        <v>12</v>
      </c>
      <c r="D891">
        <v>2013</v>
      </c>
      <c r="E891">
        <f>VLOOKUP(D891,Seasons!A:B,2,FALSE)</f>
        <v>64</v>
      </c>
      <c r="H891" s="4" t="str">
        <f t="shared" si="13"/>
        <v>(26,64),</v>
      </c>
    </row>
    <row r="892" spans="1:8">
      <c r="A892">
        <v>12</v>
      </c>
      <c r="B892" t="s">
        <v>1001</v>
      </c>
      <c r="C892">
        <f>VLOOKUP(B892,GrandPrix!A:B,2,FALSE)</f>
        <v>13</v>
      </c>
      <c r="D892">
        <v>2013</v>
      </c>
      <c r="E892">
        <f>VLOOKUP(D892,Seasons!A:B,2,FALSE)</f>
        <v>64</v>
      </c>
      <c r="H892" s="4" t="str">
        <f t="shared" si="13"/>
        <v>(12,64),</v>
      </c>
    </row>
    <row r="893" spans="1:8">
      <c r="A893">
        <v>52</v>
      </c>
      <c r="B893" t="s">
        <v>1067</v>
      </c>
      <c r="C893">
        <f>VLOOKUP(B893,GrandPrix!A:B,2,FALSE)</f>
        <v>14</v>
      </c>
      <c r="D893">
        <v>2013</v>
      </c>
      <c r="E893">
        <f>VLOOKUP(D893,Seasons!A:B,2,FALSE)</f>
        <v>64</v>
      </c>
      <c r="H893" s="4" t="str">
        <f t="shared" si="13"/>
        <v>(52,64),</v>
      </c>
    </row>
    <row r="894" spans="1:8">
      <c r="A894">
        <v>48</v>
      </c>
      <c r="B894" t="s">
        <v>1057</v>
      </c>
      <c r="C894">
        <f>VLOOKUP(B894,GrandPrix!A:B,2,FALSE)</f>
        <v>29</v>
      </c>
      <c r="D894">
        <v>2013</v>
      </c>
      <c r="E894">
        <f>VLOOKUP(D894,Seasons!A:B,2,FALSE)</f>
        <v>64</v>
      </c>
      <c r="H894" s="4" t="str">
        <f t="shared" si="13"/>
        <v>(48,64),</v>
      </c>
    </row>
    <row r="895" spans="1:8">
      <c r="A895">
        <v>41</v>
      </c>
      <c r="B895" t="s">
        <v>1044</v>
      </c>
      <c r="C895">
        <f>VLOOKUP(B895,GrandPrix!A:B,2,FALSE)</f>
        <v>15</v>
      </c>
      <c r="D895">
        <v>2013</v>
      </c>
      <c r="E895">
        <f>VLOOKUP(D895,Seasons!A:B,2,FALSE)</f>
        <v>64</v>
      </c>
      <c r="H895" s="4" t="str">
        <f t="shared" si="13"/>
        <v>(41,64),</v>
      </c>
    </row>
    <row r="896" spans="1:8">
      <c r="A896">
        <v>18</v>
      </c>
      <c r="B896" t="s">
        <v>1009</v>
      </c>
      <c r="C896">
        <f>VLOOKUP(B896,GrandPrix!A:B,2,FALSE)</f>
        <v>40</v>
      </c>
      <c r="D896">
        <v>2013</v>
      </c>
      <c r="E896">
        <f>VLOOKUP(D896,Seasons!A:B,2,FALSE)</f>
        <v>64</v>
      </c>
      <c r="H896" s="4" t="str">
        <f t="shared" si="13"/>
        <v>(18,64),</v>
      </c>
    </row>
    <row r="897" spans="1:8">
      <c r="A897">
        <v>76</v>
      </c>
      <c r="B897" t="s">
        <v>1107</v>
      </c>
      <c r="C897">
        <f>VLOOKUP(B897,GrandPrix!A:B,2,FALSE)</f>
        <v>17</v>
      </c>
      <c r="D897">
        <v>2013</v>
      </c>
      <c r="E897">
        <f>VLOOKUP(D897,Seasons!A:B,2,FALSE)</f>
        <v>64</v>
      </c>
      <c r="H897" s="4" t="str">
        <f t="shared" si="13"/>
        <v>(76,64),</v>
      </c>
    </row>
    <row r="898" spans="1:8">
      <c r="A898">
        <v>29</v>
      </c>
      <c r="B898" t="s">
        <v>1026</v>
      </c>
      <c r="C898">
        <f>VLOOKUP(B898,GrandPrix!A:B,2,FALSE)</f>
        <v>20</v>
      </c>
      <c r="D898">
        <v>2013</v>
      </c>
      <c r="E898">
        <f>VLOOKUP(D898,Seasons!A:B,2,FALSE)</f>
        <v>64</v>
      </c>
      <c r="H898" s="4" t="str">
        <f t="shared" si="13"/>
        <v>(29,64),</v>
      </c>
    </row>
    <row r="899" spans="1:8">
      <c r="A899">
        <v>8</v>
      </c>
      <c r="B899" t="s">
        <v>998</v>
      </c>
      <c r="C899">
        <f>VLOOKUP(B899,GrandPrix!A:B,2,FALSE)</f>
        <v>16</v>
      </c>
      <c r="D899">
        <v>2013</v>
      </c>
      <c r="E899">
        <f>VLOOKUP(D899,Seasons!A:B,2,FALSE)</f>
        <v>64</v>
      </c>
      <c r="H899" s="4" t="str">
        <f t="shared" si="13"/>
        <v>(8,64),</v>
      </c>
    </row>
    <row r="900" spans="1:8">
      <c r="A900">
        <v>1</v>
      </c>
      <c r="B900" t="s">
        <v>985</v>
      </c>
      <c r="C900">
        <f>VLOOKUP(B900,GrandPrix!A:B,2,FALSE)</f>
        <v>1</v>
      </c>
      <c r="D900">
        <v>2014</v>
      </c>
      <c r="E900">
        <f>VLOOKUP(D900,Seasons!A:B,2,FALSE)</f>
        <v>65</v>
      </c>
      <c r="H900" s="4" t="str">
        <f t="shared" ref="H900:H963" si="14">_xlfn.CONCAT("(",A900,",",E900,"),")</f>
        <v>(1,65),</v>
      </c>
    </row>
    <row r="901" spans="1:8">
      <c r="A901">
        <v>68</v>
      </c>
      <c r="B901" t="s">
        <v>1092</v>
      </c>
      <c r="C901">
        <f>VLOOKUP(B901,GrandPrix!A:B,2,FALSE)</f>
        <v>2</v>
      </c>
      <c r="D901">
        <v>2014</v>
      </c>
      <c r="E901">
        <f>VLOOKUP(D901,Seasons!A:B,2,FALSE)</f>
        <v>65</v>
      </c>
      <c r="H901" s="4" t="str">
        <f t="shared" si="14"/>
        <v>(68,65),</v>
      </c>
    </row>
    <row r="902" spans="1:8">
      <c r="A902">
        <v>15</v>
      </c>
      <c r="B902" t="s">
        <v>2011</v>
      </c>
      <c r="C902">
        <f>VLOOKUP(B902,GrandPrix!A:B,2,FALSE)</f>
        <v>4</v>
      </c>
      <c r="D902">
        <v>2014</v>
      </c>
      <c r="E902">
        <f>VLOOKUP(D902,Seasons!A:B,2,FALSE)</f>
        <v>65</v>
      </c>
      <c r="H902" s="4" t="str">
        <f t="shared" si="14"/>
        <v>(15,65),</v>
      </c>
    </row>
    <row r="903" spans="1:8">
      <c r="A903">
        <v>69</v>
      </c>
      <c r="B903" t="s">
        <v>1095</v>
      </c>
      <c r="C903">
        <f>VLOOKUP(B903,GrandPrix!A:B,2,FALSE)</f>
        <v>3</v>
      </c>
      <c r="D903">
        <v>2014</v>
      </c>
      <c r="E903">
        <f>VLOOKUP(D903,Seasons!A:B,2,FALSE)</f>
        <v>65</v>
      </c>
      <c r="H903" s="4" t="str">
        <f t="shared" si="14"/>
        <v>(69,65),</v>
      </c>
    </row>
    <row r="904" spans="1:8">
      <c r="A904">
        <v>23</v>
      </c>
      <c r="B904" t="s">
        <v>1019</v>
      </c>
      <c r="C904">
        <f>VLOOKUP(B904,GrandPrix!A:B,2,FALSE)</f>
        <v>5</v>
      </c>
      <c r="D904">
        <v>2014</v>
      </c>
      <c r="E904">
        <f>VLOOKUP(D904,Seasons!A:B,2,FALSE)</f>
        <v>65</v>
      </c>
      <c r="H904" s="4" t="str">
        <f t="shared" si="14"/>
        <v>(23,65),</v>
      </c>
    </row>
    <row r="905" spans="1:8">
      <c r="A905">
        <v>24</v>
      </c>
      <c r="B905" t="s">
        <v>1021</v>
      </c>
      <c r="C905">
        <f>VLOOKUP(B905,GrandPrix!A:B,2,FALSE)</f>
        <v>6</v>
      </c>
      <c r="D905">
        <v>2014</v>
      </c>
      <c r="E905">
        <f>VLOOKUP(D905,Seasons!A:B,2,FALSE)</f>
        <v>65</v>
      </c>
      <c r="H905" s="4" t="str">
        <f t="shared" si="14"/>
        <v>(24,65),</v>
      </c>
    </row>
    <row r="906" spans="1:8">
      <c r="A906">
        <v>27</v>
      </c>
      <c r="B906" t="s">
        <v>1024</v>
      </c>
      <c r="C906">
        <f>VLOOKUP(B906,GrandPrix!A:B,2,FALSE)</f>
        <v>18</v>
      </c>
      <c r="D906">
        <v>2014</v>
      </c>
      <c r="E906">
        <f>VLOOKUP(D906,Seasons!A:B,2,FALSE)</f>
        <v>65</v>
      </c>
      <c r="H906" s="4" t="str">
        <f t="shared" si="14"/>
        <v>(27,65),</v>
      </c>
    </row>
    <row r="907" spans="1:8">
      <c r="A907">
        <v>77</v>
      </c>
      <c r="B907" t="s">
        <v>1110</v>
      </c>
      <c r="C907">
        <f>VLOOKUP(B907,GrandPrix!A:B,2,FALSE)</f>
        <v>22</v>
      </c>
      <c r="D907">
        <v>2014</v>
      </c>
      <c r="E907">
        <f>VLOOKUP(D907,Seasons!A:B,2,FALSE)</f>
        <v>65</v>
      </c>
      <c r="H907" s="4" t="str">
        <f t="shared" si="14"/>
        <v>(77,65),</v>
      </c>
    </row>
    <row r="908" spans="1:8">
      <c r="A908">
        <v>3</v>
      </c>
      <c r="B908" t="s">
        <v>991</v>
      </c>
      <c r="C908">
        <f>VLOOKUP(B908,GrandPrix!A:B,2,FALSE)</f>
        <v>8</v>
      </c>
      <c r="D908">
        <v>2014</v>
      </c>
      <c r="E908">
        <f>VLOOKUP(D908,Seasons!A:B,2,FALSE)</f>
        <v>65</v>
      </c>
      <c r="H908" s="4" t="str">
        <f t="shared" si="14"/>
        <v>(3,65),</v>
      </c>
    </row>
    <row r="909" spans="1:8">
      <c r="A909">
        <v>14</v>
      </c>
      <c r="B909" t="s">
        <v>1005</v>
      </c>
      <c r="C909">
        <f>VLOOKUP(B909,GrandPrix!A:B,2,FALSE)</f>
        <v>9</v>
      </c>
      <c r="D909">
        <v>2014</v>
      </c>
      <c r="E909">
        <f>VLOOKUP(D909,Seasons!A:B,2,FALSE)</f>
        <v>65</v>
      </c>
      <c r="H909" s="4" t="str">
        <f t="shared" si="14"/>
        <v>(14,65),</v>
      </c>
    </row>
    <row r="910" spans="1:8">
      <c r="A910">
        <v>43</v>
      </c>
      <c r="B910" t="s">
        <v>1047</v>
      </c>
      <c r="C910">
        <f>VLOOKUP(B910,GrandPrix!A:B,2,FALSE)</f>
        <v>10</v>
      </c>
      <c r="D910">
        <v>2014</v>
      </c>
      <c r="E910">
        <f>VLOOKUP(D910,Seasons!A:B,2,FALSE)</f>
        <v>65</v>
      </c>
      <c r="H910" s="4" t="str">
        <f t="shared" si="14"/>
        <v>(43,65),</v>
      </c>
    </row>
    <row r="911" spans="1:8">
      <c r="A911">
        <v>26</v>
      </c>
      <c r="B911" t="s">
        <v>1023</v>
      </c>
      <c r="C911">
        <f>VLOOKUP(B911,GrandPrix!A:B,2,FALSE)</f>
        <v>12</v>
      </c>
      <c r="D911">
        <v>2014</v>
      </c>
      <c r="E911">
        <f>VLOOKUP(D911,Seasons!A:B,2,FALSE)</f>
        <v>65</v>
      </c>
      <c r="H911" s="4" t="str">
        <f t="shared" si="14"/>
        <v>(26,65),</v>
      </c>
    </row>
    <row r="912" spans="1:8">
      <c r="A912">
        <v>12</v>
      </c>
      <c r="B912" t="s">
        <v>1001</v>
      </c>
      <c r="C912">
        <f>VLOOKUP(B912,GrandPrix!A:B,2,FALSE)</f>
        <v>13</v>
      </c>
      <c r="D912">
        <v>2014</v>
      </c>
      <c r="E912">
        <f>VLOOKUP(D912,Seasons!A:B,2,FALSE)</f>
        <v>65</v>
      </c>
      <c r="H912" s="4" t="str">
        <f t="shared" si="14"/>
        <v>(12,65),</v>
      </c>
    </row>
    <row r="913" spans="1:8">
      <c r="A913">
        <v>52</v>
      </c>
      <c r="B913" t="s">
        <v>1067</v>
      </c>
      <c r="C913">
        <f>VLOOKUP(B913,GrandPrix!A:B,2,FALSE)</f>
        <v>14</v>
      </c>
      <c r="D913">
        <v>2014</v>
      </c>
      <c r="E913">
        <f>VLOOKUP(D913,Seasons!A:B,2,FALSE)</f>
        <v>65</v>
      </c>
      <c r="H913" s="4" t="str">
        <f t="shared" si="14"/>
        <v>(52,65),</v>
      </c>
    </row>
    <row r="914" spans="1:8">
      <c r="A914">
        <v>41</v>
      </c>
      <c r="B914" t="s">
        <v>1044</v>
      </c>
      <c r="C914">
        <f>VLOOKUP(B914,GrandPrix!A:B,2,FALSE)</f>
        <v>15</v>
      </c>
      <c r="D914">
        <v>2014</v>
      </c>
      <c r="E914">
        <f>VLOOKUP(D914,Seasons!A:B,2,FALSE)</f>
        <v>65</v>
      </c>
      <c r="H914" s="4" t="str">
        <f t="shared" si="14"/>
        <v>(41,65),</v>
      </c>
    </row>
    <row r="915" spans="1:8">
      <c r="A915">
        <v>44</v>
      </c>
      <c r="B915" t="s">
        <v>1049</v>
      </c>
      <c r="C915">
        <f>VLOOKUP(B915,GrandPrix!A:B,2,FALSE)</f>
        <v>41</v>
      </c>
      <c r="D915">
        <v>2014</v>
      </c>
      <c r="E915">
        <f>VLOOKUP(D915,Seasons!A:B,2,FALSE)</f>
        <v>65</v>
      </c>
      <c r="H915" s="4" t="str">
        <f t="shared" si="14"/>
        <v>(44,65),</v>
      </c>
    </row>
    <row r="916" spans="1:8">
      <c r="A916">
        <v>29</v>
      </c>
      <c r="B916" t="s">
        <v>1026</v>
      </c>
      <c r="C916">
        <f>VLOOKUP(B916,GrandPrix!A:B,2,FALSE)</f>
        <v>20</v>
      </c>
      <c r="D916">
        <v>2014</v>
      </c>
      <c r="E916">
        <f>VLOOKUP(D916,Seasons!A:B,2,FALSE)</f>
        <v>65</v>
      </c>
      <c r="H916" s="4" t="str">
        <f t="shared" si="14"/>
        <v>(29,65),</v>
      </c>
    </row>
    <row r="917" spans="1:8">
      <c r="A917">
        <v>8</v>
      </c>
      <c r="B917" t="s">
        <v>998</v>
      </c>
      <c r="C917">
        <f>VLOOKUP(B917,GrandPrix!A:B,2,FALSE)</f>
        <v>16</v>
      </c>
      <c r="D917">
        <v>2014</v>
      </c>
      <c r="E917">
        <f>VLOOKUP(D917,Seasons!A:B,2,FALSE)</f>
        <v>65</v>
      </c>
      <c r="H917" s="4" t="str">
        <f t="shared" si="14"/>
        <v>(8,65),</v>
      </c>
    </row>
    <row r="918" spans="1:8">
      <c r="A918">
        <v>76</v>
      </c>
      <c r="B918" t="s">
        <v>1107</v>
      </c>
      <c r="C918">
        <f>VLOOKUP(B918,GrandPrix!A:B,2,FALSE)</f>
        <v>17</v>
      </c>
      <c r="D918">
        <v>2014</v>
      </c>
      <c r="E918">
        <f>VLOOKUP(D918,Seasons!A:B,2,FALSE)</f>
        <v>65</v>
      </c>
      <c r="H918" s="4" t="str">
        <f t="shared" si="14"/>
        <v>(76,65),</v>
      </c>
    </row>
    <row r="919" spans="1:8">
      <c r="A919">
        <v>24</v>
      </c>
      <c r="B919" t="s">
        <v>1021</v>
      </c>
      <c r="C919">
        <f>VLOOKUP(B919,GrandPrix!A:B,2,FALSE)</f>
        <v>6</v>
      </c>
      <c r="D919">
        <v>2015</v>
      </c>
      <c r="E919">
        <f>VLOOKUP(D919,Seasons!A:B,2,FALSE)</f>
        <v>66</v>
      </c>
      <c r="H919" s="4" t="str">
        <f t="shared" si="14"/>
        <v>(24,66),</v>
      </c>
    </row>
    <row r="920" spans="1:8">
      <c r="A920">
        <v>27</v>
      </c>
      <c r="B920" t="s">
        <v>1024</v>
      </c>
      <c r="C920">
        <f>VLOOKUP(B920,GrandPrix!A:B,2,FALSE)</f>
        <v>18</v>
      </c>
      <c r="D920">
        <v>2015</v>
      </c>
      <c r="E920">
        <f>VLOOKUP(D920,Seasons!A:B,2,FALSE)</f>
        <v>66</v>
      </c>
      <c r="H920" s="4" t="str">
        <f t="shared" si="14"/>
        <v>(27,66),</v>
      </c>
    </row>
    <row r="921" spans="1:8">
      <c r="A921">
        <v>15</v>
      </c>
      <c r="B921" t="s">
        <v>2011</v>
      </c>
      <c r="C921">
        <f>VLOOKUP(B921,GrandPrix!A:B,2,FALSE)</f>
        <v>4</v>
      </c>
      <c r="D921">
        <v>2015</v>
      </c>
      <c r="E921">
        <f>VLOOKUP(D921,Seasons!A:B,2,FALSE)</f>
        <v>66</v>
      </c>
      <c r="H921" s="4" t="str">
        <f t="shared" si="14"/>
        <v>(15,66),</v>
      </c>
    </row>
    <row r="922" spans="1:8">
      <c r="A922">
        <v>23</v>
      </c>
      <c r="B922" t="s">
        <v>1019</v>
      </c>
      <c r="C922">
        <f>VLOOKUP(B922,GrandPrix!A:B,2,FALSE)</f>
        <v>5</v>
      </c>
      <c r="D922">
        <v>2015</v>
      </c>
      <c r="E922">
        <f>VLOOKUP(D922,Seasons!A:B,2,FALSE)</f>
        <v>66</v>
      </c>
      <c r="H922" s="4" t="str">
        <f t="shared" si="14"/>
        <v>(23,66),</v>
      </c>
    </row>
    <row r="923" spans="1:8">
      <c r="A923">
        <v>69</v>
      </c>
      <c r="B923" t="s">
        <v>1095</v>
      </c>
      <c r="C923">
        <f>VLOOKUP(B923,GrandPrix!A:B,2,FALSE)</f>
        <v>3</v>
      </c>
      <c r="D923">
        <v>2015</v>
      </c>
      <c r="E923">
        <f>VLOOKUP(D923,Seasons!A:B,2,FALSE)</f>
        <v>66</v>
      </c>
      <c r="H923" s="4" t="str">
        <f t="shared" si="14"/>
        <v>(69,66),</v>
      </c>
    </row>
    <row r="924" spans="1:8">
      <c r="A924">
        <v>1</v>
      </c>
      <c r="B924" t="s">
        <v>985</v>
      </c>
      <c r="C924">
        <f>VLOOKUP(B924,GrandPrix!A:B,2,FALSE)</f>
        <v>1</v>
      </c>
      <c r="D924">
        <v>2015</v>
      </c>
      <c r="E924">
        <f>VLOOKUP(D924,Seasons!A:B,2,FALSE)</f>
        <v>66</v>
      </c>
      <c r="H924" s="4" t="str">
        <f t="shared" si="14"/>
        <v>(1,66),</v>
      </c>
    </row>
    <row r="925" spans="1:8">
      <c r="A925">
        <v>68</v>
      </c>
      <c r="B925" t="s">
        <v>1092</v>
      </c>
      <c r="C925">
        <f>VLOOKUP(B925,GrandPrix!A:B,2,FALSE)</f>
        <v>2</v>
      </c>
      <c r="D925">
        <v>2015</v>
      </c>
      <c r="E925">
        <f>VLOOKUP(D925,Seasons!A:B,2,FALSE)</f>
        <v>66</v>
      </c>
      <c r="H925" s="4" t="str">
        <f t="shared" si="14"/>
        <v>(68,66),</v>
      </c>
    </row>
    <row r="926" spans="1:8">
      <c r="A926">
        <v>77</v>
      </c>
      <c r="B926" t="s">
        <v>1110</v>
      </c>
      <c r="C926">
        <f>VLOOKUP(B926,GrandPrix!A:B,2,FALSE)</f>
        <v>22</v>
      </c>
      <c r="D926">
        <v>2015</v>
      </c>
      <c r="E926">
        <f>VLOOKUP(D926,Seasons!A:B,2,FALSE)</f>
        <v>66</v>
      </c>
      <c r="H926" s="4" t="str">
        <f t="shared" si="14"/>
        <v>(77,66),</v>
      </c>
    </row>
    <row r="927" spans="1:8">
      <c r="A927">
        <v>3</v>
      </c>
      <c r="B927" t="s">
        <v>991</v>
      </c>
      <c r="C927">
        <f>VLOOKUP(B927,GrandPrix!A:B,2,FALSE)</f>
        <v>8</v>
      </c>
      <c r="D927">
        <v>2015</v>
      </c>
      <c r="E927">
        <f>VLOOKUP(D927,Seasons!A:B,2,FALSE)</f>
        <v>66</v>
      </c>
      <c r="H927" s="4" t="str">
        <f t="shared" si="14"/>
        <v>(3,66),</v>
      </c>
    </row>
    <row r="928" spans="1:8">
      <c r="A928">
        <v>43</v>
      </c>
      <c r="B928" t="s">
        <v>1047</v>
      </c>
      <c r="C928">
        <f>VLOOKUP(B928,GrandPrix!A:B,2,FALSE)</f>
        <v>10</v>
      </c>
      <c r="D928">
        <v>2015</v>
      </c>
      <c r="E928">
        <f>VLOOKUP(D928,Seasons!A:B,2,FALSE)</f>
        <v>66</v>
      </c>
      <c r="H928" s="4" t="str">
        <f t="shared" si="14"/>
        <v>(43,66),</v>
      </c>
    </row>
    <row r="929" spans="1:8">
      <c r="A929">
        <v>26</v>
      </c>
      <c r="B929" t="s">
        <v>1023</v>
      </c>
      <c r="C929">
        <f>VLOOKUP(B929,GrandPrix!A:B,2,FALSE)</f>
        <v>12</v>
      </c>
      <c r="D929">
        <v>2015</v>
      </c>
      <c r="E929">
        <f>VLOOKUP(D929,Seasons!A:B,2,FALSE)</f>
        <v>66</v>
      </c>
      <c r="H929" s="4" t="str">
        <f t="shared" si="14"/>
        <v>(26,66),</v>
      </c>
    </row>
    <row r="930" spans="1:8">
      <c r="A930">
        <v>12</v>
      </c>
      <c r="B930" t="s">
        <v>1001</v>
      </c>
      <c r="C930">
        <f>VLOOKUP(B930,GrandPrix!A:B,2,FALSE)</f>
        <v>13</v>
      </c>
      <c r="D930">
        <v>2015</v>
      </c>
      <c r="E930">
        <f>VLOOKUP(D930,Seasons!A:B,2,FALSE)</f>
        <v>66</v>
      </c>
      <c r="H930" s="4" t="str">
        <f t="shared" si="14"/>
        <v>(12,66),</v>
      </c>
    </row>
    <row r="931" spans="1:8">
      <c r="A931">
        <v>52</v>
      </c>
      <c r="B931" t="s">
        <v>1067</v>
      </c>
      <c r="C931">
        <f>VLOOKUP(B931,GrandPrix!A:B,2,FALSE)</f>
        <v>14</v>
      </c>
      <c r="D931">
        <v>2015</v>
      </c>
      <c r="E931">
        <f>VLOOKUP(D931,Seasons!A:B,2,FALSE)</f>
        <v>66</v>
      </c>
      <c r="H931" s="4" t="str">
        <f t="shared" si="14"/>
        <v>(52,66),</v>
      </c>
    </row>
    <row r="932" spans="1:8">
      <c r="A932">
        <v>41</v>
      </c>
      <c r="B932" t="s">
        <v>1044</v>
      </c>
      <c r="C932">
        <f>VLOOKUP(B932,GrandPrix!A:B,2,FALSE)</f>
        <v>15</v>
      </c>
      <c r="D932">
        <v>2015</v>
      </c>
      <c r="E932">
        <f>VLOOKUP(D932,Seasons!A:B,2,FALSE)</f>
        <v>66</v>
      </c>
      <c r="H932" s="4" t="str">
        <f t="shared" si="14"/>
        <v>(41,66),</v>
      </c>
    </row>
    <row r="933" spans="1:8">
      <c r="A933">
        <v>44</v>
      </c>
      <c r="B933" t="s">
        <v>1049</v>
      </c>
      <c r="C933">
        <f>VLOOKUP(B933,GrandPrix!A:B,2,FALSE)</f>
        <v>41</v>
      </c>
      <c r="D933">
        <v>2015</v>
      </c>
      <c r="E933">
        <f>VLOOKUP(D933,Seasons!A:B,2,FALSE)</f>
        <v>66</v>
      </c>
      <c r="H933" s="4" t="str">
        <f t="shared" si="14"/>
        <v>(44,66),</v>
      </c>
    </row>
    <row r="934" spans="1:8">
      <c r="A934">
        <v>29</v>
      </c>
      <c r="B934" t="s">
        <v>1026</v>
      </c>
      <c r="C934">
        <f>VLOOKUP(B934,GrandPrix!A:B,2,FALSE)</f>
        <v>20</v>
      </c>
      <c r="D934">
        <v>2015</v>
      </c>
      <c r="E934">
        <f>VLOOKUP(D934,Seasons!A:B,2,FALSE)</f>
        <v>66</v>
      </c>
      <c r="H934" s="4" t="str">
        <f t="shared" si="14"/>
        <v>(29,66),</v>
      </c>
    </row>
    <row r="935" spans="1:8">
      <c r="A935">
        <v>7</v>
      </c>
      <c r="B935" t="s">
        <v>2014</v>
      </c>
      <c r="C935">
        <f>VLOOKUP(B935,GrandPrix!A:B,2,FALSE)</f>
        <v>28</v>
      </c>
      <c r="D935">
        <v>2015</v>
      </c>
      <c r="E935">
        <f>VLOOKUP(D935,Seasons!A:B,2,FALSE)</f>
        <v>66</v>
      </c>
      <c r="H935" s="4" t="str">
        <f t="shared" si="14"/>
        <v>(7,66),</v>
      </c>
    </row>
    <row r="936" spans="1:8">
      <c r="A936">
        <v>8</v>
      </c>
      <c r="B936" t="s">
        <v>998</v>
      </c>
      <c r="C936">
        <f>VLOOKUP(B936,GrandPrix!A:B,2,FALSE)</f>
        <v>16</v>
      </c>
      <c r="D936">
        <v>2015</v>
      </c>
      <c r="E936">
        <f>VLOOKUP(D936,Seasons!A:B,2,FALSE)</f>
        <v>66</v>
      </c>
      <c r="H936" s="4" t="str">
        <f t="shared" si="14"/>
        <v>(8,66),</v>
      </c>
    </row>
    <row r="937" spans="1:8">
      <c r="A937">
        <v>76</v>
      </c>
      <c r="B937" t="s">
        <v>1107</v>
      </c>
      <c r="C937">
        <f>VLOOKUP(B937,GrandPrix!A:B,2,FALSE)</f>
        <v>17</v>
      </c>
      <c r="D937">
        <v>2015</v>
      </c>
      <c r="E937">
        <f>VLOOKUP(D937,Seasons!A:B,2,FALSE)</f>
        <v>66</v>
      </c>
      <c r="H937" s="4" t="str">
        <f t="shared" si="14"/>
        <v>(76,66),</v>
      </c>
    </row>
    <row r="938" spans="1:8">
      <c r="A938">
        <v>1</v>
      </c>
      <c r="B938" t="s">
        <v>985</v>
      </c>
      <c r="C938">
        <f>VLOOKUP(B938,GrandPrix!A:B,2,FALSE)</f>
        <v>1</v>
      </c>
      <c r="D938">
        <v>2016</v>
      </c>
      <c r="E938">
        <f>VLOOKUP(D938,Seasons!A:B,2,FALSE)</f>
        <v>67</v>
      </c>
      <c r="H938" s="4" t="str">
        <f t="shared" si="14"/>
        <v>(1,67),</v>
      </c>
    </row>
    <row r="939" spans="1:8">
      <c r="A939">
        <v>15</v>
      </c>
      <c r="B939" t="s">
        <v>2011</v>
      </c>
      <c r="C939">
        <f>VLOOKUP(B939,GrandPrix!A:B,2,FALSE)</f>
        <v>4</v>
      </c>
      <c r="D939">
        <v>2016</v>
      </c>
      <c r="E939">
        <f>VLOOKUP(D939,Seasons!A:B,2,FALSE)</f>
        <v>67</v>
      </c>
      <c r="H939" s="4" t="str">
        <f t="shared" si="14"/>
        <v>(15,67),</v>
      </c>
    </row>
    <row r="940" spans="1:8">
      <c r="A940">
        <v>69</v>
      </c>
      <c r="B940" t="s">
        <v>1095</v>
      </c>
      <c r="C940">
        <f>VLOOKUP(B940,GrandPrix!A:B,2,FALSE)</f>
        <v>3</v>
      </c>
      <c r="D940">
        <v>2016</v>
      </c>
      <c r="E940">
        <f>VLOOKUP(D940,Seasons!A:B,2,FALSE)</f>
        <v>67</v>
      </c>
      <c r="H940" s="4" t="str">
        <f t="shared" si="14"/>
        <v>(69,67),</v>
      </c>
    </row>
    <row r="941" spans="1:8">
      <c r="A941">
        <v>44</v>
      </c>
      <c r="B941" t="s">
        <v>1049</v>
      </c>
      <c r="C941">
        <f>VLOOKUP(B941,GrandPrix!A:B,2,FALSE)</f>
        <v>41</v>
      </c>
      <c r="D941">
        <v>2016</v>
      </c>
      <c r="E941">
        <f>VLOOKUP(D941,Seasons!A:B,2,FALSE)</f>
        <v>67</v>
      </c>
      <c r="H941" s="4" t="str">
        <f t="shared" si="14"/>
        <v>(44,67),</v>
      </c>
    </row>
    <row r="942" spans="1:8">
      <c r="A942">
        <v>23</v>
      </c>
      <c r="B942" t="s">
        <v>1019</v>
      </c>
      <c r="C942">
        <f>VLOOKUP(B942,GrandPrix!A:B,2,FALSE)</f>
        <v>5</v>
      </c>
      <c r="D942">
        <v>2016</v>
      </c>
      <c r="E942">
        <f>VLOOKUP(D942,Seasons!A:B,2,FALSE)</f>
        <v>67</v>
      </c>
      <c r="H942" s="4" t="str">
        <f t="shared" si="14"/>
        <v>(23,67),</v>
      </c>
    </row>
    <row r="943" spans="1:8">
      <c r="A943">
        <v>24</v>
      </c>
      <c r="B943" t="s">
        <v>1021</v>
      </c>
      <c r="C943">
        <f>VLOOKUP(B943,GrandPrix!A:B,2,FALSE)</f>
        <v>6</v>
      </c>
      <c r="D943">
        <v>2016</v>
      </c>
      <c r="E943">
        <f>VLOOKUP(D943,Seasons!A:B,2,FALSE)</f>
        <v>67</v>
      </c>
      <c r="H943" s="4" t="str">
        <f t="shared" si="14"/>
        <v>(24,67),</v>
      </c>
    </row>
    <row r="944" spans="1:8">
      <c r="A944">
        <v>27</v>
      </c>
      <c r="B944" t="s">
        <v>1024</v>
      </c>
      <c r="C944">
        <f>VLOOKUP(B944,GrandPrix!A:B,2,FALSE)</f>
        <v>18</v>
      </c>
      <c r="D944">
        <v>2016</v>
      </c>
      <c r="E944">
        <f>VLOOKUP(D944,Seasons!A:B,2,FALSE)</f>
        <v>67</v>
      </c>
      <c r="H944" s="4" t="str">
        <f t="shared" si="14"/>
        <v>(27,67),</v>
      </c>
    </row>
    <row r="945" spans="1:8">
      <c r="A945">
        <v>40</v>
      </c>
      <c r="B945" t="s">
        <v>1007</v>
      </c>
      <c r="C945">
        <f>VLOOKUP(B945,GrandPrix!A:B,2,FALSE)</f>
        <v>11</v>
      </c>
      <c r="D945">
        <v>2016</v>
      </c>
      <c r="E945">
        <f>VLOOKUP(D945,Seasons!A:B,2,FALSE)</f>
        <v>67</v>
      </c>
      <c r="H945" s="4" t="str">
        <f t="shared" si="14"/>
        <v>(40,67),</v>
      </c>
    </row>
    <row r="946" spans="1:8">
      <c r="A946">
        <v>77</v>
      </c>
      <c r="B946" t="s">
        <v>1110</v>
      </c>
      <c r="C946">
        <f>VLOOKUP(B946,GrandPrix!A:B,2,FALSE)</f>
        <v>22</v>
      </c>
      <c r="D946">
        <v>2016</v>
      </c>
      <c r="E946">
        <f>VLOOKUP(D946,Seasons!A:B,2,FALSE)</f>
        <v>67</v>
      </c>
      <c r="H946" s="4" t="str">
        <f t="shared" si="14"/>
        <v>(77,67),</v>
      </c>
    </row>
    <row r="947" spans="1:8">
      <c r="A947">
        <v>3</v>
      </c>
      <c r="B947" t="s">
        <v>991</v>
      </c>
      <c r="C947">
        <f>VLOOKUP(B947,GrandPrix!A:B,2,FALSE)</f>
        <v>8</v>
      </c>
      <c r="D947">
        <v>2016</v>
      </c>
      <c r="E947">
        <f>VLOOKUP(D947,Seasons!A:B,2,FALSE)</f>
        <v>67</v>
      </c>
      <c r="H947" s="4" t="str">
        <f t="shared" si="14"/>
        <v>(3,67),</v>
      </c>
    </row>
    <row r="948" spans="1:8">
      <c r="A948">
        <v>43</v>
      </c>
      <c r="B948" t="s">
        <v>1047</v>
      </c>
      <c r="C948">
        <f>VLOOKUP(B948,GrandPrix!A:B,2,FALSE)</f>
        <v>10</v>
      </c>
      <c r="D948">
        <v>2016</v>
      </c>
      <c r="E948">
        <f>VLOOKUP(D948,Seasons!A:B,2,FALSE)</f>
        <v>67</v>
      </c>
      <c r="H948" s="4" t="str">
        <f t="shared" si="14"/>
        <v>(43,67),</v>
      </c>
    </row>
    <row r="949" spans="1:8">
      <c r="A949">
        <v>14</v>
      </c>
      <c r="B949" t="s">
        <v>1005</v>
      </c>
      <c r="C949">
        <f>VLOOKUP(B949,GrandPrix!A:B,2,FALSE)</f>
        <v>9</v>
      </c>
      <c r="D949">
        <v>2016</v>
      </c>
      <c r="E949">
        <f>VLOOKUP(D949,Seasons!A:B,2,FALSE)</f>
        <v>67</v>
      </c>
      <c r="H949" s="4" t="str">
        <f t="shared" si="14"/>
        <v>(14,67),</v>
      </c>
    </row>
    <row r="950" spans="1:8">
      <c r="A950">
        <v>26</v>
      </c>
      <c r="B950" t="s">
        <v>1023</v>
      </c>
      <c r="C950">
        <f>VLOOKUP(B950,GrandPrix!A:B,2,FALSE)</f>
        <v>12</v>
      </c>
      <c r="D950">
        <v>2016</v>
      </c>
      <c r="E950">
        <f>VLOOKUP(D950,Seasons!A:B,2,FALSE)</f>
        <v>67</v>
      </c>
      <c r="H950" s="4" t="str">
        <f t="shared" si="14"/>
        <v>(26,67),</v>
      </c>
    </row>
    <row r="951" spans="1:8">
      <c r="A951">
        <v>12</v>
      </c>
      <c r="B951" t="s">
        <v>1001</v>
      </c>
      <c r="C951">
        <f>VLOOKUP(B951,GrandPrix!A:B,2,FALSE)</f>
        <v>13</v>
      </c>
      <c r="D951">
        <v>2016</v>
      </c>
      <c r="E951">
        <f>VLOOKUP(D951,Seasons!A:B,2,FALSE)</f>
        <v>67</v>
      </c>
      <c r="H951" s="4" t="str">
        <f t="shared" si="14"/>
        <v>(12,67),</v>
      </c>
    </row>
    <row r="952" spans="1:8">
      <c r="A952">
        <v>52</v>
      </c>
      <c r="B952" t="s">
        <v>1067</v>
      </c>
      <c r="C952">
        <f>VLOOKUP(B952,GrandPrix!A:B,2,FALSE)</f>
        <v>14</v>
      </c>
      <c r="D952">
        <v>2016</v>
      </c>
      <c r="E952">
        <f>VLOOKUP(D952,Seasons!A:B,2,FALSE)</f>
        <v>67</v>
      </c>
      <c r="H952" s="4" t="str">
        <f t="shared" si="14"/>
        <v>(52,67),</v>
      </c>
    </row>
    <row r="953" spans="1:8">
      <c r="A953">
        <v>68</v>
      </c>
      <c r="B953" t="s">
        <v>1092</v>
      </c>
      <c r="C953">
        <f>VLOOKUP(B953,GrandPrix!A:B,2,FALSE)</f>
        <v>2</v>
      </c>
      <c r="D953">
        <v>2016</v>
      </c>
      <c r="E953">
        <f>VLOOKUP(D953,Seasons!A:B,2,FALSE)</f>
        <v>67</v>
      </c>
      <c r="H953" s="4" t="str">
        <f t="shared" si="14"/>
        <v>(68,67),</v>
      </c>
    </row>
    <row r="954" spans="1:8">
      <c r="A954">
        <v>41</v>
      </c>
      <c r="B954" t="s">
        <v>1044</v>
      </c>
      <c r="C954">
        <f>VLOOKUP(B954,GrandPrix!A:B,2,FALSE)</f>
        <v>15</v>
      </c>
      <c r="D954">
        <v>2016</v>
      </c>
      <c r="E954">
        <f>VLOOKUP(D954,Seasons!A:B,2,FALSE)</f>
        <v>67</v>
      </c>
      <c r="H954" s="4" t="str">
        <f t="shared" si="14"/>
        <v>(41,67),</v>
      </c>
    </row>
    <row r="955" spans="1:8">
      <c r="A955">
        <v>29</v>
      </c>
      <c r="B955" t="s">
        <v>1026</v>
      </c>
      <c r="C955">
        <f>VLOOKUP(B955,GrandPrix!A:B,2,FALSE)</f>
        <v>20</v>
      </c>
      <c r="D955">
        <v>2016</v>
      </c>
      <c r="E955">
        <f>VLOOKUP(D955,Seasons!A:B,2,FALSE)</f>
        <v>67</v>
      </c>
      <c r="H955" s="4" t="str">
        <f t="shared" si="14"/>
        <v>(29,67),</v>
      </c>
    </row>
    <row r="956" spans="1:8">
      <c r="A956">
        <v>7</v>
      </c>
      <c r="B956" t="s">
        <v>2014</v>
      </c>
      <c r="C956">
        <f>VLOOKUP(B956,GrandPrix!A:B,2,FALSE)</f>
        <v>28</v>
      </c>
      <c r="D956">
        <v>2016</v>
      </c>
      <c r="E956">
        <f>VLOOKUP(D956,Seasons!A:B,2,FALSE)</f>
        <v>67</v>
      </c>
      <c r="H956" s="4" t="str">
        <f t="shared" si="14"/>
        <v>(7,67),</v>
      </c>
    </row>
    <row r="957" spans="1:8">
      <c r="A957">
        <v>8</v>
      </c>
      <c r="B957" t="s">
        <v>998</v>
      </c>
      <c r="C957">
        <f>VLOOKUP(B957,GrandPrix!A:B,2,FALSE)</f>
        <v>16</v>
      </c>
      <c r="D957">
        <v>2016</v>
      </c>
      <c r="E957">
        <f>VLOOKUP(D957,Seasons!A:B,2,FALSE)</f>
        <v>67</v>
      </c>
      <c r="H957" s="4" t="str">
        <f t="shared" si="14"/>
        <v>(8,67),</v>
      </c>
    </row>
    <row r="958" spans="1:8">
      <c r="A958">
        <v>76</v>
      </c>
      <c r="B958" t="s">
        <v>1107</v>
      </c>
      <c r="C958">
        <f>VLOOKUP(B958,GrandPrix!A:B,2,FALSE)</f>
        <v>17</v>
      </c>
      <c r="D958">
        <v>2016</v>
      </c>
      <c r="E958">
        <f>VLOOKUP(D958,Seasons!A:B,2,FALSE)</f>
        <v>67</v>
      </c>
      <c r="H958" s="4" t="str">
        <f t="shared" si="14"/>
        <v>(76,67),</v>
      </c>
    </row>
    <row r="959" spans="1:8">
      <c r="A959">
        <v>1</v>
      </c>
      <c r="B959" t="s">
        <v>985</v>
      </c>
      <c r="C959">
        <f>VLOOKUP(B959,GrandPrix!A:B,2,FALSE)</f>
        <v>1</v>
      </c>
      <c r="D959">
        <v>2017</v>
      </c>
      <c r="E959">
        <f>VLOOKUP(D959,Seasons!A:B,2,FALSE)</f>
        <v>68</v>
      </c>
      <c r="H959" s="4" t="str">
        <f t="shared" si="14"/>
        <v>(1,68),</v>
      </c>
    </row>
    <row r="960" spans="1:8">
      <c r="A960">
        <v>69</v>
      </c>
      <c r="B960" t="s">
        <v>1095</v>
      </c>
      <c r="C960">
        <f>VLOOKUP(B960,GrandPrix!A:B,2,FALSE)</f>
        <v>3</v>
      </c>
      <c r="D960">
        <v>2017</v>
      </c>
      <c r="E960">
        <f>VLOOKUP(D960,Seasons!A:B,2,FALSE)</f>
        <v>68</v>
      </c>
      <c r="H960" s="4" t="str">
        <f t="shared" si="14"/>
        <v>(69,68),</v>
      </c>
    </row>
    <row r="961" spans="1:8">
      <c r="A961">
        <v>15</v>
      </c>
      <c r="B961" t="s">
        <v>2011</v>
      </c>
      <c r="C961">
        <f>VLOOKUP(B961,GrandPrix!A:B,2,FALSE)</f>
        <v>4</v>
      </c>
      <c r="D961">
        <v>2017</v>
      </c>
      <c r="E961">
        <f>VLOOKUP(D961,Seasons!A:B,2,FALSE)</f>
        <v>68</v>
      </c>
      <c r="H961" s="4" t="str">
        <f t="shared" si="14"/>
        <v>(15,68),</v>
      </c>
    </row>
    <row r="962" spans="1:8">
      <c r="A962">
        <v>44</v>
      </c>
      <c r="B962" t="s">
        <v>1049</v>
      </c>
      <c r="C962">
        <f>VLOOKUP(B962,GrandPrix!A:B,2,FALSE)</f>
        <v>41</v>
      </c>
      <c r="D962">
        <v>2017</v>
      </c>
      <c r="E962">
        <f>VLOOKUP(D962,Seasons!A:B,2,FALSE)</f>
        <v>68</v>
      </c>
      <c r="H962" s="4" t="str">
        <f t="shared" si="14"/>
        <v>(44,68),</v>
      </c>
    </row>
    <row r="963" spans="1:8">
      <c r="A963">
        <v>23</v>
      </c>
      <c r="B963" t="s">
        <v>1019</v>
      </c>
      <c r="C963">
        <f>VLOOKUP(B963,GrandPrix!A:B,2,FALSE)</f>
        <v>5</v>
      </c>
      <c r="D963">
        <v>2017</v>
      </c>
      <c r="E963">
        <f>VLOOKUP(D963,Seasons!A:B,2,FALSE)</f>
        <v>68</v>
      </c>
      <c r="H963" s="4" t="str">
        <f t="shared" si="14"/>
        <v>(23,68),</v>
      </c>
    </row>
    <row r="964" spans="1:8">
      <c r="A964">
        <v>24</v>
      </c>
      <c r="B964" t="s">
        <v>1021</v>
      </c>
      <c r="C964">
        <f>VLOOKUP(B964,GrandPrix!A:B,2,FALSE)</f>
        <v>6</v>
      </c>
      <c r="D964">
        <v>2017</v>
      </c>
      <c r="E964">
        <f>VLOOKUP(D964,Seasons!A:B,2,FALSE)</f>
        <v>68</v>
      </c>
      <c r="H964" s="4" t="str">
        <f t="shared" ref="H964:H1027" si="15">_xlfn.CONCAT("(",A964,",",E964,"),")</f>
        <v>(24,68),</v>
      </c>
    </row>
    <row r="965" spans="1:8">
      <c r="A965">
        <v>27</v>
      </c>
      <c r="B965" t="s">
        <v>1024</v>
      </c>
      <c r="C965">
        <f>VLOOKUP(B965,GrandPrix!A:B,2,FALSE)</f>
        <v>18</v>
      </c>
      <c r="D965">
        <v>2017</v>
      </c>
      <c r="E965">
        <f>VLOOKUP(D965,Seasons!A:B,2,FALSE)</f>
        <v>68</v>
      </c>
      <c r="H965" s="4" t="str">
        <f t="shared" si="15"/>
        <v>(27,68),</v>
      </c>
    </row>
    <row r="966" spans="1:8">
      <c r="A966">
        <v>16</v>
      </c>
      <c r="B966" t="s">
        <v>2016</v>
      </c>
      <c r="C966">
        <f>VLOOKUP(B966,GrandPrix!A:B,2,FALSE)</f>
        <v>42</v>
      </c>
      <c r="D966">
        <v>2017</v>
      </c>
      <c r="E966">
        <f>VLOOKUP(D966,Seasons!A:B,2,FALSE)</f>
        <v>68</v>
      </c>
      <c r="H966" s="4" t="str">
        <f t="shared" si="15"/>
        <v>(16,68),</v>
      </c>
    </row>
    <row r="967" spans="1:8">
      <c r="A967">
        <v>77</v>
      </c>
      <c r="B967" t="s">
        <v>1110</v>
      </c>
      <c r="C967">
        <f>VLOOKUP(B967,GrandPrix!A:B,2,FALSE)</f>
        <v>22</v>
      </c>
      <c r="D967">
        <v>2017</v>
      </c>
      <c r="E967">
        <f>VLOOKUP(D967,Seasons!A:B,2,FALSE)</f>
        <v>68</v>
      </c>
      <c r="H967" s="4" t="str">
        <f t="shared" si="15"/>
        <v>(77,68),</v>
      </c>
    </row>
    <row r="968" spans="1:8">
      <c r="A968">
        <v>3</v>
      </c>
      <c r="B968" t="s">
        <v>991</v>
      </c>
      <c r="C968">
        <f>VLOOKUP(B968,GrandPrix!A:B,2,FALSE)</f>
        <v>8</v>
      </c>
      <c r="D968">
        <v>2017</v>
      </c>
      <c r="E968">
        <f>VLOOKUP(D968,Seasons!A:B,2,FALSE)</f>
        <v>68</v>
      </c>
      <c r="H968" s="4" t="str">
        <f t="shared" si="15"/>
        <v>(3,68),</v>
      </c>
    </row>
    <row r="969" spans="1:8">
      <c r="A969">
        <v>43</v>
      </c>
      <c r="B969" t="s">
        <v>1047</v>
      </c>
      <c r="C969">
        <f>VLOOKUP(B969,GrandPrix!A:B,2,FALSE)</f>
        <v>10</v>
      </c>
      <c r="D969">
        <v>2017</v>
      </c>
      <c r="E969">
        <f>VLOOKUP(D969,Seasons!A:B,2,FALSE)</f>
        <v>68</v>
      </c>
      <c r="H969" s="4" t="str">
        <f t="shared" si="15"/>
        <v>(43,68),</v>
      </c>
    </row>
    <row r="970" spans="1:8">
      <c r="A970">
        <v>26</v>
      </c>
      <c r="B970" t="s">
        <v>1023</v>
      </c>
      <c r="C970">
        <f>VLOOKUP(B970,GrandPrix!A:B,2,FALSE)</f>
        <v>12</v>
      </c>
      <c r="D970">
        <v>2017</v>
      </c>
      <c r="E970">
        <f>VLOOKUP(D970,Seasons!A:B,2,FALSE)</f>
        <v>68</v>
      </c>
      <c r="H970" s="4" t="str">
        <f t="shared" si="15"/>
        <v>(26,68),</v>
      </c>
    </row>
    <row r="971" spans="1:8">
      <c r="A971">
        <v>12</v>
      </c>
      <c r="B971" t="s">
        <v>1001</v>
      </c>
      <c r="C971">
        <f>VLOOKUP(B971,GrandPrix!A:B,2,FALSE)</f>
        <v>13</v>
      </c>
      <c r="D971">
        <v>2017</v>
      </c>
      <c r="E971">
        <f>VLOOKUP(D971,Seasons!A:B,2,FALSE)</f>
        <v>68</v>
      </c>
      <c r="H971" s="4" t="str">
        <f t="shared" si="15"/>
        <v>(12,68),</v>
      </c>
    </row>
    <row r="972" spans="1:8">
      <c r="A972">
        <v>52</v>
      </c>
      <c r="B972" t="s">
        <v>1067</v>
      </c>
      <c r="C972">
        <f>VLOOKUP(B972,GrandPrix!A:B,2,FALSE)</f>
        <v>14</v>
      </c>
      <c r="D972">
        <v>2017</v>
      </c>
      <c r="E972">
        <f>VLOOKUP(D972,Seasons!A:B,2,FALSE)</f>
        <v>68</v>
      </c>
      <c r="H972" s="4" t="str">
        <f t="shared" si="15"/>
        <v>(52,68),</v>
      </c>
    </row>
    <row r="973" spans="1:8">
      <c r="A973">
        <v>68</v>
      </c>
      <c r="B973" t="s">
        <v>1092</v>
      </c>
      <c r="C973">
        <f>VLOOKUP(B973,GrandPrix!A:B,2,FALSE)</f>
        <v>2</v>
      </c>
      <c r="D973">
        <v>2017</v>
      </c>
      <c r="E973">
        <f>VLOOKUP(D973,Seasons!A:B,2,FALSE)</f>
        <v>68</v>
      </c>
      <c r="H973" s="4" t="str">
        <f t="shared" si="15"/>
        <v>(68,68),</v>
      </c>
    </row>
    <row r="974" spans="1:8">
      <c r="A974">
        <v>41</v>
      </c>
      <c r="B974" t="s">
        <v>1044</v>
      </c>
      <c r="C974">
        <f>VLOOKUP(B974,GrandPrix!A:B,2,FALSE)</f>
        <v>15</v>
      </c>
      <c r="D974">
        <v>2017</v>
      </c>
      <c r="E974">
        <f>VLOOKUP(D974,Seasons!A:B,2,FALSE)</f>
        <v>68</v>
      </c>
      <c r="H974" s="4" t="str">
        <f t="shared" si="15"/>
        <v>(41,68),</v>
      </c>
    </row>
    <row r="975" spans="1:8">
      <c r="A975">
        <v>29</v>
      </c>
      <c r="B975" t="s">
        <v>1026</v>
      </c>
      <c r="C975">
        <f>VLOOKUP(B975,GrandPrix!A:B,2,FALSE)</f>
        <v>20</v>
      </c>
      <c r="D975">
        <v>2017</v>
      </c>
      <c r="E975">
        <f>VLOOKUP(D975,Seasons!A:B,2,FALSE)</f>
        <v>68</v>
      </c>
      <c r="H975" s="4" t="str">
        <f t="shared" si="15"/>
        <v>(29,68),</v>
      </c>
    </row>
    <row r="976" spans="1:8">
      <c r="A976">
        <v>7</v>
      </c>
      <c r="B976" t="s">
        <v>2014</v>
      </c>
      <c r="C976">
        <f>VLOOKUP(B976,GrandPrix!A:B,2,FALSE)</f>
        <v>28</v>
      </c>
      <c r="D976">
        <v>2017</v>
      </c>
      <c r="E976">
        <f>VLOOKUP(D976,Seasons!A:B,2,FALSE)</f>
        <v>68</v>
      </c>
      <c r="H976" s="4" t="str">
        <f t="shared" si="15"/>
        <v>(7,68),</v>
      </c>
    </row>
    <row r="977" spans="1:8">
      <c r="A977">
        <v>8</v>
      </c>
      <c r="B977" t="s">
        <v>998</v>
      </c>
      <c r="C977">
        <f>VLOOKUP(B977,GrandPrix!A:B,2,FALSE)</f>
        <v>16</v>
      </c>
      <c r="D977">
        <v>2017</v>
      </c>
      <c r="E977">
        <f>VLOOKUP(D977,Seasons!A:B,2,FALSE)</f>
        <v>68</v>
      </c>
      <c r="H977" s="4" t="str">
        <f t="shared" si="15"/>
        <v>(8,68),</v>
      </c>
    </row>
    <row r="978" spans="1:8">
      <c r="A978">
        <v>76</v>
      </c>
      <c r="B978" t="s">
        <v>1107</v>
      </c>
      <c r="C978">
        <f>VLOOKUP(B978,GrandPrix!A:B,2,FALSE)</f>
        <v>17</v>
      </c>
      <c r="D978">
        <v>2017</v>
      </c>
      <c r="E978">
        <f>VLOOKUP(D978,Seasons!A:B,2,FALSE)</f>
        <v>68</v>
      </c>
      <c r="H978" s="4" t="str">
        <f t="shared" si="15"/>
        <v>(76,68),</v>
      </c>
    </row>
    <row r="979" spans="1:8">
      <c r="A979">
        <v>1</v>
      </c>
      <c r="B979" t="s">
        <v>985</v>
      </c>
      <c r="C979">
        <f>VLOOKUP(B979,GrandPrix!A:B,2,FALSE)</f>
        <v>1</v>
      </c>
      <c r="D979">
        <v>2018</v>
      </c>
      <c r="E979">
        <f>VLOOKUP(D979,Seasons!A:B,2,FALSE)</f>
        <v>69</v>
      </c>
      <c r="H979" s="4" t="str">
        <f t="shared" si="15"/>
        <v>(1,69),</v>
      </c>
    </row>
    <row r="980" spans="1:8">
      <c r="A980">
        <v>15</v>
      </c>
      <c r="B980" t="s">
        <v>2011</v>
      </c>
      <c r="C980">
        <f>VLOOKUP(B980,GrandPrix!A:B,2,FALSE)</f>
        <v>4</v>
      </c>
      <c r="D980">
        <v>2018</v>
      </c>
      <c r="E980">
        <f>VLOOKUP(D980,Seasons!A:B,2,FALSE)</f>
        <v>69</v>
      </c>
      <c r="H980" s="4" t="str">
        <f t="shared" si="15"/>
        <v>(15,69),</v>
      </c>
    </row>
    <row r="981" spans="1:8">
      <c r="A981">
        <v>69</v>
      </c>
      <c r="B981" t="s">
        <v>1095</v>
      </c>
      <c r="C981">
        <f>VLOOKUP(B981,GrandPrix!A:B,2,FALSE)</f>
        <v>3</v>
      </c>
      <c r="D981">
        <v>2018</v>
      </c>
      <c r="E981">
        <f>VLOOKUP(D981,Seasons!A:B,2,FALSE)</f>
        <v>69</v>
      </c>
      <c r="H981" s="4" t="str">
        <f t="shared" si="15"/>
        <v>(69,69),</v>
      </c>
    </row>
    <row r="982" spans="1:8">
      <c r="A982">
        <v>16</v>
      </c>
      <c r="B982" t="s">
        <v>2016</v>
      </c>
      <c r="C982">
        <f>VLOOKUP(B982,GrandPrix!A:B,2,FALSE)</f>
        <v>42</v>
      </c>
      <c r="D982">
        <v>2018</v>
      </c>
      <c r="E982">
        <f>VLOOKUP(D982,Seasons!A:B,2,FALSE)</f>
        <v>69</v>
      </c>
      <c r="H982" s="4" t="str">
        <f t="shared" si="15"/>
        <v>(16,69),</v>
      </c>
    </row>
    <row r="983" spans="1:8">
      <c r="A983">
        <v>23</v>
      </c>
      <c r="B983" t="s">
        <v>1019</v>
      </c>
      <c r="C983">
        <f>VLOOKUP(B983,GrandPrix!A:B,2,FALSE)</f>
        <v>5</v>
      </c>
      <c r="D983">
        <v>2018</v>
      </c>
      <c r="E983">
        <f>VLOOKUP(D983,Seasons!A:B,2,FALSE)</f>
        <v>69</v>
      </c>
      <c r="H983" s="4" t="str">
        <f t="shared" si="15"/>
        <v>(23,69),</v>
      </c>
    </row>
    <row r="984" spans="1:8">
      <c r="A984">
        <v>24</v>
      </c>
      <c r="B984" t="s">
        <v>1021</v>
      </c>
      <c r="C984">
        <f>VLOOKUP(B984,GrandPrix!A:B,2,FALSE)</f>
        <v>6</v>
      </c>
      <c r="D984">
        <v>2018</v>
      </c>
      <c r="E984">
        <f>VLOOKUP(D984,Seasons!A:B,2,FALSE)</f>
        <v>69</v>
      </c>
      <c r="H984" s="4" t="str">
        <f t="shared" si="15"/>
        <v>(24,69),</v>
      </c>
    </row>
    <row r="985" spans="1:8">
      <c r="A985">
        <v>27</v>
      </c>
      <c r="B985" t="s">
        <v>1024</v>
      </c>
      <c r="C985">
        <f>VLOOKUP(B985,GrandPrix!A:B,2,FALSE)</f>
        <v>18</v>
      </c>
      <c r="D985">
        <v>2018</v>
      </c>
      <c r="E985">
        <f>VLOOKUP(D985,Seasons!A:B,2,FALSE)</f>
        <v>69</v>
      </c>
      <c r="H985" s="4" t="str">
        <f t="shared" si="15"/>
        <v>(27,69),</v>
      </c>
    </row>
    <row r="986" spans="1:8">
      <c r="A986">
        <v>19</v>
      </c>
      <c r="B986" t="s">
        <v>1011</v>
      </c>
      <c r="C986">
        <f>VLOOKUP(B986,GrandPrix!A:B,2,FALSE)</f>
        <v>19</v>
      </c>
      <c r="D986">
        <v>2018</v>
      </c>
      <c r="E986">
        <f>VLOOKUP(D986,Seasons!A:B,2,FALSE)</f>
        <v>69</v>
      </c>
      <c r="H986" s="4" t="str">
        <f t="shared" si="15"/>
        <v>(19,69),</v>
      </c>
    </row>
    <row r="987" spans="1:8">
      <c r="A987">
        <v>77</v>
      </c>
      <c r="B987" t="s">
        <v>1110</v>
      </c>
      <c r="C987">
        <f>VLOOKUP(B987,GrandPrix!A:B,2,FALSE)</f>
        <v>22</v>
      </c>
      <c r="D987">
        <v>2018</v>
      </c>
      <c r="E987">
        <f>VLOOKUP(D987,Seasons!A:B,2,FALSE)</f>
        <v>69</v>
      </c>
      <c r="H987" s="4" t="str">
        <f t="shared" si="15"/>
        <v>(77,69),</v>
      </c>
    </row>
    <row r="988" spans="1:8">
      <c r="A988">
        <v>3</v>
      </c>
      <c r="B988" t="s">
        <v>991</v>
      </c>
      <c r="C988">
        <f>VLOOKUP(B988,GrandPrix!A:B,2,FALSE)</f>
        <v>8</v>
      </c>
      <c r="D988">
        <v>2018</v>
      </c>
      <c r="E988">
        <f>VLOOKUP(D988,Seasons!A:B,2,FALSE)</f>
        <v>69</v>
      </c>
      <c r="H988" s="4" t="str">
        <f t="shared" si="15"/>
        <v>(3,69),</v>
      </c>
    </row>
    <row r="989" spans="1:8">
      <c r="A989">
        <v>14</v>
      </c>
      <c r="B989" t="s">
        <v>1005</v>
      </c>
      <c r="C989">
        <f>VLOOKUP(B989,GrandPrix!A:B,2,FALSE)</f>
        <v>9</v>
      </c>
      <c r="D989">
        <v>2018</v>
      </c>
      <c r="E989">
        <f>VLOOKUP(D989,Seasons!A:B,2,FALSE)</f>
        <v>69</v>
      </c>
      <c r="H989" s="4" t="str">
        <f t="shared" si="15"/>
        <v>(14,69),</v>
      </c>
    </row>
    <row r="990" spans="1:8">
      <c r="A990">
        <v>43</v>
      </c>
      <c r="B990" t="s">
        <v>1047</v>
      </c>
      <c r="C990">
        <f>VLOOKUP(B990,GrandPrix!A:B,2,FALSE)</f>
        <v>10</v>
      </c>
      <c r="D990">
        <v>2018</v>
      </c>
      <c r="E990">
        <f>VLOOKUP(D990,Seasons!A:B,2,FALSE)</f>
        <v>69</v>
      </c>
      <c r="H990" s="4" t="str">
        <f t="shared" si="15"/>
        <v>(43,69),</v>
      </c>
    </row>
    <row r="991" spans="1:8">
      <c r="A991">
        <v>26</v>
      </c>
      <c r="B991" t="s">
        <v>1023</v>
      </c>
      <c r="C991">
        <f>VLOOKUP(B991,GrandPrix!A:B,2,FALSE)</f>
        <v>12</v>
      </c>
      <c r="D991">
        <v>2018</v>
      </c>
      <c r="E991">
        <f>VLOOKUP(D991,Seasons!A:B,2,FALSE)</f>
        <v>69</v>
      </c>
      <c r="H991" s="4" t="str">
        <f t="shared" si="15"/>
        <v>(26,69),</v>
      </c>
    </row>
    <row r="992" spans="1:8">
      <c r="A992">
        <v>12</v>
      </c>
      <c r="B992" t="s">
        <v>1001</v>
      </c>
      <c r="C992">
        <f>VLOOKUP(B992,GrandPrix!A:B,2,FALSE)</f>
        <v>13</v>
      </c>
      <c r="D992">
        <v>2018</v>
      </c>
      <c r="E992">
        <f>VLOOKUP(D992,Seasons!A:B,2,FALSE)</f>
        <v>69</v>
      </c>
      <c r="H992" s="4" t="str">
        <f t="shared" si="15"/>
        <v>(12,69),</v>
      </c>
    </row>
    <row r="993" spans="1:8">
      <c r="A993">
        <v>52</v>
      </c>
      <c r="B993" t="s">
        <v>1067</v>
      </c>
      <c r="C993">
        <f>VLOOKUP(B993,GrandPrix!A:B,2,FALSE)</f>
        <v>14</v>
      </c>
      <c r="D993">
        <v>2018</v>
      </c>
      <c r="E993">
        <f>VLOOKUP(D993,Seasons!A:B,2,FALSE)</f>
        <v>69</v>
      </c>
      <c r="H993" s="4" t="str">
        <f t="shared" si="15"/>
        <v>(52,69),</v>
      </c>
    </row>
    <row r="994" spans="1:8">
      <c r="A994">
        <v>44</v>
      </c>
      <c r="B994" t="s">
        <v>1049</v>
      </c>
      <c r="C994">
        <f>VLOOKUP(B994,GrandPrix!A:B,2,FALSE)</f>
        <v>41</v>
      </c>
      <c r="D994">
        <v>2018</v>
      </c>
      <c r="E994">
        <f>VLOOKUP(D994,Seasons!A:B,2,FALSE)</f>
        <v>69</v>
      </c>
      <c r="H994" s="4" t="str">
        <f t="shared" si="15"/>
        <v>(44,69),</v>
      </c>
    </row>
    <row r="995" spans="1:8">
      <c r="A995">
        <v>41</v>
      </c>
      <c r="B995" t="s">
        <v>1044</v>
      </c>
      <c r="C995">
        <f>VLOOKUP(B995,GrandPrix!A:B,2,FALSE)</f>
        <v>15</v>
      </c>
      <c r="D995">
        <v>2018</v>
      </c>
      <c r="E995">
        <f>VLOOKUP(D995,Seasons!A:B,2,FALSE)</f>
        <v>69</v>
      </c>
      <c r="H995" s="4" t="str">
        <f t="shared" si="15"/>
        <v>(41,69),</v>
      </c>
    </row>
    <row r="996" spans="1:8">
      <c r="A996">
        <v>29</v>
      </c>
      <c r="B996" t="s">
        <v>1026</v>
      </c>
      <c r="C996">
        <f>VLOOKUP(B996,GrandPrix!A:B,2,FALSE)</f>
        <v>20</v>
      </c>
      <c r="D996">
        <v>2018</v>
      </c>
      <c r="E996">
        <f>VLOOKUP(D996,Seasons!A:B,2,FALSE)</f>
        <v>69</v>
      </c>
      <c r="H996" s="4" t="str">
        <f t="shared" si="15"/>
        <v>(29,69),</v>
      </c>
    </row>
    <row r="997" spans="1:8">
      <c r="A997">
        <v>7</v>
      </c>
      <c r="B997" t="s">
        <v>2014</v>
      </c>
      <c r="C997">
        <f>VLOOKUP(B997,GrandPrix!A:B,2,FALSE)</f>
        <v>28</v>
      </c>
      <c r="D997">
        <v>2018</v>
      </c>
      <c r="E997">
        <f>VLOOKUP(D997,Seasons!A:B,2,FALSE)</f>
        <v>69</v>
      </c>
      <c r="H997" s="4" t="str">
        <f t="shared" si="15"/>
        <v>(7,69),</v>
      </c>
    </row>
    <row r="998" spans="1:8">
      <c r="A998">
        <v>8</v>
      </c>
      <c r="B998" t="s">
        <v>998</v>
      </c>
      <c r="C998">
        <f>VLOOKUP(B998,GrandPrix!A:B,2,FALSE)</f>
        <v>16</v>
      </c>
      <c r="D998">
        <v>2018</v>
      </c>
      <c r="E998">
        <f>VLOOKUP(D998,Seasons!A:B,2,FALSE)</f>
        <v>69</v>
      </c>
      <c r="H998" s="4" t="str">
        <f t="shared" si="15"/>
        <v>(8,69),</v>
      </c>
    </row>
    <row r="999" spans="1:8">
      <c r="A999">
        <v>76</v>
      </c>
      <c r="B999" t="s">
        <v>1107</v>
      </c>
      <c r="C999">
        <f>VLOOKUP(B999,GrandPrix!A:B,2,FALSE)</f>
        <v>17</v>
      </c>
      <c r="D999">
        <v>2018</v>
      </c>
      <c r="E999">
        <f>VLOOKUP(D999,Seasons!A:B,2,FALSE)</f>
        <v>69</v>
      </c>
      <c r="H999" s="4" t="str">
        <f t="shared" si="15"/>
        <v>(76,69),</v>
      </c>
    </row>
    <row r="1000" spans="1:8">
      <c r="A1000">
        <v>1</v>
      </c>
      <c r="B1000" t="s">
        <v>985</v>
      </c>
      <c r="C1000">
        <f>VLOOKUP(B1000,GrandPrix!A:B,2,FALSE)</f>
        <v>1</v>
      </c>
      <c r="D1000">
        <v>2019</v>
      </c>
      <c r="E1000">
        <f>VLOOKUP(D1000,Seasons!A:B,2,FALSE)</f>
        <v>70</v>
      </c>
      <c r="H1000" s="4" t="str">
        <f t="shared" si="15"/>
        <v>(1,70),</v>
      </c>
    </row>
    <row r="1001" spans="1:8">
      <c r="A1001">
        <v>15</v>
      </c>
      <c r="B1001" t="s">
        <v>2011</v>
      </c>
      <c r="C1001">
        <f>VLOOKUP(B1001,GrandPrix!A:B,2,FALSE)</f>
        <v>4</v>
      </c>
      <c r="D1001">
        <v>2019</v>
      </c>
      <c r="E1001">
        <f>VLOOKUP(D1001,Seasons!A:B,2,FALSE)</f>
        <v>70</v>
      </c>
      <c r="H1001" s="4" t="str">
        <f t="shared" si="15"/>
        <v>(15,70),</v>
      </c>
    </row>
    <row r="1002" spans="1:8">
      <c r="A1002">
        <v>69</v>
      </c>
      <c r="B1002" t="s">
        <v>1095</v>
      </c>
      <c r="C1002">
        <f>VLOOKUP(B1002,GrandPrix!A:B,2,FALSE)</f>
        <v>3</v>
      </c>
      <c r="D1002">
        <v>2019</v>
      </c>
      <c r="E1002">
        <f>VLOOKUP(D1002,Seasons!A:B,2,FALSE)</f>
        <v>70</v>
      </c>
      <c r="H1002" s="4" t="str">
        <f t="shared" si="15"/>
        <v>(69,70),</v>
      </c>
    </row>
    <row r="1003" spans="1:8">
      <c r="A1003">
        <v>16</v>
      </c>
      <c r="B1003" t="s">
        <v>2016</v>
      </c>
      <c r="C1003">
        <f>VLOOKUP(B1003,GrandPrix!A:B,2,FALSE)</f>
        <v>42</v>
      </c>
      <c r="D1003">
        <v>2019</v>
      </c>
      <c r="E1003">
        <f>VLOOKUP(D1003,Seasons!A:B,2,FALSE)</f>
        <v>70</v>
      </c>
      <c r="H1003" s="4" t="str">
        <f t="shared" si="15"/>
        <v>(16,70),</v>
      </c>
    </row>
    <row r="1004" spans="1:8">
      <c r="A1004">
        <v>23</v>
      </c>
      <c r="B1004" t="s">
        <v>1019</v>
      </c>
      <c r="C1004">
        <f>VLOOKUP(B1004,GrandPrix!A:B,2,FALSE)</f>
        <v>5</v>
      </c>
      <c r="D1004">
        <v>2019</v>
      </c>
      <c r="E1004">
        <f>VLOOKUP(D1004,Seasons!A:B,2,FALSE)</f>
        <v>70</v>
      </c>
      <c r="H1004" s="4" t="str">
        <f t="shared" si="15"/>
        <v>(23,70),</v>
      </c>
    </row>
    <row r="1005" spans="1:8">
      <c r="A1005">
        <v>24</v>
      </c>
      <c r="B1005" t="s">
        <v>1021</v>
      </c>
      <c r="C1005">
        <f>VLOOKUP(B1005,GrandPrix!A:B,2,FALSE)</f>
        <v>6</v>
      </c>
      <c r="D1005">
        <v>2019</v>
      </c>
      <c r="E1005">
        <f>VLOOKUP(D1005,Seasons!A:B,2,FALSE)</f>
        <v>70</v>
      </c>
      <c r="H1005" s="4" t="str">
        <f t="shared" si="15"/>
        <v>(24,70),</v>
      </c>
    </row>
    <row r="1006" spans="1:8">
      <c r="A1006">
        <v>27</v>
      </c>
      <c r="B1006" t="s">
        <v>1024</v>
      </c>
      <c r="C1006">
        <f>VLOOKUP(B1006,GrandPrix!A:B,2,FALSE)</f>
        <v>18</v>
      </c>
      <c r="D1006">
        <v>2019</v>
      </c>
      <c r="E1006">
        <f>VLOOKUP(D1006,Seasons!A:B,2,FALSE)</f>
        <v>70</v>
      </c>
      <c r="H1006" s="4" t="str">
        <f t="shared" si="15"/>
        <v>(27,70),</v>
      </c>
    </row>
    <row r="1007" spans="1:8">
      <c r="A1007">
        <v>19</v>
      </c>
      <c r="B1007" t="s">
        <v>1011</v>
      </c>
      <c r="C1007">
        <f>VLOOKUP(B1007,GrandPrix!A:B,2,FALSE)</f>
        <v>19</v>
      </c>
      <c r="D1007">
        <v>2019</v>
      </c>
      <c r="E1007">
        <f>VLOOKUP(D1007,Seasons!A:B,2,FALSE)</f>
        <v>70</v>
      </c>
      <c r="H1007" s="4" t="str">
        <f t="shared" si="15"/>
        <v>(19,70),</v>
      </c>
    </row>
    <row r="1008" spans="1:8">
      <c r="A1008">
        <v>77</v>
      </c>
      <c r="B1008" t="s">
        <v>1110</v>
      </c>
      <c r="C1008">
        <f>VLOOKUP(B1008,GrandPrix!A:B,2,FALSE)</f>
        <v>22</v>
      </c>
      <c r="D1008">
        <v>2019</v>
      </c>
      <c r="E1008">
        <f>VLOOKUP(D1008,Seasons!A:B,2,FALSE)</f>
        <v>70</v>
      </c>
      <c r="H1008" s="4" t="str">
        <f t="shared" si="15"/>
        <v>(77,70),</v>
      </c>
    </row>
    <row r="1009" spans="1:8">
      <c r="A1009">
        <v>3</v>
      </c>
      <c r="B1009" t="s">
        <v>991</v>
      </c>
      <c r="C1009">
        <f>VLOOKUP(B1009,GrandPrix!A:B,2,FALSE)</f>
        <v>8</v>
      </c>
      <c r="D1009">
        <v>2019</v>
      </c>
      <c r="E1009">
        <f>VLOOKUP(D1009,Seasons!A:B,2,FALSE)</f>
        <v>70</v>
      </c>
      <c r="H1009" s="4" t="str">
        <f t="shared" si="15"/>
        <v>(3,70),</v>
      </c>
    </row>
    <row r="1010" spans="1:8">
      <c r="A1010">
        <v>14</v>
      </c>
      <c r="B1010" t="s">
        <v>1005</v>
      </c>
      <c r="C1010">
        <f>VLOOKUP(B1010,GrandPrix!A:B,2,FALSE)</f>
        <v>9</v>
      </c>
      <c r="D1010">
        <v>2019</v>
      </c>
      <c r="E1010">
        <f>VLOOKUP(D1010,Seasons!A:B,2,FALSE)</f>
        <v>70</v>
      </c>
      <c r="H1010" s="4" t="str">
        <f t="shared" si="15"/>
        <v>(14,70),</v>
      </c>
    </row>
    <row r="1011" spans="1:8">
      <c r="A1011">
        <v>43</v>
      </c>
      <c r="B1011" t="s">
        <v>1047</v>
      </c>
      <c r="C1011">
        <f>VLOOKUP(B1011,GrandPrix!A:B,2,FALSE)</f>
        <v>10</v>
      </c>
      <c r="D1011">
        <v>2019</v>
      </c>
      <c r="E1011">
        <f>VLOOKUP(D1011,Seasons!A:B,2,FALSE)</f>
        <v>70</v>
      </c>
      <c r="H1011" s="4" t="str">
        <f t="shared" si="15"/>
        <v>(43,70),</v>
      </c>
    </row>
    <row r="1012" spans="1:8">
      <c r="A1012">
        <v>26</v>
      </c>
      <c r="B1012" t="s">
        <v>1023</v>
      </c>
      <c r="C1012">
        <f>VLOOKUP(B1012,GrandPrix!A:B,2,FALSE)</f>
        <v>12</v>
      </c>
      <c r="D1012">
        <v>2019</v>
      </c>
      <c r="E1012">
        <f>VLOOKUP(D1012,Seasons!A:B,2,FALSE)</f>
        <v>70</v>
      </c>
      <c r="H1012" s="4" t="str">
        <f t="shared" si="15"/>
        <v>(26,70),</v>
      </c>
    </row>
    <row r="1013" spans="1:8">
      <c r="A1013">
        <v>12</v>
      </c>
      <c r="B1013" t="s">
        <v>1001</v>
      </c>
      <c r="C1013">
        <f>VLOOKUP(B1013,GrandPrix!A:B,2,FALSE)</f>
        <v>13</v>
      </c>
      <c r="D1013">
        <v>2019</v>
      </c>
      <c r="E1013">
        <f>VLOOKUP(D1013,Seasons!A:B,2,FALSE)</f>
        <v>70</v>
      </c>
      <c r="H1013" s="4" t="str">
        <f t="shared" si="15"/>
        <v>(12,70),</v>
      </c>
    </row>
    <row r="1014" spans="1:8">
      <c r="A1014">
        <v>52</v>
      </c>
      <c r="B1014" t="s">
        <v>1067</v>
      </c>
      <c r="C1014">
        <f>VLOOKUP(B1014,GrandPrix!A:B,2,FALSE)</f>
        <v>14</v>
      </c>
      <c r="D1014">
        <v>2019</v>
      </c>
      <c r="E1014">
        <f>VLOOKUP(D1014,Seasons!A:B,2,FALSE)</f>
        <v>70</v>
      </c>
      <c r="H1014" s="4" t="str">
        <f t="shared" si="15"/>
        <v>(52,70),</v>
      </c>
    </row>
    <row r="1015" spans="1:8">
      <c r="A1015">
        <v>44</v>
      </c>
      <c r="B1015" t="s">
        <v>1049</v>
      </c>
      <c r="C1015">
        <f>VLOOKUP(B1015,GrandPrix!A:B,2,FALSE)</f>
        <v>41</v>
      </c>
      <c r="D1015">
        <v>2019</v>
      </c>
      <c r="E1015">
        <f>VLOOKUP(D1015,Seasons!A:B,2,FALSE)</f>
        <v>70</v>
      </c>
      <c r="H1015" s="4" t="str">
        <f t="shared" si="15"/>
        <v>(44,70),</v>
      </c>
    </row>
    <row r="1016" spans="1:8">
      <c r="A1016">
        <v>41</v>
      </c>
      <c r="B1016" t="s">
        <v>1044</v>
      </c>
      <c r="C1016">
        <f>VLOOKUP(B1016,GrandPrix!A:B,2,FALSE)</f>
        <v>15</v>
      </c>
      <c r="D1016">
        <v>2019</v>
      </c>
      <c r="E1016">
        <f>VLOOKUP(D1016,Seasons!A:B,2,FALSE)</f>
        <v>70</v>
      </c>
      <c r="H1016" s="4" t="str">
        <f t="shared" si="15"/>
        <v>(41,70),</v>
      </c>
    </row>
    <row r="1017" spans="1:8">
      <c r="A1017">
        <v>7</v>
      </c>
      <c r="B1017" t="s">
        <v>2014</v>
      </c>
      <c r="C1017">
        <f>VLOOKUP(B1017,GrandPrix!A:B,2,FALSE)</f>
        <v>28</v>
      </c>
      <c r="D1017">
        <v>2019</v>
      </c>
      <c r="E1017">
        <f>VLOOKUP(D1017,Seasons!A:B,2,FALSE)</f>
        <v>70</v>
      </c>
      <c r="H1017" s="4" t="str">
        <f t="shared" si="15"/>
        <v>(7,70),</v>
      </c>
    </row>
    <row r="1018" spans="1:8">
      <c r="A1018">
        <v>29</v>
      </c>
      <c r="B1018" t="s">
        <v>1026</v>
      </c>
      <c r="C1018">
        <f>VLOOKUP(B1018,GrandPrix!A:B,2,FALSE)</f>
        <v>20</v>
      </c>
      <c r="D1018">
        <v>2019</v>
      </c>
      <c r="E1018">
        <f>VLOOKUP(D1018,Seasons!A:B,2,FALSE)</f>
        <v>70</v>
      </c>
      <c r="H1018" s="4" t="str">
        <f t="shared" si="15"/>
        <v>(29,70),</v>
      </c>
    </row>
    <row r="1019" spans="1:8">
      <c r="A1019">
        <v>8</v>
      </c>
      <c r="B1019" t="s">
        <v>998</v>
      </c>
      <c r="C1019">
        <f>VLOOKUP(B1019,GrandPrix!A:B,2,FALSE)</f>
        <v>16</v>
      </c>
      <c r="D1019">
        <v>2019</v>
      </c>
      <c r="E1019">
        <f>VLOOKUP(D1019,Seasons!A:B,2,FALSE)</f>
        <v>70</v>
      </c>
      <c r="H1019" s="4" t="str">
        <f t="shared" si="15"/>
        <v>(8,70),</v>
      </c>
    </row>
    <row r="1020" spans="1:8">
      <c r="A1020">
        <v>76</v>
      </c>
      <c r="B1020" t="s">
        <v>1107</v>
      </c>
      <c r="C1020">
        <f>VLOOKUP(B1020,GrandPrix!A:B,2,FALSE)</f>
        <v>17</v>
      </c>
      <c r="D1020">
        <v>2019</v>
      </c>
      <c r="E1020">
        <f>VLOOKUP(D1020,Seasons!A:B,2,FALSE)</f>
        <v>70</v>
      </c>
      <c r="H1020" s="4" t="str">
        <f t="shared" si="15"/>
        <v>(76,70),</v>
      </c>
    </row>
    <row r="1021" spans="1:8">
      <c r="A1021">
        <v>77</v>
      </c>
      <c r="B1021" t="s">
        <v>1110</v>
      </c>
      <c r="C1021">
        <f>VLOOKUP(B1021,GrandPrix!A:B,2,FALSE)</f>
        <v>22</v>
      </c>
      <c r="D1021">
        <v>2020</v>
      </c>
      <c r="E1021">
        <f>VLOOKUP(D1021,Seasons!A:B,2,FALSE)</f>
        <v>71</v>
      </c>
      <c r="H1021" s="4" t="str">
        <f t="shared" si="15"/>
        <v>(77,71),</v>
      </c>
    </row>
    <row r="1022" spans="1:8">
      <c r="A1022">
        <v>62</v>
      </c>
      <c r="B1022" t="s">
        <v>2017</v>
      </c>
      <c r="C1022">
        <f>VLOOKUP(B1022,GrandPrix!A:B,2,FALSE)</f>
        <v>43</v>
      </c>
      <c r="D1022">
        <v>2020</v>
      </c>
      <c r="E1022">
        <f>VLOOKUP(D1022,Seasons!A:B,2,FALSE)</f>
        <v>71</v>
      </c>
      <c r="H1022" s="4" t="str">
        <f t="shared" si="15"/>
        <v>(62,71),</v>
      </c>
    </row>
    <row r="1023" spans="1:8">
      <c r="A1023">
        <v>43</v>
      </c>
      <c r="B1023" t="s">
        <v>1047</v>
      </c>
      <c r="C1023">
        <f>VLOOKUP(B1023,GrandPrix!A:B,2,FALSE)</f>
        <v>10</v>
      </c>
      <c r="D1023">
        <v>2020</v>
      </c>
      <c r="E1023">
        <f>VLOOKUP(D1023,Seasons!A:B,2,FALSE)</f>
        <v>71</v>
      </c>
      <c r="H1023" s="4" t="str">
        <f t="shared" si="15"/>
        <v>(43,71),</v>
      </c>
    </row>
    <row r="1024" spans="1:8">
      <c r="A1024">
        <v>3</v>
      </c>
      <c r="B1024" t="s">
        <v>991</v>
      </c>
      <c r="C1024">
        <f>VLOOKUP(B1024,GrandPrix!A:B,2,FALSE)</f>
        <v>8</v>
      </c>
      <c r="D1024">
        <v>2020</v>
      </c>
      <c r="E1024">
        <f>VLOOKUP(D1024,Seasons!A:B,2,FALSE)</f>
        <v>71</v>
      </c>
      <c r="H1024" s="4" t="str">
        <f t="shared" si="15"/>
        <v>(3,71),</v>
      </c>
    </row>
    <row r="1025" spans="1:8">
      <c r="A1025">
        <v>70</v>
      </c>
      <c r="B1025" t="s">
        <v>2018</v>
      </c>
      <c r="C1025">
        <f>VLOOKUP(B1025,GrandPrix!A:B,2,FALSE)</f>
        <v>44</v>
      </c>
      <c r="D1025">
        <v>2020</v>
      </c>
      <c r="E1025">
        <f>VLOOKUP(D1025,Seasons!A:B,2,FALSE)</f>
        <v>71</v>
      </c>
      <c r="H1025" s="4" t="str">
        <f t="shared" si="15"/>
        <v>(70,71),</v>
      </c>
    </row>
    <row r="1026" spans="1:8">
      <c r="A1026">
        <v>23</v>
      </c>
      <c r="B1026" t="s">
        <v>1019</v>
      </c>
      <c r="C1026">
        <f>VLOOKUP(B1026,GrandPrix!A:B,2,FALSE)</f>
        <v>5</v>
      </c>
      <c r="D1026">
        <v>2020</v>
      </c>
      <c r="E1026">
        <f>VLOOKUP(D1026,Seasons!A:B,2,FALSE)</f>
        <v>71</v>
      </c>
      <c r="H1026" s="4" t="str">
        <f t="shared" si="15"/>
        <v>(23,71),</v>
      </c>
    </row>
    <row r="1027" spans="1:8">
      <c r="A1027">
        <v>26</v>
      </c>
      <c r="B1027" t="s">
        <v>1023</v>
      </c>
      <c r="C1027">
        <f>VLOOKUP(B1027,GrandPrix!A:B,2,FALSE)</f>
        <v>12</v>
      </c>
      <c r="D1027">
        <v>2020</v>
      </c>
      <c r="E1027">
        <f>VLOOKUP(D1027,Seasons!A:B,2,FALSE)</f>
        <v>71</v>
      </c>
      <c r="H1027" s="4" t="str">
        <f t="shared" si="15"/>
        <v>(26,71),</v>
      </c>
    </row>
    <row r="1028" spans="1:8">
      <c r="A1028">
        <v>12</v>
      </c>
      <c r="B1028" t="s">
        <v>1001</v>
      </c>
      <c r="C1028">
        <f>VLOOKUP(B1028,GrandPrix!A:B,2,FALSE)</f>
        <v>13</v>
      </c>
      <c r="D1028">
        <v>2020</v>
      </c>
      <c r="E1028">
        <f>VLOOKUP(D1028,Seasons!A:B,2,FALSE)</f>
        <v>71</v>
      </c>
      <c r="H1028" s="4" t="str">
        <f t="shared" ref="H1028:H1081" si="16">_xlfn.CONCAT("(",A1028,",",E1028,"),")</f>
        <v>(12,71),</v>
      </c>
    </row>
    <row r="1029" spans="1:8">
      <c r="A1029">
        <v>9</v>
      </c>
      <c r="B1029" t="s">
        <v>1000</v>
      </c>
      <c r="C1029">
        <f>VLOOKUP(B1029,GrandPrix!A:B,2,FALSE)</f>
        <v>45</v>
      </c>
      <c r="D1029">
        <v>2020</v>
      </c>
      <c r="E1029">
        <f>VLOOKUP(D1029,Seasons!A:B,2,FALSE)</f>
        <v>71</v>
      </c>
      <c r="H1029" s="4" t="str">
        <f t="shared" si="16"/>
        <v>(9,71),</v>
      </c>
    </row>
    <row r="1030" spans="1:8">
      <c r="A1030">
        <v>44</v>
      </c>
      <c r="B1030" t="s">
        <v>1049</v>
      </c>
      <c r="C1030">
        <f>VLOOKUP(B1030,GrandPrix!A:B,2,FALSE)</f>
        <v>41</v>
      </c>
      <c r="D1030">
        <v>2020</v>
      </c>
      <c r="E1030">
        <f>VLOOKUP(D1030,Seasons!A:B,2,FALSE)</f>
        <v>71</v>
      </c>
      <c r="H1030" s="4" t="str">
        <f t="shared" si="16"/>
        <v>(44,71),</v>
      </c>
    </row>
    <row r="1031" spans="1:8">
      <c r="A1031">
        <v>57</v>
      </c>
      <c r="B1031" t="s">
        <v>2019</v>
      </c>
      <c r="C1031">
        <f>VLOOKUP(B1031,GrandPrix!A:B,2,FALSE)</f>
        <v>46</v>
      </c>
      <c r="D1031">
        <v>2020</v>
      </c>
      <c r="E1031">
        <f>VLOOKUP(D1031,Seasons!A:B,2,FALSE)</f>
        <v>71</v>
      </c>
      <c r="H1031" s="4" t="str">
        <f t="shared" si="16"/>
        <v>(57,71),</v>
      </c>
    </row>
    <row r="1032" spans="1:8">
      <c r="A1032">
        <v>5</v>
      </c>
      <c r="B1032" t="s">
        <v>994</v>
      </c>
      <c r="C1032">
        <f>VLOOKUP(B1032,GrandPrix!A:B,2,FALSE)</f>
        <v>25</v>
      </c>
      <c r="D1032">
        <v>2020</v>
      </c>
      <c r="E1032">
        <f>VLOOKUP(D1032,Seasons!A:B,2,FALSE)</f>
        <v>71</v>
      </c>
      <c r="H1032" s="4" t="str">
        <f t="shared" si="16"/>
        <v>(5,71),</v>
      </c>
    </row>
    <row r="1033" spans="1:8">
      <c r="A1033">
        <v>10</v>
      </c>
      <c r="B1033" t="s">
        <v>2020</v>
      </c>
      <c r="C1033">
        <f>VLOOKUP(B1033,GrandPrix!A:B,2,FALSE)</f>
        <v>47</v>
      </c>
      <c r="D1033">
        <v>2020</v>
      </c>
      <c r="E1033">
        <f>VLOOKUP(D1033,Seasons!A:B,2,FALSE)</f>
        <v>71</v>
      </c>
      <c r="H1033" s="4" t="str">
        <f t="shared" si="16"/>
        <v>(10,71),</v>
      </c>
    </row>
    <row r="1034" spans="1:8">
      <c r="A1034">
        <v>46</v>
      </c>
      <c r="B1034" t="s">
        <v>1052</v>
      </c>
      <c r="C1034">
        <f>VLOOKUP(B1034,GrandPrix!A:B,2,FALSE)</f>
        <v>7</v>
      </c>
      <c r="D1034">
        <v>2020</v>
      </c>
      <c r="E1034">
        <f>VLOOKUP(D1034,Seasons!A:B,2,FALSE)</f>
        <v>71</v>
      </c>
      <c r="H1034" s="4" t="str">
        <f t="shared" si="16"/>
        <v>(46,71),</v>
      </c>
    </row>
    <row r="1035" spans="1:8">
      <c r="A1035">
        <v>15</v>
      </c>
      <c r="B1035" t="s">
        <v>2011</v>
      </c>
      <c r="C1035">
        <f>VLOOKUP(B1035,GrandPrix!A:B,2,FALSE)</f>
        <v>4</v>
      </c>
      <c r="D1035">
        <v>2020</v>
      </c>
      <c r="E1035">
        <f>VLOOKUP(D1035,Seasons!A:B,2,FALSE)</f>
        <v>71</v>
      </c>
      <c r="H1035" s="4" t="str">
        <f t="shared" si="16"/>
        <v>(15,71),</v>
      </c>
    </row>
    <row r="1036" spans="1:8">
      <c r="A1036">
        <v>15</v>
      </c>
      <c r="B1036" t="s">
        <v>2021</v>
      </c>
      <c r="C1036">
        <f>VLOOKUP(B1036,GrandPrix!A:B,2,FALSE)</f>
        <v>48</v>
      </c>
      <c r="D1036">
        <v>2020</v>
      </c>
      <c r="E1036">
        <f>VLOOKUP(D1036,Seasons!A:B,2,FALSE)</f>
        <v>71</v>
      </c>
      <c r="H1036" s="4" t="str">
        <f t="shared" si="16"/>
        <v>(15,71),</v>
      </c>
    </row>
    <row r="1037" spans="1:8">
      <c r="A1037">
        <v>76</v>
      </c>
      <c r="B1037" t="s">
        <v>1107</v>
      </c>
      <c r="C1037">
        <f>VLOOKUP(B1037,GrandPrix!A:B,2,FALSE)</f>
        <v>17</v>
      </c>
      <c r="D1037">
        <v>2020</v>
      </c>
      <c r="E1037">
        <f>VLOOKUP(D1037,Seasons!A:B,2,FALSE)</f>
        <v>71</v>
      </c>
      <c r="H1037" s="4" t="str">
        <f t="shared" si="16"/>
        <v>(76,71),</v>
      </c>
    </row>
    <row r="1038" spans="1:8">
      <c r="A1038">
        <v>10</v>
      </c>
      <c r="B1038" t="s">
        <v>2020</v>
      </c>
      <c r="C1038">
        <f>VLOOKUP(B1038,GrandPrix!A:B,2,FALSE)</f>
        <v>47</v>
      </c>
      <c r="D1038">
        <v>2021</v>
      </c>
      <c r="E1038">
        <f>VLOOKUP(D1038,Seasons!A:B,2,FALSE)</f>
        <v>72</v>
      </c>
      <c r="H1038" s="4" t="str">
        <f t="shared" si="16"/>
        <v>(10,72),</v>
      </c>
    </row>
    <row r="1039" spans="1:8">
      <c r="A1039">
        <v>15</v>
      </c>
      <c r="B1039" t="s">
        <v>2011</v>
      </c>
      <c r="C1039">
        <f>VLOOKUP(B1039,GrandPrix!A:B,2,FALSE)</f>
        <v>4</v>
      </c>
      <c r="D1039">
        <v>2022</v>
      </c>
      <c r="E1039">
        <f>VLOOKUP(D1039,Seasons!A:B,2,FALSE)</f>
        <v>73</v>
      </c>
      <c r="H1039" s="4" t="str">
        <f t="shared" si="16"/>
        <v>(15,73),</v>
      </c>
    </row>
    <row r="1040" spans="1:8">
      <c r="A1040">
        <v>15</v>
      </c>
      <c r="B1040" t="s">
        <v>2011</v>
      </c>
      <c r="C1040">
        <f>VLOOKUP(B1040,GrandPrix!A:B,2,FALSE)</f>
        <v>4</v>
      </c>
      <c r="D1040">
        <v>2021</v>
      </c>
      <c r="E1040">
        <f>VLOOKUP(D1040,Seasons!A:B,2,FALSE)</f>
        <v>72</v>
      </c>
      <c r="H1040" s="4" t="str">
        <f t="shared" si="16"/>
        <v>(15,72),</v>
      </c>
    </row>
    <row r="1041" spans="1:8">
      <c r="A1041">
        <v>51</v>
      </c>
      <c r="B1041" t="s">
        <v>1064</v>
      </c>
      <c r="C1041">
        <f>VLOOKUP(B1041,GrandPrix!A:B,2,FALSE)</f>
        <v>49</v>
      </c>
      <c r="D1041">
        <v>2021</v>
      </c>
      <c r="E1041">
        <f>VLOOKUP(D1041,Seasons!A:B,2,FALSE)</f>
        <v>72</v>
      </c>
      <c r="H1041" s="4" t="str">
        <f t="shared" si="16"/>
        <v>(51,72),</v>
      </c>
    </row>
    <row r="1042" spans="1:8">
      <c r="A1042">
        <v>5</v>
      </c>
      <c r="B1042" t="s">
        <v>994</v>
      </c>
      <c r="C1042">
        <f>VLOOKUP(B1042,GrandPrix!A:B,2,FALSE)</f>
        <v>25</v>
      </c>
      <c r="D1042">
        <v>2021</v>
      </c>
      <c r="E1042">
        <f>VLOOKUP(D1042,Seasons!A:B,2,FALSE)</f>
        <v>72</v>
      </c>
      <c r="H1042" s="4" t="str">
        <f t="shared" si="16"/>
        <v>(5,72),</v>
      </c>
    </row>
    <row r="1043" spans="1:8">
      <c r="A1043">
        <v>23</v>
      </c>
      <c r="B1043" t="s">
        <v>1019</v>
      </c>
      <c r="C1043">
        <f>VLOOKUP(B1043,GrandPrix!A:B,2,FALSE)</f>
        <v>5</v>
      </c>
      <c r="D1043">
        <v>2021</v>
      </c>
      <c r="E1043">
        <f>VLOOKUP(D1043,Seasons!A:B,2,FALSE)</f>
        <v>72</v>
      </c>
      <c r="H1043" s="4" t="str">
        <f t="shared" si="16"/>
        <v>(23,72),</v>
      </c>
    </row>
    <row r="1044" spans="1:8">
      <c r="A1044">
        <v>24</v>
      </c>
      <c r="B1044" t="s">
        <v>1021</v>
      </c>
      <c r="C1044">
        <f>VLOOKUP(B1044,GrandPrix!A:B,2,FALSE)</f>
        <v>6</v>
      </c>
      <c r="D1044">
        <v>2021</v>
      </c>
      <c r="E1044">
        <f>VLOOKUP(D1044,Seasons!A:B,2,FALSE)</f>
        <v>72</v>
      </c>
      <c r="H1044" s="4" t="str">
        <f t="shared" si="16"/>
        <v>(24,72),</v>
      </c>
    </row>
    <row r="1045" spans="1:8">
      <c r="A1045">
        <v>16</v>
      </c>
      <c r="B1045" t="s">
        <v>2016</v>
      </c>
      <c r="C1045">
        <f>VLOOKUP(B1045,GrandPrix!A:B,2,FALSE)</f>
        <v>42</v>
      </c>
      <c r="D1045">
        <v>2021</v>
      </c>
      <c r="E1045">
        <f>VLOOKUP(D1045,Seasons!A:B,2,FALSE)</f>
        <v>72</v>
      </c>
      <c r="H1045" s="4" t="str">
        <f t="shared" si="16"/>
        <v>(16,72),</v>
      </c>
    </row>
    <row r="1046" spans="1:8">
      <c r="A1046">
        <v>62</v>
      </c>
      <c r="B1046" t="s">
        <v>2017</v>
      </c>
      <c r="C1046">
        <f>VLOOKUP(B1046,GrandPrix!A:B,2,FALSE)</f>
        <v>43</v>
      </c>
      <c r="D1046">
        <v>2021</v>
      </c>
      <c r="E1046">
        <f>VLOOKUP(D1046,Seasons!A:B,2,FALSE)</f>
        <v>72</v>
      </c>
      <c r="H1046" s="4" t="str">
        <f t="shared" si="16"/>
        <v>(62,72),</v>
      </c>
    </row>
    <row r="1047" spans="1:8">
      <c r="A1047">
        <v>19</v>
      </c>
      <c r="B1047" t="s">
        <v>1011</v>
      </c>
      <c r="C1047">
        <f>VLOOKUP(B1047,GrandPrix!A:B,2,FALSE)</f>
        <v>19</v>
      </c>
      <c r="D1047">
        <v>2021</v>
      </c>
      <c r="E1047">
        <f>VLOOKUP(D1047,Seasons!A:B,2,FALSE)</f>
        <v>72</v>
      </c>
      <c r="H1047" s="4" t="str">
        <f t="shared" si="16"/>
        <v>(19,72),</v>
      </c>
    </row>
    <row r="1048" spans="1:8">
      <c r="A1048">
        <v>77</v>
      </c>
      <c r="B1048" t="s">
        <v>1110</v>
      </c>
      <c r="C1048">
        <f>VLOOKUP(B1048,GrandPrix!A:B,2,FALSE)</f>
        <v>22</v>
      </c>
      <c r="D1048">
        <v>2021</v>
      </c>
      <c r="E1048">
        <f>VLOOKUP(D1048,Seasons!A:B,2,FALSE)</f>
        <v>72</v>
      </c>
      <c r="H1048" s="4" t="str">
        <f t="shared" si="16"/>
        <v>(77,72),</v>
      </c>
    </row>
    <row r="1049" spans="1:8">
      <c r="A1049">
        <v>3</v>
      </c>
      <c r="B1049" t="s">
        <v>991</v>
      </c>
      <c r="C1049">
        <f>VLOOKUP(B1049,GrandPrix!A:B,2,FALSE)</f>
        <v>8</v>
      </c>
      <c r="D1049">
        <v>2021</v>
      </c>
      <c r="E1049">
        <f>VLOOKUP(D1049,Seasons!A:B,2,FALSE)</f>
        <v>72</v>
      </c>
      <c r="H1049" s="4" t="str">
        <f t="shared" si="16"/>
        <v>(3,72),</v>
      </c>
    </row>
    <row r="1050" spans="1:8">
      <c r="A1050">
        <v>43</v>
      </c>
      <c r="B1050" t="s">
        <v>1047</v>
      </c>
      <c r="C1050">
        <f>VLOOKUP(B1050,GrandPrix!A:B,2,FALSE)</f>
        <v>10</v>
      </c>
      <c r="D1050">
        <v>2021</v>
      </c>
      <c r="E1050">
        <f>VLOOKUP(D1050,Seasons!A:B,2,FALSE)</f>
        <v>72</v>
      </c>
      <c r="H1050" s="4" t="str">
        <f t="shared" si="16"/>
        <v>(43,72),</v>
      </c>
    </row>
    <row r="1051" spans="1:8">
      <c r="A1051">
        <v>26</v>
      </c>
      <c r="B1051" t="s">
        <v>1023</v>
      </c>
      <c r="C1051">
        <f>VLOOKUP(B1051,GrandPrix!A:B,2,FALSE)</f>
        <v>12</v>
      </c>
      <c r="D1051">
        <v>2021</v>
      </c>
      <c r="E1051">
        <f>VLOOKUP(D1051,Seasons!A:B,2,FALSE)</f>
        <v>72</v>
      </c>
      <c r="H1051" s="4" t="str">
        <f t="shared" si="16"/>
        <v>(26,72),</v>
      </c>
    </row>
    <row r="1052" spans="1:8">
      <c r="A1052">
        <v>31</v>
      </c>
      <c r="B1052" t="s">
        <v>1028</v>
      </c>
      <c r="C1052">
        <f>VLOOKUP(B1052,GrandPrix!A:B,2,FALSE)</f>
        <v>31</v>
      </c>
      <c r="D1052">
        <v>2021</v>
      </c>
      <c r="E1052">
        <f>VLOOKUP(D1052,Seasons!A:B,2,FALSE)</f>
        <v>72</v>
      </c>
      <c r="H1052" s="4" t="str">
        <f t="shared" si="16"/>
        <v>(31,72),</v>
      </c>
    </row>
    <row r="1053" spans="1:8">
      <c r="A1053">
        <v>12</v>
      </c>
      <c r="B1053" t="s">
        <v>1001</v>
      </c>
      <c r="C1053">
        <f>VLOOKUP(B1053,GrandPrix!A:B,2,FALSE)</f>
        <v>13</v>
      </c>
      <c r="D1053">
        <v>2021</v>
      </c>
      <c r="E1053">
        <f>VLOOKUP(D1053,Seasons!A:B,2,FALSE)</f>
        <v>72</v>
      </c>
      <c r="H1053" s="4" t="str">
        <f t="shared" si="16"/>
        <v>(12,72),</v>
      </c>
    </row>
    <row r="1054" spans="1:8">
      <c r="A1054">
        <v>44</v>
      </c>
      <c r="B1054" t="s">
        <v>1049</v>
      </c>
      <c r="C1054">
        <f>VLOOKUP(B1054,GrandPrix!A:B,2,FALSE)</f>
        <v>41</v>
      </c>
      <c r="D1054">
        <v>2021</v>
      </c>
      <c r="E1054">
        <f>VLOOKUP(D1054,Seasons!A:B,2,FALSE)</f>
        <v>72</v>
      </c>
      <c r="H1054" s="4" t="str">
        <f t="shared" si="16"/>
        <v>(44,72),</v>
      </c>
    </row>
    <row r="1055" spans="1:8">
      <c r="A1055">
        <v>46</v>
      </c>
      <c r="B1055" t="s">
        <v>1052</v>
      </c>
      <c r="C1055">
        <f>VLOOKUP(B1055,GrandPrix!A:B,2,FALSE)</f>
        <v>7</v>
      </c>
      <c r="D1055">
        <v>2021</v>
      </c>
      <c r="E1055">
        <f>VLOOKUP(D1055,Seasons!A:B,2,FALSE)</f>
        <v>72</v>
      </c>
      <c r="H1055" s="4" t="str">
        <f t="shared" si="16"/>
        <v>(46,72),</v>
      </c>
    </row>
    <row r="1056" spans="1:8">
      <c r="A1056">
        <v>29</v>
      </c>
      <c r="B1056" t="s">
        <v>1026</v>
      </c>
      <c r="C1056">
        <f>VLOOKUP(B1056,GrandPrix!A:B,2,FALSE)</f>
        <v>20</v>
      </c>
      <c r="D1056">
        <v>2021</v>
      </c>
      <c r="E1056">
        <f>VLOOKUP(D1056,Seasons!A:B,2,FALSE)</f>
        <v>72</v>
      </c>
      <c r="H1056" s="4" t="str">
        <f t="shared" si="16"/>
        <v>(29,72),</v>
      </c>
    </row>
    <row r="1057" spans="1:8">
      <c r="A1057">
        <v>7</v>
      </c>
      <c r="B1057" t="s">
        <v>2022</v>
      </c>
      <c r="C1057">
        <f>VLOOKUP(B1057,GrandPrix!A:B,2,FALSE)</f>
        <v>50</v>
      </c>
      <c r="D1057">
        <v>2021</v>
      </c>
      <c r="E1057">
        <f>VLOOKUP(D1057,Seasons!A:B,2,FALSE)</f>
        <v>72</v>
      </c>
      <c r="H1057" s="4" t="str">
        <f t="shared" si="16"/>
        <v>(7,72),</v>
      </c>
    </row>
    <row r="1058" spans="1:8">
      <c r="A1058">
        <v>11</v>
      </c>
      <c r="B1058" t="s">
        <v>2023</v>
      </c>
      <c r="C1058">
        <f>VLOOKUP(B1058,GrandPrix!A:B,2,FALSE)</f>
        <v>51</v>
      </c>
      <c r="D1058">
        <v>2021</v>
      </c>
      <c r="E1058">
        <f>VLOOKUP(D1058,Seasons!A:B,2,FALSE)</f>
        <v>72</v>
      </c>
      <c r="H1058" s="4" t="str">
        <f t="shared" si="16"/>
        <v>(11,72),</v>
      </c>
    </row>
    <row r="1059" spans="1:8">
      <c r="A1059">
        <v>47</v>
      </c>
      <c r="B1059" t="s">
        <v>1054</v>
      </c>
      <c r="C1059">
        <f>VLOOKUP(B1059,GrandPrix!A:B,2,FALSE)</f>
        <v>52</v>
      </c>
      <c r="D1059">
        <v>2021</v>
      </c>
      <c r="E1059">
        <f>VLOOKUP(D1059,Seasons!A:B,2,FALSE)</f>
        <v>72</v>
      </c>
      <c r="H1059" s="4" t="str">
        <f t="shared" si="16"/>
        <v>(47,72),</v>
      </c>
    </row>
    <row r="1060" spans="1:8">
      <c r="A1060">
        <v>76</v>
      </c>
      <c r="B1060" t="s">
        <v>1107</v>
      </c>
      <c r="C1060">
        <f>VLOOKUP(B1060,GrandPrix!A:B,2,FALSE)</f>
        <v>17</v>
      </c>
      <c r="D1060">
        <v>2021</v>
      </c>
      <c r="E1060">
        <f>VLOOKUP(D1060,Seasons!A:B,2,FALSE)</f>
        <v>72</v>
      </c>
      <c r="H1060" s="4" t="str">
        <f t="shared" si="16"/>
        <v>(76,72),</v>
      </c>
    </row>
    <row r="1061" spans="1:8">
      <c r="A1061">
        <v>47</v>
      </c>
      <c r="B1061" t="s">
        <v>1054</v>
      </c>
      <c r="C1061">
        <f>VLOOKUP(B1061,GrandPrix!A:B,2,FALSE)</f>
        <v>52</v>
      </c>
      <c r="D1061">
        <v>2022</v>
      </c>
      <c r="E1061">
        <f>VLOOKUP(D1061,Seasons!A:B,2,FALSE)</f>
        <v>73</v>
      </c>
      <c r="H1061" s="4" t="str">
        <f t="shared" si="16"/>
        <v>(47,73),</v>
      </c>
    </row>
    <row r="1062" spans="1:8">
      <c r="A1062">
        <v>1</v>
      </c>
      <c r="B1062" t="s">
        <v>985</v>
      </c>
      <c r="C1062">
        <f>VLOOKUP(B1062,GrandPrix!A:B,2,FALSE)</f>
        <v>1</v>
      </c>
      <c r="D1062">
        <v>2022</v>
      </c>
      <c r="E1062">
        <f>VLOOKUP(D1062,Seasons!A:B,2,FALSE)</f>
        <v>73</v>
      </c>
      <c r="H1062" s="4" t="str">
        <f t="shared" si="16"/>
        <v>(1,73),</v>
      </c>
    </row>
    <row r="1063" spans="1:8">
      <c r="A1063">
        <v>10</v>
      </c>
      <c r="B1063" t="s">
        <v>2020</v>
      </c>
      <c r="C1063">
        <f>VLOOKUP(B1063,GrandPrix!A:B,2,FALSE)</f>
        <v>47</v>
      </c>
      <c r="D1063">
        <v>2022</v>
      </c>
      <c r="E1063">
        <f>VLOOKUP(D1063,Seasons!A:B,2,FALSE)</f>
        <v>73</v>
      </c>
      <c r="H1063" s="4" t="str">
        <f t="shared" si="16"/>
        <v>(10,73),</v>
      </c>
    </row>
    <row r="1064" spans="1:8">
      <c r="A1064">
        <v>53</v>
      </c>
      <c r="B1064" t="s">
        <v>1070</v>
      </c>
      <c r="C1064">
        <f>VLOOKUP(B1064,GrandPrix!A:B,2,FALSE)</f>
        <v>53</v>
      </c>
      <c r="D1064">
        <v>2022</v>
      </c>
      <c r="E1064">
        <f>VLOOKUP(D1064,Seasons!A:B,2,FALSE)</f>
        <v>73</v>
      </c>
      <c r="H1064" s="4" t="str">
        <f t="shared" si="16"/>
        <v>(53,73),</v>
      </c>
    </row>
    <row r="1065" spans="1:8">
      <c r="A1065">
        <v>23</v>
      </c>
      <c r="B1065" t="s">
        <v>1019</v>
      </c>
      <c r="C1065">
        <f>VLOOKUP(B1065,GrandPrix!A:B,2,FALSE)</f>
        <v>5</v>
      </c>
      <c r="D1065">
        <v>2022</v>
      </c>
      <c r="E1065">
        <f>VLOOKUP(D1065,Seasons!A:B,2,FALSE)</f>
        <v>73</v>
      </c>
      <c r="H1065" s="4" t="str">
        <f t="shared" si="16"/>
        <v>(23,73),</v>
      </c>
    </row>
    <row r="1066" spans="1:8">
      <c r="A1066">
        <v>24</v>
      </c>
      <c r="B1066" t="s">
        <v>1021</v>
      </c>
      <c r="C1066">
        <f>VLOOKUP(B1066,GrandPrix!A:B,2,FALSE)</f>
        <v>6</v>
      </c>
      <c r="D1066">
        <v>2022</v>
      </c>
      <c r="E1066">
        <f>VLOOKUP(D1066,Seasons!A:B,2,FALSE)</f>
        <v>73</v>
      </c>
      <c r="H1066" s="4" t="str">
        <f t="shared" si="16"/>
        <v>(24,73),</v>
      </c>
    </row>
    <row r="1067" spans="1:8">
      <c r="A1067">
        <v>16</v>
      </c>
      <c r="B1067" t="s">
        <v>2016</v>
      </c>
      <c r="C1067">
        <f>VLOOKUP(B1067,GrandPrix!A:B,2,FALSE)</f>
        <v>42</v>
      </c>
      <c r="D1067">
        <v>2022</v>
      </c>
      <c r="E1067">
        <f>VLOOKUP(D1067,Seasons!A:B,2,FALSE)</f>
        <v>73</v>
      </c>
      <c r="H1067" s="4" t="str">
        <f t="shared" si="16"/>
        <v>(16,73),</v>
      </c>
    </row>
    <row r="1068" spans="1:8">
      <c r="A1068">
        <v>27</v>
      </c>
      <c r="B1068" t="s">
        <v>1024</v>
      </c>
      <c r="C1068">
        <f>VLOOKUP(B1068,GrandPrix!A:B,2,FALSE)</f>
        <v>18</v>
      </c>
      <c r="D1068">
        <v>2022</v>
      </c>
      <c r="E1068">
        <f>VLOOKUP(D1068,Seasons!A:B,2,FALSE)</f>
        <v>73</v>
      </c>
      <c r="H1068" s="4" t="str">
        <f t="shared" si="16"/>
        <v>(27,73),</v>
      </c>
    </row>
    <row r="1069" spans="1:8">
      <c r="A1069">
        <v>3</v>
      </c>
      <c r="B1069" t="s">
        <v>991</v>
      </c>
      <c r="C1069">
        <f>VLOOKUP(B1069,GrandPrix!A:B,2,FALSE)</f>
        <v>8</v>
      </c>
      <c r="D1069">
        <v>2022</v>
      </c>
      <c r="E1069">
        <f>VLOOKUP(D1069,Seasons!A:B,2,FALSE)</f>
        <v>73</v>
      </c>
      <c r="H1069" s="4" t="str">
        <f t="shared" si="16"/>
        <v>(3,73),</v>
      </c>
    </row>
    <row r="1070" spans="1:8">
      <c r="A1070">
        <v>77</v>
      </c>
      <c r="B1070" t="s">
        <v>1110</v>
      </c>
      <c r="C1070">
        <f>VLOOKUP(B1070,GrandPrix!A:B,2,FALSE)</f>
        <v>22</v>
      </c>
      <c r="D1070">
        <v>2022</v>
      </c>
      <c r="E1070">
        <f>VLOOKUP(D1070,Seasons!A:B,2,FALSE)</f>
        <v>73</v>
      </c>
      <c r="H1070" s="4" t="str">
        <f t="shared" si="16"/>
        <v>(77,73),</v>
      </c>
    </row>
    <row r="1071" spans="1:8">
      <c r="A1071">
        <v>19</v>
      </c>
      <c r="B1071" t="s">
        <v>1011</v>
      </c>
      <c r="C1071">
        <f>VLOOKUP(B1071,GrandPrix!A:B,2,FALSE)</f>
        <v>19</v>
      </c>
      <c r="D1071">
        <v>2022</v>
      </c>
      <c r="E1071">
        <f>VLOOKUP(D1071,Seasons!A:B,2,FALSE)</f>
        <v>73</v>
      </c>
      <c r="H1071" s="4" t="str">
        <f t="shared" si="16"/>
        <v>(19,73),</v>
      </c>
    </row>
    <row r="1072" spans="1:8">
      <c r="A1072">
        <v>43</v>
      </c>
      <c r="B1072" t="s">
        <v>1047</v>
      </c>
      <c r="C1072">
        <f>VLOOKUP(B1072,GrandPrix!A:B,2,FALSE)</f>
        <v>10</v>
      </c>
      <c r="D1072">
        <v>2022</v>
      </c>
      <c r="E1072">
        <f>VLOOKUP(D1072,Seasons!A:B,2,FALSE)</f>
        <v>73</v>
      </c>
      <c r="H1072" s="4" t="str">
        <f t="shared" si="16"/>
        <v>(43,73),</v>
      </c>
    </row>
    <row r="1073" spans="1:8">
      <c r="A1073">
        <v>26</v>
      </c>
      <c r="B1073" t="s">
        <v>1023</v>
      </c>
      <c r="C1073">
        <f>VLOOKUP(B1073,GrandPrix!A:B,2,FALSE)</f>
        <v>12</v>
      </c>
      <c r="D1073">
        <v>2022</v>
      </c>
      <c r="E1073">
        <f>VLOOKUP(D1073,Seasons!A:B,2,FALSE)</f>
        <v>73</v>
      </c>
      <c r="H1073" s="4" t="str">
        <f t="shared" si="16"/>
        <v>(26,73),</v>
      </c>
    </row>
    <row r="1074" spans="1:8">
      <c r="A1074">
        <v>31</v>
      </c>
      <c r="B1074" t="s">
        <v>1028</v>
      </c>
      <c r="C1074">
        <f>VLOOKUP(B1074,GrandPrix!A:B,2,FALSE)</f>
        <v>31</v>
      </c>
      <c r="D1074">
        <v>2022</v>
      </c>
      <c r="E1074">
        <f>VLOOKUP(D1074,Seasons!A:B,2,FALSE)</f>
        <v>73</v>
      </c>
      <c r="H1074" s="4" t="str">
        <f t="shared" si="16"/>
        <v>(31,73),</v>
      </c>
    </row>
    <row r="1075" spans="1:8">
      <c r="A1075">
        <v>12</v>
      </c>
      <c r="B1075" t="s">
        <v>1001</v>
      </c>
      <c r="C1075">
        <f>VLOOKUP(B1075,GrandPrix!A:B,2,FALSE)</f>
        <v>13</v>
      </c>
      <c r="D1075">
        <v>2022</v>
      </c>
      <c r="E1075">
        <f>VLOOKUP(D1075,Seasons!A:B,2,FALSE)</f>
        <v>73</v>
      </c>
      <c r="H1075" s="4" t="str">
        <f t="shared" si="16"/>
        <v>(12,73),</v>
      </c>
    </row>
    <row r="1076" spans="1:8">
      <c r="A1076">
        <v>52</v>
      </c>
      <c r="B1076" t="s">
        <v>1067</v>
      </c>
      <c r="C1076">
        <f>VLOOKUP(B1076,GrandPrix!A:B,2,FALSE)</f>
        <v>14</v>
      </c>
      <c r="D1076">
        <v>2022</v>
      </c>
      <c r="E1076">
        <f>VLOOKUP(D1076,Seasons!A:B,2,FALSE)</f>
        <v>73</v>
      </c>
      <c r="H1076" s="4" t="str">
        <f t="shared" si="16"/>
        <v>(52,73),</v>
      </c>
    </row>
    <row r="1077" spans="1:8">
      <c r="A1077">
        <v>41</v>
      </c>
      <c r="B1077" t="s">
        <v>1044</v>
      </c>
      <c r="C1077">
        <f>VLOOKUP(B1077,GrandPrix!A:B,2,FALSE)</f>
        <v>15</v>
      </c>
      <c r="D1077">
        <v>2022</v>
      </c>
      <c r="E1077">
        <f>VLOOKUP(D1077,Seasons!A:B,2,FALSE)</f>
        <v>73</v>
      </c>
      <c r="H1077" s="4" t="str">
        <f t="shared" si="16"/>
        <v>(41,73),</v>
      </c>
    </row>
    <row r="1078" spans="1:8">
      <c r="A1078">
        <v>29</v>
      </c>
      <c r="B1078" t="s">
        <v>1026</v>
      </c>
      <c r="C1078">
        <f>VLOOKUP(B1078,GrandPrix!A:B,2,FALSE)</f>
        <v>20</v>
      </c>
      <c r="D1078">
        <v>2022</v>
      </c>
      <c r="E1078">
        <f>VLOOKUP(D1078,Seasons!A:B,2,FALSE)</f>
        <v>73</v>
      </c>
      <c r="H1078" s="4" t="str">
        <f t="shared" si="16"/>
        <v>(29,73),</v>
      </c>
    </row>
    <row r="1079" spans="1:8">
      <c r="A1079">
        <v>7</v>
      </c>
      <c r="B1079" t="s">
        <v>2022</v>
      </c>
      <c r="C1079">
        <f>VLOOKUP(B1079,GrandPrix!A:B,2,FALSE)</f>
        <v>50</v>
      </c>
      <c r="D1079">
        <v>2022</v>
      </c>
      <c r="E1079">
        <f>VLOOKUP(D1079,Seasons!A:B,2,FALSE)</f>
        <v>73</v>
      </c>
      <c r="H1079" s="4" t="str">
        <f t="shared" si="16"/>
        <v>(7,73),</v>
      </c>
    </row>
    <row r="1080" spans="1:8">
      <c r="A1080">
        <v>8</v>
      </c>
      <c r="B1080" t="s">
        <v>998</v>
      </c>
      <c r="C1080">
        <f>VLOOKUP(B1080,GrandPrix!A:B,2,FALSE)</f>
        <v>16</v>
      </c>
      <c r="D1080">
        <v>2022</v>
      </c>
      <c r="E1080">
        <f>VLOOKUP(D1080,Seasons!A:B,2,FALSE)</f>
        <v>73</v>
      </c>
      <c r="H1080" s="4" t="str">
        <f t="shared" si="16"/>
        <v>(8,73),</v>
      </c>
    </row>
    <row r="1081" spans="1:8">
      <c r="A1081">
        <v>76</v>
      </c>
      <c r="B1081" t="s">
        <v>1107</v>
      </c>
      <c r="C1081">
        <f>VLOOKUP(B1081,GrandPrix!A:B,2,FALSE)</f>
        <v>17</v>
      </c>
      <c r="D1081">
        <v>2022</v>
      </c>
      <c r="E1081">
        <f>VLOOKUP(D1081,Seasons!A:B,2,FALSE)</f>
        <v>73</v>
      </c>
      <c r="H1081" s="4" t="str">
        <f t="shared" si="16"/>
        <v>(76,73),</v>
      </c>
    </row>
  </sheetData>
  <autoFilter ref="A1:B1081" xr:uid="{6346031F-A31B-4268-8469-FF89436091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E344-E670-40DA-B829-CB1CC5CAC98F}">
  <sheetPr>
    <tabColor theme="9" tint="0.59999389629810485"/>
  </sheetPr>
  <dimension ref="A1:J80"/>
  <sheetViews>
    <sheetView workbookViewId="0">
      <pane ySplit="1" topLeftCell="A49" activePane="bottomLeft" state="frozen"/>
      <selection pane="bottomLeft" activeCell="C65" sqref="C65"/>
    </sheetView>
  </sheetViews>
  <sheetFormatPr defaultRowHeight="15"/>
  <cols>
    <col min="1" max="1" width="46" bestFit="1" customWidth="1"/>
    <col min="2" max="2" width="8.5703125" customWidth="1"/>
    <col min="3" max="4" width="32.140625" customWidth="1"/>
    <col min="5" max="5" width="9.85546875" customWidth="1"/>
    <col min="6" max="8" width="32.140625" customWidth="1"/>
    <col min="10" max="10" width="121" style="4" bestFit="1" customWidth="1"/>
  </cols>
  <sheetData>
    <row r="1" spans="1:10">
      <c r="A1" t="s">
        <v>973</v>
      </c>
      <c r="B1" t="s">
        <v>1172</v>
      </c>
      <c r="C1" t="s">
        <v>976</v>
      </c>
      <c r="D1" t="s">
        <v>1163</v>
      </c>
      <c r="E1" t="s">
        <v>1171</v>
      </c>
      <c r="F1" t="s">
        <v>1185</v>
      </c>
      <c r="G1" t="s">
        <v>1174</v>
      </c>
      <c r="H1" t="s">
        <v>1175</v>
      </c>
      <c r="J1" s="4" t="s">
        <v>1364</v>
      </c>
    </row>
    <row r="2" spans="1:10" ht="30">
      <c r="J2" s="5" t="s">
        <v>1389</v>
      </c>
    </row>
    <row r="3" spans="1:10">
      <c r="A3" t="s">
        <v>981</v>
      </c>
      <c r="B3">
        <f>VLOOKUP(A3,Circuits!A:C,3,FALSE)</f>
        <v>1</v>
      </c>
      <c r="C3" t="s">
        <v>984</v>
      </c>
      <c r="D3" t="s">
        <v>1176</v>
      </c>
      <c r="E3">
        <f>VLOOKUP(D3,Country!A:B,2,FALSE)</f>
        <v>19</v>
      </c>
      <c r="F3" t="s">
        <v>1181</v>
      </c>
      <c r="G3">
        <v>-94.650993</v>
      </c>
      <c r="H3">
        <v>32.799858</v>
      </c>
      <c r="J3" s="4" t="str">
        <f>_xlfn.CONCAT("(",B3,",",E3,",'",G3,"'",",'",H3,"'","),")</f>
        <v>(1,19,'-94.650993','32.799858'),</v>
      </c>
    </row>
    <row r="4" spans="1:10">
      <c r="A4" t="s">
        <v>986</v>
      </c>
      <c r="B4">
        <f>VLOOKUP(A4,Circuits!A:C,3,FALSE)</f>
        <v>2</v>
      </c>
      <c r="C4" t="s">
        <v>988</v>
      </c>
      <c r="D4" t="s">
        <v>1177</v>
      </c>
      <c r="E4">
        <f>VLOOKUP(D4,Country!A:B,2,FALSE)</f>
        <v>24</v>
      </c>
      <c r="F4" t="s">
        <v>1182</v>
      </c>
      <c r="G4">
        <v>-7.6812300000000002</v>
      </c>
      <c r="H4">
        <v>33.584859999999999</v>
      </c>
      <c r="J4" s="4" t="str">
        <f t="shared" ref="J4:J67" si="0">_xlfn.CONCAT("(",B4,",",E4,",'",G4,"'",",'",H4,"'","),")</f>
        <v>(2,24,'-7.68123','33.58486'),</v>
      </c>
    </row>
    <row r="5" spans="1:10">
      <c r="A5" t="s">
        <v>990</v>
      </c>
      <c r="B5">
        <f>VLOOKUP(A5,Circuits!A:C,3,FALSE)</f>
        <v>3</v>
      </c>
      <c r="C5" t="s">
        <v>1304</v>
      </c>
      <c r="D5" t="s">
        <v>1178</v>
      </c>
      <c r="E5">
        <f>VLOOKUP(D5,Country!A:B,2,FALSE)</f>
        <v>3</v>
      </c>
      <c r="F5" t="s">
        <v>1183</v>
      </c>
      <c r="G5">
        <v>-94.840530000000001</v>
      </c>
      <c r="H5">
        <v>39.111460000000001</v>
      </c>
      <c r="J5" s="4" t="str">
        <f t="shared" si="0"/>
        <v>(3,3,'-94.84053','39.11146'),</v>
      </c>
    </row>
    <row r="6" spans="1:10">
      <c r="A6" t="s">
        <v>1334</v>
      </c>
      <c r="B6">
        <f>VLOOKUP(A6,Circuits!A:C,3,FALSE)</f>
        <v>4</v>
      </c>
      <c r="C6" t="s">
        <v>992</v>
      </c>
      <c r="D6" t="s">
        <v>1176</v>
      </c>
      <c r="E6">
        <f>VLOOKUP(D6,Country!A:B,2,FALSE)</f>
        <v>19</v>
      </c>
      <c r="F6" t="s">
        <v>1184</v>
      </c>
      <c r="G6">
        <v>-7.6875</v>
      </c>
      <c r="H6">
        <v>33.578611000000002</v>
      </c>
      <c r="J6" s="4" t="str">
        <f t="shared" si="0"/>
        <v>(4,19,'-7.6875','33.578611'),</v>
      </c>
    </row>
    <row r="7" spans="1:10">
      <c r="A7" t="s">
        <v>1127</v>
      </c>
      <c r="B7">
        <f>VLOOKUP(A7,Circuits!A:C,3,FALSE)</f>
        <v>5</v>
      </c>
      <c r="C7" t="s">
        <v>1285</v>
      </c>
      <c r="D7" t="s">
        <v>1179</v>
      </c>
      <c r="E7">
        <f>VLOOKUP(D7,Country!A:B,2,FALSE)</f>
        <v>25</v>
      </c>
      <c r="F7" t="s">
        <v>1186</v>
      </c>
      <c r="G7">
        <v>-8.6319999999999997</v>
      </c>
      <c r="H7">
        <v>37.231999999999999</v>
      </c>
      <c r="J7" s="4" t="str">
        <f t="shared" si="0"/>
        <v>(5,25,'-8.632','37.232'),</v>
      </c>
    </row>
    <row r="8" spans="1:10">
      <c r="A8" t="s">
        <v>995</v>
      </c>
      <c r="B8">
        <f>VLOOKUP(A8,Circuits!A:C,3,FALSE)</f>
        <v>6</v>
      </c>
      <c r="C8" t="s">
        <v>1286</v>
      </c>
      <c r="D8" t="s">
        <v>1179</v>
      </c>
      <c r="E8">
        <f>VLOOKUP(D8,Country!A:B,2,FALSE)</f>
        <v>25</v>
      </c>
      <c r="F8" t="s">
        <v>1187</v>
      </c>
      <c r="G8">
        <v>-9.3941669999999995</v>
      </c>
      <c r="H8">
        <v>38.750833</v>
      </c>
      <c r="J8" s="4" t="str">
        <f t="shared" si="0"/>
        <v>(6,25,'-9.394167','38.750833'),</v>
      </c>
    </row>
    <row r="9" spans="1:10">
      <c r="A9" t="s">
        <v>1128</v>
      </c>
      <c r="B9">
        <f>VLOOKUP(A9,Circuits!A:C,3,FALSE)</f>
        <v>7</v>
      </c>
      <c r="C9" t="s">
        <v>1289</v>
      </c>
      <c r="D9" t="s">
        <v>1267</v>
      </c>
      <c r="E9">
        <f>VLOOKUP(D9,Country!A:B,2,FALSE)</f>
        <v>21</v>
      </c>
      <c r="F9" t="s">
        <v>1188</v>
      </c>
      <c r="G9">
        <v>-99.092500000000001</v>
      </c>
      <c r="H9">
        <v>19.406110999999999</v>
      </c>
      <c r="J9" s="4" t="str">
        <f t="shared" si="0"/>
        <v>(7,21,'-99.0925','19.406111'),</v>
      </c>
    </row>
    <row r="10" spans="1:10">
      <c r="A10" t="s">
        <v>996</v>
      </c>
      <c r="B10">
        <f>VLOOKUP(A10,Circuits!A:C,3,FALSE)</f>
        <v>8</v>
      </c>
      <c r="C10" t="s">
        <v>1291</v>
      </c>
      <c r="D10" t="s">
        <v>1180</v>
      </c>
      <c r="E10">
        <f>VLOOKUP(D10,Country!A:B,2,FALSE)</f>
        <v>13</v>
      </c>
      <c r="F10" t="s">
        <v>1189</v>
      </c>
      <c r="G10">
        <v>-43.395000000000003</v>
      </c>
      <c r="H10">
        <v>-22.975556000000001</v>
      </c>
      <c r="J10" s="4" t="str">
        <f t="shared" si="0"/>
        <v>(8,13,'-43.395','-22.975556'),</v>
      </c>
    </row>
    <row r="11" spans="1:10">
      <c r="A11" t="s">
        <v>999</v>
      </c>
      <c r="B11">
        <f>VLOOKUP(A11,Circuits!A:C,3,FALSE)</f>
        <v>9</v>
      </c>
      <c r="C11" t="s">
        <v>1293</v>
      </c>
      <c r="D11" t="s">
        <v>1255</v>
      </c>
      <c r="E11">
        <f>VLOOKUP(D11,Country!A:B,2,FALSE)</f>
        <v>5</v>
      </c>
      <c r="F11" t="s">
        <v>1190</v>
      </c>
      <c r="G11">
        <v>11.371943999999999</v>
      </c>
      <c r="H11">
        <v>43.997500000000002</v>
      </c>
      <c r="J11" s="4" t="str">
        <f t="shared" si="0"/>
        <v>(9,5,'11.371944','43.9975'),</v>
      </c>
    </row>
    <row r="12" spans="1:10">
      <c r="A12" t="s">
        <v>1129</v>
      </c>
      <c r="B12">
        <f>VLOOKUP(A12,Circuits!A:C,3,FALSE)</f>
        <v>10</v>
      </c>
      <c r="C12" t="s">
        <v>1294</v>
      </c>
      <c r="D12" t="s">
        <v>1255</v>
      </c>
      <c r="E12">
        <f>VLOOKUP(D12,Country!A:B,2,FALSE)</f>
        <v>5</v>
      </c>
      <c r="F12" t="s">
        <v>1191</v>
      </c>
      <c r="G12">
        <v>11.713333</v>
      </c>
      <c r="H12">
        <v>44.341110999999998</v>
      </c>
      <c r="J12" s="4" t="str">
        <f t="shared" si="0"/>
        <v>(10,5,'11.713333','44.341111'),</v>
      </c>
    </row>
    <row r="13" spans="1:10">
      <c r="A13" t="s">
        <v>1130</v>
      </c>
      <c r="B13">
        <f>VLOOKUP(A13,Circuits!A:C,3,FALSE)</f>
        <v>11</v>
      </c>
      <c r="C13" t="s">
        <v>1292</v>
      </c>
      <c r="D13" t="s">
        <v>1180</v>
      </c>
      <c r="E13">
        <f>VLOOKUP(D13,Country!A:B,2,FALSE)</f>
        <v>13</v>
      </c>
      <c r="F13" t="s">
        <v>1238</v>
      </c>
      <c r="G13">
        <v>-46.697221999999996</v>
      </c>
      <c r="H13">
        <v>-23.701111000000001</v>
      </c>
      <c r="J13" s="4" t="str">
        <f t="shared" si="0"/>
        <v>(11,13,'-46.697222','-23.701111'),</v>
      </c>
    </row>
    <row r="14" spans="1:10">
      <c r="A14" t="s">
        <v>1131</v>
      </c>
      <c r="B14">
        <f>VLOOKUP(A14,Circuits!A:C,3,FALSE)</f>
        <v>12</v>
      </c>
      <c r="C14" t="s">
        <v>1295</v>
      </c>
      <c r="D14" t="s">
        <v>1255</v>
      </c>
      <c r="E14">
        <f>VLOOKUP(D14,Country!A:B,2,FALSE)</f>
        <v>5</v>
      </c>
      <c r="F14" t="s">
        <v>1192</v>
      </c>
      <c r="G14">
        <v>9.2894439999999996</v>
      </c>
      <c r="H14">
        <v>45.620556000000001</v>
      </c>
      <c r="J14" s="4" t="str">
        <f t="shared" si="0"/>
        <v>(12,5,'9.289444','45.620556'),</v>
      </c>
    </row>
    <row r="15" spans="1:10">
      <c r="A15" t="s">
        <v>1002</v>
      </c>
      <c r="B15">
        <f>VLOOKUP(A15,Circuits!A:C,3,FALSE)</f>
        <v>13</v>
      </c>
      <c r="C15" t="s">
        <v>1297</v>
      </c>
      <c r="D15" t="s">
        <v>1270</v>
      </c>
      <c r="E15">
        <f>VLOOKUP(D15,Country!A:B,2,FALSE)</f>
        <v>26</v>
      </c>
      <c r="F15" t="s">
        <v>1193</v>
      </c>
      <c r="G15">
        <v>-58.459347000000001</v>
      </c>
      <c r="H15">
        <v>-34.694271999999998</v>
      </c>
      <c r="J15" s="4" t="str">
        <f t="shared" si="0"/>
        <v>(13,26,'-58.459347','-34.694272'),</v>
      </c>
    </row>
    <row r="16" spans="1:10">
      <c r="A16" t="s">
        <v>1004</v>
      </c>
      <c r="B16">
        <f>VLOOKUP(A16,Circuits!A:C,3,FALSE)</f>
        <v>14</v>
      </c>
      <c r="C16" t="s">
        <v>1298</v>
      </c>
      <c r="D16" t="s">
        <v>1170</v>
      </c>
      <c r="E16">
        <f>VLOOKUP(D16,Country!A:B,2,FALSE)</f>
        <v>1</v>
      </c>
      <c r="F16" t="s">
        <v>1194</v>
      </c>
      <c r="G16">
        <v>13.251389</v>
      </c>
      <c r="H16">
        <v>52.480556</v>
      </c>
      <c r="J16" s="4" t="str">
        <f t="shared" si="0"/>
        <v>(14,1,'13.251389','52.480556'),</v>
      </c>
    </row>
    <row r="17" spans="1:10">
      <c r="A17" t="s">
        <v>1132</v>
      </c>
      <c r="B17">
        <f>VLOOKUP(A17,Circuits!A:C,3,FALSE)</f>
        <v>15</v>
      </c>
      <c r="C17" t="s">
        <v>1301</v>
      </c>
      <c r="D17" t="s">
        <v>1271</v>
      </c>
      <c r="E17">
        <f>VLOOKUP(D17,Country!A:B,2,FALSE)</f>
        <v>27</v>
      </c>
      <c r="F17" t="s">
        <v>1195</v>
      </c>
      <c r="G17">
        <v>50.510556000000001</v>
      </c>
      <c r="H17">
        <v>26.032499999999999</v>
      </c>
      <c r="J17" s="4" t="str">
        <f t="shared" si="0"/>
        <v>(15,27,'50.510556','26.0325'),</v>
      </c>
    </row>
    <row r="18" spans="1:10">
      <c r="A18" t="s">
        <v>1133</v>
      </c>
      <c r="B18">
        <f>VLOOKUP(A18,Circuits!A:C,3,FALSE)</f>
        <v>16</v>
      </c>
      <c r="C18" t="s">
        <v>1302</v>
      </c>
      <c r="D18" t="s">
        <v>1272</v>
      </c>
      <c r="E18">
        <f>VLOOKUP(D18,Country!A:B,2,FALSE)</f>
        <v>28</v>
      </c>
      <c r="F18" t="s">
        <v>1196</v>
      </c>
      <c r="G18">
        <v>49.853332999999999</v>
      </c>
      <c r="H18">
        <v>40.372500000000002</v>
      </c>
      <c r="J18" s="4" t="str">
        <f t="shared" si="0"/>
        <v>(16,28,'49.853333','40.3725'),</v>
      </c>
    </row>
    <row r="19" spans="1:10">
      <c r="A19" t="s">
        <v>1006</v>
      </c>
      <c r="B19">
        <f>VLOOKUP(A19,Circuits!A:C,3,FALSE)</f>
        <v>17</v>
      </c>
      <c r="C19" t="s">
        <v>1305</v>
      </c>
      <c r="D19" t="s">
        <v>1178</v>
      </c>
      <c r="E19">
        <f>VLOOKUP(D19,Country!A:B,2,FALSE)</f>
        <v>3</v>
      </c>
      <c r="F19" t="s">
        <v>1197</v>
      </c>
      <c r="G19">
        <v>0.26250000000000001</v>
      </c>
      <c r="H19">
        <v>51.356667000000002</v>
      </c>
      <c r="J19" s="4" t="str">
        <f t="shared" si="0"/>
        <v>(17,3,'0.2625','51.356667'),</v>
      </c>
    </row>
    <row r="20" spans="1:10">
      <c r="A20" t="s">
        <v>1008</v>
      </c>
      <c r="B20">
        <f>VLOOKUP(A20,Circuits!A:C,3,FALSE)</f>
        <v>18</v>
      </c>
      <c r="C20" t="s">
        <v>1308</v>
      </c>
      <c r="D20" t="s">
        <v>1256</v>
      </c>
      <c r="E20">
        <f>VLOOKUP(D20,Country!A:B,2,FALSE)</f>
        <v>14</v>
      </c>
      <c r="F20" t="s">
        <v>1198</v>
      </c>
      <c r="G20">
        <v>77.534999999999997</v>
      </c>
      <c r="H20">
        <v>28.350556000000001</v>
      </c>
      <c r="J20" s="4" t="str">
        <f t="shared" si="0"/>
        <v>(18,14,'77.535','28.350556'),</v>
      </c>
    </row>
    <row r="21" spans="1:10">
      <c r="A21" t="s">
        <v>1010</v>
      </c>
      <c r="B21">
        <f>VLOOKUP(A21,Circuits!A:C,3,FALSE)</f>
        <v>19</v>
      </c>
      <c r="C21" t="s">
        <v>1336</v>
      </c>
      <c r="D21" t="s">
        <v>1257</v>
      </c>
      <c r="E21">
        <f>VLOOKUP(D21,Country!A:B,2,FALSE)</f>
        <v>2</v>
      </c>
      <c r="F21" t="s">
        <v>1239</v>
      </c>
      <c r="G21">
        <v>0.22561100000000001</v>
      </c>
      <c r="H21">
        <v>47.937694</v>
      </c>
      <c r="J21" s="4" t="str">
        <f t="shared" si="0"/>
        <v>(19,2,'0.225611','47.937694'),</v>
      </c>
    </row>
    <row r="22" spans="1:10">
      <c r="A22" t="s">
        <v>1012</v>
      </c>
      <c r="B22">
        <f>VLOOKUP(A22,Circuits!A:C,3,FALSE)</f>
        <v>20</v>
      </c>
      <c r="C22" t="s">
        <v>1350</v>
      </c>
      <c r="D22" t="s">
        <v>1167</v>
      </c>
      <c r="E22">
        <f>VLOOKUP(D22,Country!A:B,2,FALSE)</f>
        <v>10</v>
      </c>
      <c r="F22" t="s">
        <v>1199</v>
      </c>
      <c r="G22">
        <v>-115.175</v>
      </c>
      <c r="H22">
        <v>36.116943999999997</v>
      </c>
      <c r="J22" s="4" t="str">
        <f t="shared" si="0"/>
        <v>(20,10,'-115.175','36.116944'),</v>
      </c>
    </row>
    <row r="23" spans="1:10">
      <c r="A23" t="s">
        <v>1014</v>
      </c>
      <c r="B23">
        <f>VLOOKUP(A23,Circuits!A:C,3,FALSE)</f>
        <v>21</v>
      </c>
      <c r="C23" t="s">
        <v>1337</v>
      </c>
      <c r="D23" t="s">
        <v>1257</v>
      </c>
      <c r="E23">
        <f>VLOOKUP(D23,Country!A:B,2,FALSE)</f>
        <v>2</v>
      </c>
      <c r="F23" t="s">
        <v>1200</v>
      </c>
      <c r="G23">
        <v>3.0388890000000002</v>
      </c>
      <c r="H23">
        <v>45.747222000000001</v>
      </c>
      <c r="J23" s="4" t="str">
        <f t="shared" si="0"/>
        <v>(21,2,'3.038889','45.747222'),</v>
      </c>
    </row>
    <row r="24" spans="1:10">
      <c r="A24" t="s">
        <v>1015</v>
      </c>
      <c r="B24">
        <f>VLOOKUP(A24,Circuits!A:C,3,FALSE)</f>
        <v>22</v>
      </c>
      <c r="C24" t="s">
        <v>1016</v>
      </c>
      <c r="D24" t="s">
        <v>1164</v>
      </c>
      <c r="E24">
        <f>VLOOKUP(D24,Country!A:B,2,FALSE)</f>
        <v>6</v>
      </c>
      <c r="F24" t="s">
        <v>1201</v>
      </c>
      <c r="G24">
        <v>7.4108330000000002</v>
      </c>
      <c r="H24">
        <v>46.95</v>
      </c>
      <c r="J24" s="4" t="str">
        <f t="shared" si="0"/>
        <v>(22,6,'7.410833','46.95'),</v>
      </c>
    </row>
    <row r="25" spans="1:10">
      <c r="A25" t="s">
        <v>1134</v>
      </c>
      <c r="B25">
        <f>VLOOKUP(A25,Circuits!A:C,3,FALSE)</f>
        <v>23</v>
      </c>
      <c r="C25" t="s">
        <v>1018</v>
      </c>
      <c r="D25" t="s">
        <v>1262</v>
      </c>
      <c r="E25">
        <f>VLOOKUP(D25,Country!A:B,2,FALSE)</f>
        <v>15</v>
      </c>
      <c r="F25" t="s">
        <v>1202</v>
      </c>
      <c r="G25">
        <v>2.2611110000000001</v>
      </c>
      <c r="H25">
        <v>41.57</v>
      </c>
      <c r="J25" s="4" t="str">
        <f t="shared" si="0"/>
        <v>(23,15,'2.261111','41.57'),</v>
      </c>
    </row>
    <row r="26" spans="1:10">
      <c r="A26" t="s">
        <v>1135</v>
      </c>
      <c r="B26">
        <f>VLOOKUP(A26,Circuits!A:C,3,FALSE)</f>
        <v>24</v>
      </c>
      <c r="C26" t="s">
        <v>1020</v>
      </c>
      <c r="D26" t="s">
        <v>1273</v>
      </c>
      <c r="E26">
        <f>VLOOKUP(D26,Country!A:B,2,FALSE)</f>
        <v>29</v>
      </c>
      <c r="F26" t="s">
        <v>1203</v>
      </c>
      <c r="G26">
        <v>7.4205560000000004</v>
      </c>
      <c r="H26">
        <v>43.734721999999998</v>
      </c>
      <c r="J26" s="4" t="str">
        <f t="shared" si="0"/>
        <v>(24,29,'7.420556','43.734722'),</v>
      </c>
    </row>
    <row r="27" spans="1:10">
      <c r="A27" t="s">
        <v>1022</v>
      </c>
      <c r="B27">
        <f>VLOOKUP(A27,Circuits!A:C,3,FALSE)</f>
        <v>25</v>
      </c>
      <c r="C27" t="s">
        <v>1338</v>
      </c>
      <c r="D27" t="s">
        <v>1257</v>
      </c>
      <c r="E27">
        <f>VLOOKUP(D27,Country!A:B,2,FALSE)</f>
        <v>2</v>
      </c>
      <c r="F27" t="s">
        <v>1204</v>
      </c>
      <c r="G27">
        <v>3.164228</v>
      </c>
      <c r="H27">
        <v>46.863242</v>
      </c>
      <c r="J27" s="4" t="str">
        <f t="shared" si="0"/>
        <v>(25,2,'3.164228','46.863242'),</v>
      </c>
    </row>
    <row r="28" spans="1:10">
      <c r="A28" t="s">
        <v>1136</v>
      </c>
      <c r="B28">
        <f>VLOOKUP(A28,Circuits!A:C,3,FALSE)</f>
        <v>26</v>
      </c>
      <c r="C28" t="s">
        <v>1344</v>
      </c>
      <c r="D28" t="s">
        <v>1169</v>
      </c>
      <c r="E28">
        <f>VLOOKUP(D28,Country!A:B,2,FALSE)</f>
        <v>12</v>
      </c>
      <c r="F28" t="s">
        <v>1240</v>
      </c>
      <c r="G28">
        <v>5.9713890000000003</v>
      </c>
      <c r="H28">
        <v>50.437221999999998</v>
      </c>
      <c r="J28" s="4" t="str">
        <f t="shared" si="0"/>
        <v>(26,12,'5.971389','50.437222'),</v>
      </c>
    </row>
    <row r="29" spans="1:10">
      <c r="A29" t="s">
        <v>1335</v>
      </c>
      <c r="B29">
        <f>VLOOKUP(A29,Circuits!A:C,3,FALSE)</f>
        <v>27</v>
      </c>
      <c r="C29" t="s">
        <v>1347</v>
      </c>
      <c r="D29" t="s">
        <v>1268</v>
      </c>
      <c r="E29">
        <f>VLOOKUP(D29,Country!A:B,2,FALSE)</f>
        <v>22</v>
      </c>
      <c r="F29" t="s">
        <v>1205</v>
      </c>
      <c r="G29">
        <v>-73.522461000000007</v>
      </c>
      <c r="H29">
        <v>45.500577999999997</v>
      </c>
      <c r="J29" s="4" t="str">
        <f t="shared" si="0"/>
        <v>(27,22,'-73.522461','45.500578'),</v>
      </c>
    </row>
    <row r="30" spans="1:10">
      <c r="A30" t="s">
        <v>1025</v>
      </c>
      <c r="B30">
        <f>VLOOKUP(A30,Circuits!A:C,3,FALSE)</f>
        <v>28</v>
      </c>
      <c r="C30" t="s">
        <v>1348</v>
      </c>
      <c r="D30" t="s">
        <v>1268</v>
      </c>
      <c r="E30">
        <f>VLOOKUP(D30,Country!A:B,2,FALSE)</f>
        <v>22</v>
      </c>
      <c r="F30" t="s">
        <v>1206</v>
      </c>
      <c r="G30">
        <v>-74.609936000000005</v>
      </c>
      <c r="H30">
        <v>46.187707000000003</v>
      </c>
      <c r="J30" s="4" t="str">
        <f t="shared" si="0"/>
        <v>(28,22,'-74.609936','46.187707'),</v>
      </c>
    </row>
    <row r="31" spans="1:10">
      <c r="A31" t="s">
        <v>1137</v>
      </c>
      <c r="B31">
        <f>VLOOKUP(A31,Circuits!A:C,3,FALSE)</f>
        <v>29</v>
      </c>
      <c r="C31" t="s">
        <v>1351</v>
      </c>
      <c r="D31" t="s">
        <v>1167</v>
      </c>
      <c r="E31">
        <f>VLOOKUP(D31,Country!A:B,2,FALSE)</f>
        <v>10</v>
      </c>
      <c r="F31" t="s">
        <v>1207</v>
      </c>
      <c r="G31">
        <v>-97.641110999999995</v>
      </c>
      <c r="H31">
        <v>30.132777999999998</v>
      </c>
      <c r="J31" s="4" t="str">
        <f t="shared" si="0"/>
        <v>(29,10,'-97.641111','30.132778'),</v>
      </c>
    </row>
    <row r="32" spans="1:10">
      <c r="A32" t="s">
        <v>1138</v>
      </c>
      <c r="B32">
        <f>VLOOKUP(A32,Circuits!A:C,3,FALSE)</f>
        <v>30</v>
      </c>
      <c r="C32" t="s">
        <v>1339</v>
      </c>
      <c r="D32" t="s">
        <v>1257</v>
      </c>
      <c r="E32">
        <f>VLOOKUP(D32,Country!A:B,2,FALSE)</f>
        <v>2</v>
      </c>
      <c r="F32" t="s">
        <v>1208</v>
      </c>
      <c r="G32">
        <v>5.7916670000000003</v>
      </c>
      <c r="H32">
        <v>43.250556000000003</v>
      </c>
      <c r="J32" s="4" t="str">
        <f t="shared" si="0"/>
        <v>(30,2,'5.791667','43.250556'),</v>
      </c>
    </row>
    <row r="33" spans="1:10">
      <c r="A33" t="s">
        <v>1139</v>
      </c>
      <c r="B33">
        <f>VLOOKUP(A33,Circuits!A:C,3,FALSE)</f>
        <v>31</v>
      </c>
      <c r="C33" t="s">
        <v>1027</v>
      </c>
      <c r="D33" t="s">
        <v>1261</v>
      </c>
      <c r="E33">
        <f>VLOOKUP(D33,Country!A:B,2,FALSE)</f>
        <v>7</v>
      </c>
      <c r="F33" t="s">
        <v>1209</v>
      </c>
      <c r="G33">
        <v>4.5409220000000001</v>
      </c>
      <c r="H33">
        <v>52.388818999999998</v>
      </c>
      <c r="J33" s="4" t="str">
        <f t="shared" si="0"/>
        <v>(31,7,'4.540922','52.388819'),</v>
      </c>
    </row>
    <row r="34" spans="1:10">
      <c r="A34" t="s">
        <v>1029</v>
      </c>
      <c r="B34">
        <f>VLOOKUP(A34,Circuits!A:C,3,FALSE)</f>
        <v>32</v>
      </c>
      <c r="C34" t="s">
        <v>1345</v>
      </c>
      <c r="D34" t="s">
        <v>1169</v>
      </c>
      <c r="E34">
        <f>VLOOKUP(D34,Country!A:B,2,FALSE)</f>
        <v>12</v>
      </c>
      <c r="F34" t="s">
        <v>1210</v>
      </c>
      <c r="G34">
        <v>5.2555560000000003</v>
      </c>
      <c r="H34">
        <v>50.988889</v>
      </c>
      <c r="J34" s="4" t="str">
        <f t="shared" si="0"/>
        <v>(32,12,'5.255556','50.988889'),</v>
      </c>
    </row>
    <row r="35" spans="1:10">
      <c r="A35" t="s">
        <v>1030</v>
      </c>
      <c r="B35">
        <f>VLOOKUP(A35,Circuits!A:C,3,FALSE)</f>
        <v>33</v>
      </c>
      <c r="C35" t="s">
        <v>1287</v>
      </c>
      <c r="D35" t="s">
        <v>1179</v>
      </c>
      <c r="E35">
        <f>VLOOKUP(D35,Country!A:B,2,FALSE)</f>
        <v>25</v>
      </c>
      <c r="F35" t="s">
        <v>1211</v>
      </c>
      <c r="G35">
        <v>-8.6732499999999995</v>
      </c>
      <c r="H35">
        <v>41.170471999999997</v>
      </c>
      <c r="J35" s="4" t="str">
        <f t="shared" si="0"/>
        <v>(33,25,'-8.67325','41.170472'),</v>
      </c>
    </row>
    <row r="36" spans="1:10">
      <c r="A36" t="s">
        <v>1031</v>
      </c>
      <c r="B36">
        <f>VLOOKUP(A36,Circuits!A:C,3,FALSE)</f>
        <v>34</v>
      </c>
      <c r="C36" t="s">
        <v>1032</v>
      </c>
      <c r="D36" t="s">
        <v>1262</v>
      </c>
      <c r="E36">
        <f>VLOOKUP(D36,Country!A:B,2,FALSE)</f>
        <v>15</v>
      </c>
      <c r="F36" t="s">
        <v>1212</v>
      </c>
      <c r="G36">
        <v>-6.0341670000000001</v>
      </c>
      <c r="H36">
        <v>36.708333000000003</v>
      </c>
      <c r="J36" s="4" t="str">
        <f t="shared" si="0"/>
        <v>(34,15,'-6.034167','36.708333'),</v>
      </c>
    </row>
    <row r="37" spans="1:10">
      <c r="A37" t="s">
        <v>1033</v>
      </c>
      <c r="B37">
        <f>VLOOKUP(A37,Circuits!A:C,3,FALSE)</f>
        <v>35</v>
      </c>
      <c r="C37" t="s">
        <v>1288</v>
      </c>
      <c r="D37" t="s">
        <v>1179</v>
      </c>
      <c r="E37">
        <f>VLOOKUP(D37,Country!A:B,2,FALSE)</f>
        <v>25</v>
      </c>
      <c r="F37" t="s">
        <v>1213</v>
      </c>
      <c r="G37">
        <v>-9.2030560000000001</v>
      </c>
      <c r="H37">
        <v>-9.2030560000000001</v>
      </c>
      <c r="J37" s="4" t="str">
        <f t="shared" si="0"/>
        <v>(35,25,'-9.203056','-9.203056'),</v>
      </c>
    </row>
    <row r="38" spans="1:10">
      <c r="A38" t="s">
        <v>1034</v>
      </c>
      <c r="B38">
        <f>VLOOKUP(A38,Circuits!A:C,3,FALSE)</f>
        <v>36</v>
      </c>
      <c r="C38" t="s">
        <v>1035</v>
      </c>
      <c r="D38" t="s">
        <v>1262</v>
      </c>
      <c r="E38">
        <f>VLOOKUP(D38,Country!A:B,2,FALSE)</f>
        <v>15</v>
      </c>
      <c r="F38" t="s">
        <v>1214</v>
      </c>
      <c r="G38">
        <v>-3.5855830000000002</v>
      </c>
      <c r="H38">
        <v>40.617111000000001</v>
      </c>
      <c r="J38" s="4" t="str">
        <f t="shared" si="0"/>
        <v>(36,15,'-3.585583','40.617111'),</v>
      </c>
    </row>
    <row r="39" spans="1:10">
      <c r="A39" t="s">
        <v>1036</v>
      </c>
      <c r="B39">
        <f>VLOOKUP(A39,Circuits!A:C,3,FALSE)</f>
        <v>37</v>
      </c>
      <c r="C39" t="s">
        <v>1352</v>
      </c>
      <c r="D39" t="s">
        <v>1167</v>
      </c>
      <c r="E39">
        <f>VLOOKUP(D39,Country!A:B,2,FALSE)</f>
        <v>10</v>
      </c>
      <c r="F39" t="s">
        <v>1215</v>
      </c>
      <c r="G39">
        <v>-96.765556000000004</v>
      </c>
      <c r="H39">
        <v>32.781944000000003</v>
      </c>
      <c r="J39" s="4" t="str">
        <f t="shared" si="0"/>
        <v>(37,10,'-96.765556','32.781944'),</v>
      </c>
    </row>
    <row r="40" spans="1:10">
      <c r="A40" t="s">
        <v>1038</v>
      </c>
      <c r="B40">
        <f>VLOOKUP(A40,Circuits!A:C,3,FALSE)</f>
        <v>38</v>
      </c>
      <c r="C40" t="s">
        <v>1353</v>
      </c>
      <c r="D40" t="s">
        <v>1167</v>
      </c>
      <c r="E40">
        <f>VLOOKUP(D40,Country!A:B,2,FALSE)</f>
        <v>10</v>
      </c>
      <c r="F40" t="s">
        <v>1216</v>
      </c>
      <c r="G40">
        <v>-83.040110999999996</v>
      </c>
      <c r="H40">
        <v>42.329749999999997</v>
      </c>
      <c r="J40" s="4" t="str">
        <f t="shared" si="0"/>
        <v>(38,10,'-83.040111','42.32975'),</v>
      </c>
    </row>
    <row r="41" spans="1:10">
      <c r="A41" t="s">
        <v>1040</v>
      </c>
      <c r="B41">
        <f>VLOOKUP(A41,Circuits!A:C,3,FALSE)</f>
        <v>39</v>
      </c>
      <c r="C41" t="s">
        <v>1340</v>
      </c>
      <c r="D41" t="s">
        <v>1257</v>
      </c>
      <c r="E41">
        <f>VLOOKUP(D41,Country!A:B,2,FALSE)</f>
        <v>2</v>
      </c>
      <c r="F41" t="s">
        <v>1241</v>
      </c>
      <c r="G41">
        <v>4.8991670000000003</v>
      </c>
      <c r="H41">
        <v>47.362499999999997</v>
      </c>
      <c r="J41" s="4" t="str">
        <f t="shared" si="0"/>
        <v>(39,2,'4.899167','47.3625'),</v>
      </c>
    </row>
    <row r="42" spans="1:10">
      <c r="A42" t="s">
        <v>1041</v>
      </c>
      <c r="B42">
        <f>VLOOKUP(A42,Circuits!A:C,3,FALSE)</f>
        <v>40</v>
      </c>
      <c r="C42" t="s">
        <v>1306</v>
      </c>
      <c r="D42" t="s">
        <v>1178</v>
      </c>
      <c r="E42">
        <f>VLOOKUP(D42,Country!A:B,2,FALSE)</f>
        <v>3</v>
      </c>
      <c r="F42" t="s">
        <v>1242</v>
      </c>
      <c r="G42">
        <v>-1.379556</v>
      </c>
      <c r="H42">
        <v>52.829805999999998</v>
      </c>
      <c r="J42" s="4" t="str">
        <f t="shared" si="0"/>
        <v>(40,3,'-1.379556','52.829806'),</v>
      </c>
    </row>
    <row r="43" spans="1:10">
      <c r="A43" t="s">
        <v>1042</v>
      </c>
      <c r="B43">
        <f>VLOOKUP(A43,Circuits!A:C,3,FALSE)</f>
        <v>41</v>
      </c>
      <c r="C43" t="s">
        <v>1043</v>
      </c>
      <c r="D43" t="s">
        <v>1263</v>
      </c>
      <c r="E43">
        <f>VLOOKUP(D43,Country!A:B,2,FALSE)</f>
        <v>16</v>
      </c>
      <c r="F43" t="s">
        <v>1243</v>
      </c>
      <c r="G43">
        <v>138.92666700000001</v>
      </c>
      <c r="H43">
        <v>35.371667000000002</v>
      </c>
      <c r="J43" s="4" t="str">
        <f t="shared" si="0"/>
        <v>(41,16,'138.926667','35.371667'),</v>
      </c>
    </row>
    <row r="44" spans="1:10">
      <c r="A44" t="s">
        <v>1045</v>
      </c>
      <c r="B44">
        <f>VLOOKUP(A44,Circuits!A:C,3,FALSE)</f>
        <v>42</v>
      </c>
      <c r="C44" t="s">
        <v>1299</v>
      </c>
      <c r="D44" t="s">
        <v>1170</v>
      </c>
      <c r="E44">
        <f>VLOOKUP(D44,Country!A:B,2,FALSE)</f>
        <v>1</v>
      </c>
      <c r="F44" t="s">
        <v>1244</v>
      </c>
      <c r="G44">
        <v>8.5658329999999996</v>
      </c>
      <c r="H44">
        <v>49.327778000000002</v>
      </c>
      <c r="J44" s="4" t="str">
        <f t="shared" si="0"/>
        <v>(42,1,'8.565833','49.327778'),</v>
      </c>
    </row>
    <row r="45" spans="1:10">
      <c r="A45" t="s">
        <v>1140</v>
      </c>
      <c r="B45">
        <f>VLOOKUP(A45,Circuits!A:C,3,FALSE)</f>
        <v>43</v>
      </c>
      <c r="C45" t="s">
        <v>1046</v>
      </c>
      <c r="D45" t="s">
        <v>1274</v>
      </c>
      <c r="E45">
        <f>VLOOKUP(D45,Country!A:B,2,FALSE)</f>
        <v>30</v>
      </c>
      <c r="F45" t="s">
        <v>1245</v>
      </c>
      <c r="G45">
        <v>19.251111000000002</v>
      </c>
      <c r="H45">
        <v>47.582222000000002</v>
      </c>
      <c r="J45" s="4" t="str">
        <f t="shared" si="0"/>
        <v>(43,30,'19.251111','47.582222'),</v>
      </c>
    </row>
    <row r="46" spans="1:10">
      <c r="A46" t="s">
        <v>1362</v>
      </c>
      <c r="B46">
        <f>VLOOKUP(A46,Circuits!A:C,3,FALSE)</f>
        <v>44</v>
      </c>
      <c r="C46" t="s">
        <v>1048</v>
      </c>
      <c r="D46" t="s">
        <v>1265</v>
      </c>
      <c r="E46">
        <f>VLOOKUP(D46,Country!A:B,2,FALSE)</f>
        <v>18</v>
      </c>
      <c r="F46" t="s">
        <v>1246</v>
      </c>
      <c r="G46">
        <v>30.197500000000002</v>
      </c>
      <c r="H46">
        <v>60.513333000000003</v>
      </c>
      <c r="J46" s="4" t="str">
        <f t="shared" si="0"/>
        <v>(44,18,'30.1975','60.513333'),</v>
      </c>
    </row>
    <row r="47" spans="1:10">
      <c r="A47" t="s">
        <v>1050</v>
      </c>
      <c r="B47">
        <f>VLOOKUP(A47,Circuits!A:C,3,FALSE)</f>
        <v>45</v>
      </c>
      <c r="C47" t="s">
        <v>1355</v>
      </c>
      <c r="D47" t="s">
        <v>1167</v>
      </c>
      <c r="E47">
        <f>VLOOKUP(D47,Country!A:B,2,FALSE)</f>
        <v>10</v>
      </c>
      <c r="F47" t="s">
        <v>1247</v>
      </c>
      <c r="G47">
        <v>-86.232777999999996</v>
      </c>
      <c r="H47">
        <v>39.798333</v>
      </c>
      <c r="J47" s="4" t="str">
        <f t="shared" si="0"/>
        <v>(45,10,'-86.232778','39.798333'),</v>
      </c>
    </row>
    <row r="48" spans="1:10">
      <c r="A48" t="s">
        <v>1141</v>
      </c>
      <c r="B48">
        <f>VLOOKUP(A48,Circuits!A:C,3,FALSE)</f>
        <v>46</v>
      </c>
      <c r="C48" t="s">
        <v>1051</v>
      </c>
      <c r="D48" t="s">
        <v>1275</v>
      </c>
      <c r="E48">
        <f>VLOOKUP(D48,Country!A:B,2,FALSE)</f>
        <v>31</v>
      </c>
      <c r="F48" t="s">
        <v>1248</v>
      </c>
      <c r="G48">
        <v>29.405000000000001</v>
      </c>
      <c r="H48">
        <v>40.951667</v>
      </c>
      <c r="J48" s="4" t="str">
        <f t="shared" si="0"/>
        <v>(46,31,'29.405','40.951667'),</v>
      </c>
    </row>
    <row r="49" spans="1:10">
      <c r="A49" t="s">
        <v>1142</v>
      </c>
      <c r="B49">
        <f>VLOOKUP(A49,Circuits!A:C,3,FALSE)</f>
        <v>47</v>
      </c>
      <c r="C49" t="s">
        <v>1053</v>
      </c>
      <c r="D49" t="s">
        <v>1276</v>
      </c>
      <c r="E49">
        <f>VLOOKUP(D49,Country!A:B,2,FALSE)</f>
        <v>32</v>
      </c>
      <c r="F49" t="s">
        <v>1249</v>
      </c>
      <c r="G49">
        <v>39.104444000000001</v>
      </c>
      <c r="H49">
        <v>21.631944000000001</v>
      </c>
      <c r="J49" s="4" t="str">
        <f t="shared" si="0"/>
        <v>(47,32,'39.104444','21.631944'),</v>
      </c>
    </row>
    <row r="50" spans="1:10">
      <c r="A50" t="s">
        <v>1055</v>
      </c>
      <c r="B50">
        <f>VLOOKUP(A50,Circuits!A:C,3,FALSE)</f>
        <v>48</v>
      </c>
      <c r="C50" t="s">
        <v>1056</v>
      </c>
      <c r="D50" t="s">
        <v>1277</v>
      </c>
      <c r="E50">
        <f>VLOOKUP(D50,Country!A:B,2,FALSE)</f>
        <v>33</v>
      </c>
      <c r="F50" t="s">
        <v>1250</v>
      </c>
      <c r="G50">
        <v>126.416667</v>
      </c>
      <c r="H50">
        <v>34.733333000000002</v>
      </c>
      <c r="J50" s="4" t="str">
        <f t="shared" si="0"/>
        <v>(48,33,'126.416667','34.733333'),</v>
      </c>
    </row>
    <row r="51" spans="1:10">
      <c r="A51" t="s">
        <v>1058</v>
      </c>
      <c r="B51">
        <f>VLOOKUP(A51,Circuits!A:C,3,FALSE)</f>
        <v>49</v>
      </c>
      <c r="C51" t="s">
        <v>1059</v>
      </c>
      <c r="D51" t="s">
        <v>1166</v>
      </c>
      <c r="E51">
        <f>VLOOKUP(D51,Country!A:B,2,FALSE)</f>
        <v>9</v>
      </c>
      <c r="F51" t="s">
        <v>1251</v>
      </c>
      <c r="G51">
        <v>28.068888999999999</v>
      </c>
      <c r="H51">
        <v>-25.998611</v>
      </c>
      <c r="J51" s="4" t="str">
        <f t="shared" si="0"/>
        <v>(49,9,'28.068889','-25.998611'),</v>
      </c>
    </row>
    <row r="52" spans="1:10">
      <c r="A52" t="s">
        <v>1061</v>
      </c>
      <c r="B52">
        <f>VLOOKUP(A52,Circuits!A:C,3,FALSE)</f>
        <v>50</v>
      </c>
      <c r="C52" t="s">
        <v>1356</v>
      </c>
      <c r="D52" t="s">
        <v>1167</v>
      </c>
      <c r="E52">
        <f>VLOOKUP(D52,Country!A:B,2,FALSE)</f>
        <v>10</v>
      </c>
      <c r="F52" t="s">
        <v>1252</v>
      </c>
      <c r="G52">
        <v>-118.192778</v>
      </c>
      <c r="H52">
        <v>33.766388999999997</v>
      </c>
      <c r="J52" s="4" t="str">
        <f t="shared" si="0"/>
        <v>(50,10,'-118.192778','33.766389'),</v>
      </c>
    </row>
    <row r="53" spans="1:10">
      <c r="A53" t="s">
        <v>1143</v>
      </c>
      <c r="B53">
        <f>VLOOKUP(A53,Circuits!A:C,3,FALSE)</f>
        <v>51</v>
      </c>
      <c r="C53" t="s">
        <v>1063</v>
      </c>
      <c r="D53" t="s">
        <v>1278</v>
      </c>
      <c r="E53">
        <f>VLOOKUP(D53,Country!A:B,2,FALSE)</f>
        <v>34</v>
      </c>
      <c r="F53" t="s">
        <v>1253</v>
      </c>
      <c r="G53">
        <v>51.454166999999998</v>
      </c>
      <c r="H53">
        <v>25.49</v>
      </c>
      <c r="J53" s="4" t="str">
        <f t="shared" si="0"/>
        <v>(51,34,'51.454167','25.49'),</v>
      </c>
    </row>
    <row r="54" spans="1:10">
      <c r="A54" t="s">
        <v>1065</v>
      </c>
      <c r="B54">
        <f>VLOOKUP(A54,Circuits!A:C,3,FALSE)</f>
        <v>52</v>
      </c>
      <c r="C54" t="s">
        <v>1066</v>
      </c>
      <c r="D54" t="s">
        <v>1066</v>
      </c>
      <c r="E54">
        <f>VLOOKUP(D54,Country!A:B,2,FALSE)</f>
        <v>35</v>
      </c>
      <c r="F54" t="s">
        <v>1066</v>
      </c>
      <c r="G54">
        <v>103.86385</v>
      </c>
      <c r="H54">
        <v>1.291531</v>
      </c>
      <c r="J54" s="4" t="str">
        <f t="shared" si="0"/>
        <v>(52,35,'103.86385','1.291531'),</v>
      </c>
    </row>
    <row r="55" spans="1:10">
      <c r="A55" t="s">
        <v>1068</v>
      </c>
      <c r="B55">
        <f>VLOOKUP(A55,Circuits!A:C,3,FALSE)</f>
        <v>53</v>
      </c>
      <c r="C55" t="s">
        <v>1357</v>
      </c>
      <c r="D55" t="s">
        <v>1167</v>
      </c>
      <c r="E55">
        <f>VLOOKUP(D55,Country!A:B,2,FALSE)</f>
        <v>10</v>
      </c>
      <c r="F55" t="s">
        <v>1217</v>
      </c>
      <c r="G55">
        <v>-80.238889</v>
      </c>
      <c r="H55">
        <v>25.958055999999999</v>
      </c>
      <c r="J55" s="4" t="str">
        <f t="shared" si="0"/>
        <v>(53,10,'-80.238889','25.958056'),</v>
      </c>
    </row>
    <row r="56" spans="1:10">
      <c r="A56" t="s">
        <v>1071</v>
      </c>
      <c r="B56">
        <f>VLOOKUP(A56,Circuits!A:C,3,FALSE)</f>
        <v>54</v>
      </c>
      <c r="C56" t="s">
        <v>1072</v>
      </c>
      <c r="D56" t="s">
        <v>1262</v>
      </c>
      <c r="E56">
        <f>VLOOKUP(D56,Country!A:B,2,FALSE)</f>
        <v>15</v>
      </c>
      <c r="F56" t="s">
        <v>1218</v>
      </c>
      <c r="G56">
        <v>2.1516670000000002</v>
      </c>
      <c r="H56">
        <v>41.366388999999998</v>
      </c>
      <c r="J56" s="4" t="str">
        <f t="shared" si="0"/>
        <v>(54,15,'2.151667','41.366389'),</v>
      </c>
    </row>
    <row r="57" spans="1:10">
      <c r="A57" t="s">
        <v>1073</v>
      </c>
      <c r="B57">
        <f>VLOOKUP(A57,Circuits!A:C,3,FALSE)</f>
        <v>55</v>
      </c>
      <c r="C57" t="s">
        <v>1349</v>
      </c>
      <c r="D57" t="s">
        <v>1268</v>
      </c>
      <c r="E57">
        <f>VLOOKUP(D57,Country!A:B,2,FALSE)</f>
        <v>22</v>
      </c>
      <c r="F57" t="s">
        <v>1219</v>
      </c>
      <c r="G57">
        <v>-78.677778000000004</v>
      </c>
      <c r="H57">
        <v>44.05</v>
      </c>
      <c r="J57" s="4" t="str">
        <f t="shared" si="0"/>
        <v>(55,22,'-78.677778','44.05'),</v>
      </c>
    </row>
    <row r="58" spans="1:10">
      <c r="A58" t="s">
        <v>1074</v>
      </c>
      <c r="B58">
        <f>VLOOKUP(A58,Circuits!A:C,3,FALSE)</f>
        <v>56</v>
      </c>
      <c r="C58" t="s">
        <v>1346</v>
      </c>
      <c r="D58" t="s">
        <v>1169</v>
      </c>
      <c r="E58">
        <f>VLOOKUP(D58,Country!A:B,2,FALSE)</f>
        <v>12</v>
      </c>
      <c r="F58" t="s">
        <v>1220</v>
      </c>
      <c r="G58">
        <v>4.3269440000000001</v>
      </c>
      <c r="H58">
        <v>50.621110999999999</v>
      </c>
      <c r="J58" s="4" t="str">
        <f t="shared" si="0"/>
        <v>(56,12,'4.326944','50.621111'),</v>
      </c>
    </row>
    <row r="59" spans="1:10">
      <c r="A59" t="s">
        <v>1075</v>
      </c>
      <c r="B59">
        <f>VLOOKUP(A59,Circuits!A:C,3,FALSE)</f>
        <v>57</v>
      </c>
      <c r="C59" t="s">
        <v>1300</v>
      </c>
      <c r="D59" t="s">
        <v>1170</v>
      </c>
      <c r="E59">
        <f>VLOOKUP(D59,Country!A:B,2,FALSE)</f>
        <v>1</v>
      </c>
      <c r="F59" t="s">
        <v>1254</v>
      </c>
      <c r="G59">
        <v>6.9474999999999998</v>
      </c>
      <c r="H59">
        <v>50.335555999999997</v>
      </c>
      <c r="J59" s="4" t="str">
        <f t="shared" si="0"/>
        <v>(57,1,'6.9475','50.335556'),</v>
      </c>
    </row>
    <row r="60" spans="1:10">
      <c r="A60" t="s">
        <v>1076</v>
      </c>
      <c r="B60">
        <f>VLOOKUP(A60,Circuits!A:C,3,FALSE)</f>
        <v>58</v>
      </c>
      <c r="C60" t="s">
        <v>1072</v>
      </c>
      <c r="D60" t="s">
        <v>1262</v>
      </c>
      <c r="E60">
        <f>VLOOKUP(D60,Country!A:B,2,FALSE)</f>
        <v>15</v>
      </c>
      <c r="F60" t="s">
        <v>1218</v>
      </c>
      <c r="G60">
        <v>2.1166670000000001</v>
      </c>
      <c r="H60">
        <v>41.390278000000002</v>
      </c>
      <c r="J60" s="4" t="str">
        <f t="shared" si="0"/>
        <v>(58,15,'2.116667','41.390278'),</v>
      </c>
    </row>
    <row r="61" spans="1:10">
      <c r="A61" t="s">
        <v>1077</v>
      </c>
      <c r="B61">
        <f>VLOOKUP(A61,Circuits!A:C,3,FALSE)</f>
        <v>59</v>
      </c>
      <c r="C61" t="s">
        <v>1296</v>
      </c>
      <c r="D61" t="s">
        <v>1255</v>
      </c>
      <c r="E61">
        <f>VLOOKUP(D61,Country!A:B,2,FALSE)</f>
        <v>5</v>
      </c>
      <c r="F61" t="s">
        <v>1221</v>
      </c>
      <c r="G61">
        <v>14.150833</v>
      </c>
      <c r="H61">
        <v>42.475000000000001</v>
      </c>
      <c r="J61" s="4" t="str">
        <f t="shared" si="0"/>
        <v>(59,5,'14.150833','42.475'),</v>
      </c>
    </row>
    <row r="62" spans="1:10">
      <c r="A62" t="s">
        <v>1079</v>
      </c>
      <c r="B62">
        <f>VLOOKUP(A62,Circuits!A:C,3,FALSE)</f>
        <v>60</v>
      </c>
      <c r="C62" t="s">
        <v>1358</v>
      </c>
      <c r="D62" t="s">
        <v>1167</v>
      </c>
      <c r="E62">
        <f>VLOOKUP(D62,Country!A:B,2,FALSE)</f>
        <v>10</v>
      </c>
      <c r="F62" t="s">
        <v>1222</v>
      </c>
      <c r="G62">
        <v>-112.074583</v>
      </c>
      <c r="H62">
        <v>33.447916999999997</v>
      </c>
      <c r="J62" s="4" t="str">
        <f t="shared" si="0"/>
        <v>(60,10,'-112.074583','33.447917'),</v>
      </c>
    </row>
    <row r="63" spans="1:10">
      <c r="A63" t="s">
        <v>1080</v>
      </c>
      <c r="B63">
        <f>VLOOKUP(A63,Circuits!A:C,3,FALSE)</f>
        <v>61</v>
      </c>
      <c r="C63" t="s">
        <v>1081</v>
      </c>
      <c r="D63" t="s">
        <v>1166</v>
      </c>
      <c r="E63">
        <f>VLOOKUP(D63,Country!A:B,2,FALSE)</f>
        <v>9</v>
      </c>
      <c r="F63" t="s">
        <v>1223</v>
      </c>
      <c r="G63">
        <v>27.873611</v>
      </c>
      <c r="H63">
        <v>-33.048611000000001</v>
      </c>
      <c r="J63" s="4" t="str">
        <f t="shared" si="0"/>
        <v>(61,9,'27.873611','-33.048611'),</v>
      </c>
    </row>
    <row r="64" spans="1:10">
      <c r="A64" t="s">
        <v>1144</v>
      </c>
      <c r="B64">
        <f>VLOOKUP(A64,Circuits!A:C,3,FALSE)</f>
        <v>62</v>
      </c>
      <c r="C64" t="s">
        <v>1082</v>
      </c>
      <c r="D64" t="s">
        <v>1279</v>
      </c>
      <c r="E64">
        <f>VLOOKUP(D64,Country!A:B,2,FALSE)</f>
        <v>36</v>
      </c>
      <c r="F64" t="s">
        <v>1224</v>
      </c>
      <c r="G64">
        <v>14.764722000000001</v>
      </c>
      <c r="H64">
        <v>47.219721999999997</v>
      </c>
      <c r="J64" s="4" t="str">
        <f t="shared" si="0"/>
        <v>(62,36,'14.764722','47.219722'),</v>
      </c>
    </row>
    <row r="65" spans="1:10">
      <c r="A65" t="s">
        <v>1083</v>
      </c>
      <c r="B65">
        <f>VLOOKUP(A65,Circuits!A:C,3,FALSE)</f>
        <v>63</v>
      </c>
      <c r="C65" t="s">
        <v>1341</v>
      </c>
      <c r="D65" t="s">
        <v>1257</v>
      </c>
      <c r="E65">
        <f>VLOOKUP(D65,Country!A:B,2,FALSE)</f>
        <v>2</v>
      </c>
      <c r="F65" t="s">
        <v>1342</v>
      </c>
      <c r="G65">
        <v>3.930561</v>
      </c>
      <c r="H65">
        <v>49.254075</v>
      </c>
      <c r="J65" s="4" t="str">
        <f t="shared" si="0"/>
        <v>(63,2,'3.930561','49.254075'),</v>
      </c>
    </row>
    <row r="66" spans="1:10">
      <c r="A66" t="s">
        <v>1084</v>
      </c>
      <c r="B66">
        <f>VLOOKUP(A66,Circuits!A:C,3,FALSE)</f>
        <v>64</v>
      </c>
      <c r="C66" t="s">
        <v>1359</v>
      </c>
      <c r="D66" t="s">
        <v>1167</v>
      </c>
      <c r="E66">
        <f>VLOOKUP(D66,Country!A:B,2,FALSE)</f>
        <v>10</v>
      </c>
      <c r="F66" t="s">
        <v>1225</v>
      </c>
      <c r="G66">
        <v>-117.272278</v>
      </c>
      <c r="H66">
        <v>33.933388999999998</v>
      </c>
      <c r="J66" s="4" t="str">
        <f t="shared" si="0"/>
        <v>(64,10,'-117.272278','33.933389'),</v>
      </c>
    </row>
    <row r="67" spans="1:10">
      <c r="A67" t="s">
        <v>1085</v>
      </c>
      <c r="B67">
        <f>VLOOKUP(A67,Circuits!A:C,3,FALSE)</f>
        <v>65</v>
      </c>
      <c r="C67" t="s">
        <v>1343</v>
      </c>
      <c r="D67" t="s">
        <v>1257</v>
      </c>
      <c r="E67">
        <f>VLOOKUP(D67,Country!A:B,2,FALSE)</f>
        <v>2</v>
      </c>
      <c r="F67" t="s">
        <v>1226</v>
      </c>
      <c r="G67">
        <v>1.004583</v>
      </c>
      <c r="H67">
        <v>49.330638999999998</v>
      </c>
      <c r="J67" s="4" t="str">
        <f t="shared" si="0"/>
        <v>(65,2,'1.004583','49.330639'),</v>
      </c>
    </row>
    <row r="68" spans="1:10">
      <c r="A68" t="s">
        <v>1086</v>
      </c>
      <c r="B68">
        <f>VLOOKUP(A68,Circuits!A:C,3,FALSE)</f>
        <v>66</v>
      </c>
      <c r="C68" t="s">
        <v>1087</v>
      </c>
      <c r="D68" t="s">
        <v>1280</v>
      </c>
      <c r="E68">
        <f>VLOOKUP(D68,Country!A:B,2,FALSE)</f>
        <v>37</v>
      </c>
      <c r="F68" t="s">
        <v>1227</v>
      </c>
      <c r="G68">
        <v>13.601388999999999</v>
      </c>
      <c r="H68">
        <v>57.264167</v>
      </c>
      <c r="J68" s="4" t="str">
        <f t="shared" ref="J68:J80" si="1">_xlfn.CONCAT("(",B68,",",E68,",'",G68,"'",",'",H68,"'","),")</f>
        <v>(66,37,'13.601389','57.264167'),</v>
      </c>
    </row>
    <row r="69" spans="1:10">
      <c r="A69" t="s">
        <v>1089</v>
      </c>
      <c r="B69">
        <f>VLOOKUP(A69,Circuits!A:C,3,FALSE)</f>
        <v>67</v>
      </c>
      <c r="C69" t="s">
        <v>1360</v>
      </c>
      <c r="D69" t="s">
        <v>1167</v>
      </c>
      <c r="E69">
        <f>VLOOKUP(D69,Country!A:B,2,FALSE)</f>
        <v>10</v>
      </c>
      <c r="F69" t="s">
        <v>1228</v>
      </c>
      <c r="G69">
        <v>-81.349999999999994</v>
      </c>
      <c r="H69">
        <v>27.454999999999998</v>
      </c>
      <c r="J69" s="4" t="str">
        <f t="shared" si="1"/>
        <v>(67,10,'-81.35','27.455'),</v>
      </c>
    </row>
    <row r="70" spans="1:10">
      <c r="A70" t="s">
        <v>1090</v>
      </c>
      <c r="B70">
        <f>VLOOKUP(A70,Circuits!A:C,3,FALSE)</f>
        <v>68</v>
      </c>
      <c r="C70" t="s">
        <v>1091</v>
      </c>
      <c r="D70" t="s">
        <v>1165</v>
      </c>
      <c r="E70">
        <f>VLOOKUP(D70,Country!A:B,2,FALSE)</f>
        <v>8</v>
      </c>
      <c r="F70" t="s">
        <v>1229</v>
      </c>
      <c r="G70">
        <v>101.7375</v>
      </c>
      <c r="H70">
        <v>2.7605559999999998</v>
      </c>
      <c r="J70" s="4" t="str">
        <f t="shared" si="1"/>
        <v>(68,8,'101.7375','2.760556'),</v>
      </c>
    </row>
    <row r="71" spans="1:10">
      <c r="A71" t="s">
        <v>1093</v>
      </c>
      <c r="B71">
        <f>VLOOKUP(A71,Circuits!A:C,3,FALSE)</f>
        <v>69</v>
      </c>
      <c r="C71" t="s">
        <v>1094</v>
      </c>
      <c r="D71" t="s">
        <v>1281</v>
      </c>
      <c r="E71">
        <f>VLOOKUP(D71,Country!A:B,2,FALSE)</f>
        <v>38</v>
      </c>
      <c r="F71" t="s">
        <v>1230</v>
      </c>
      <c r="G71">
        <v>121.219722</v>
      </c>
      <c r="H71">
        <v>31.338889000000002</v>
      </c>
      <c r="J71" s="4" t="str">
        <f t="shared" si="1"/>
        <v>(69,38,'121.219722','31.338889'),</v>
      </c>
    </row>
    <row r="72" spans="1:10">
      <c r="A72" t="s">
        <v>1145</v>
      </c>
      <c r="B72">
        <f>VLOOKUP(A72,Circuits!A:C,3,FALSE)</f>
        <v>70</v>
      </c>
      <c r="C72" t="s">
        <v>1307</v>
      </c>
      <c r="D72" t="s">
        <v>1178</v>
      </c>
      <c r="E72">
        <f>VLOOKUP(D72,Country!A:B,2,FALSE)</f>
        <v>3</v>
      </c>
      <c r="F72" t="s">
        <v>1231</v>
      </c>
      <c r="G72">
        <v>-1.0169440000000001</v>
      </c>
      <c r="H72">
        <v>52.078611000000002</v>
      </c>
      <c r="J72" s="4" t="str">
        <f t="shared" si="1"/>
        <v>(70,3,'-1.016944','52.078611'),</v>
      </c>
    </row>
    <row r="73" spans="1:10">
      <c r="A73" t="s">
        <v>1146</v>
      </c>
      <c r="B73">
        <f>VLOOKUP(A73,Circuits!A:C,3,FALSE)</f>
        <v>71</v>
      </c>
      <c r="C73" t="s">
        <v>1096</v>
      </c>
      <c r="D73" t="s">
        <v>1265</v>
      </c>
      <c r="E73">
        <f>VLOOKUP(D73,Country!A:B,2,FALSE)</f>
        <v>18</v>
      </c>
      <c r="F73" t="s">
        <v>1232</v>
      </c>
      <c r="G73">
        <v>39.968271000000001</v>
      </c>
      <c r="H73">
        <v>43.410277999999998</v>
      </c>
      <c r="J73" s="4" t="str">
        <f t="shared" si="1"/>
        <v>(71,18,'39.968271','43.410278'),</v>
      </c>
    </row>
    <row r="74" spans="1:10">
      <c r="A74" t="s">
        <v>1097</v>
      </c>
      <c r="B74">
        <f>VLOOKUP(A74,Circuits!A:C,3,FALSE)</f>
        <v>72</v>
      </c>
      <c r="C74" t="s">
        <v>1099</v>
      </c>
      <c r="D74" t="s">
        <v>1263</v>
      </c>
      <c r="E74">
        <f>VLOOKUP(D74,Country!A:B,2,FALSE)</f>
        <v>16</v>
      </c>
      <c r="F74" t="s">
        <v>1233</v>
      </c>
      <c r="G74">
        <v>136.54055600000001</v>
      </c>
      <c r="H74">
        <v>34.843055999999997</v>
      </c>
      <c r="J74" s="4" t="str">
        <f t="shared" si="1"/>
        <v>(72,16,'136.540556','34.843056'),</v>
      </c>
    </row>
    <row r="75" spans="1:10">
      <c r="A75" t="s">
        <v>1100</v>
      </c>
      <c r="B75">
        <f>VLOOKUP(A75,Circuits!A:C,3,FALSE)</f>
        <v>73</v>
      </c>
      <c r="C75" t="s">
        <v>1101</v>
      </c>
      <c r="D75" t="s">
        <v>1263</v>
      </c>
      <c r="E75">
        <f>VLOOKUP(D75,Country!A:B,2,FALSE)</f>
        <v>16</v>
      </c>
      <c r="F75" t="s">
        <v>1234</v>
      </c>
      <c r="G75">
        <v>134.22111100000001</v>
      </c>
      <c r="H75">
        <v>34.914999999999999</v>
      </c>
      <c r="J75" s="4" t="str">
        <f t="shared" si="1"/>
        <v>(73,16,'134.221111','34.915'),</v>
      </c>
    </row>
    <row r="76" spans="1:10">
      <c r="A76" t="s">
        <v>1103</v>
      </c>
      <c r="B76">
        <f>VLOOKUP(A76,Circuits!A:C,3,FALSE)</f>
        <v>74</v>
      </c>
      <c r="C76" t="s">
        <v>1104</v>
      </c>
      <c r="D76" t="s">
        <v>1262</v>
      </c>
      <c r="E76">
        <f>VLOOKUP(D76,Country!A:B,2,FALSE)</f>
        <v>15</v>
      </c>
      <c r="F76" t="s">
        <v>1235</v>
      </c>
      <c r="G76">
        <v>-0.32555600000000001</v>
      </c>
      <c r="H76">
        <v>39.458778000000002</v>
      </c>
      <c r="J76" s="4" t="str">
        <f t="shared" si="1"/>
        <v>(74,15,'-0.325556','39.458778'),</v>
      </c>
    </row>
    <row r="77" spans="1:10">
      <c r="A77" t="s">
        <v>1105</v>
      </c>
      <c r="B77">
        <f>VLOOKUP(A77,Circuits!A:C,3,FALSE)</f>
        <v>75</v>
      </c>
      <c r="C77" t="s">
        <v>1361</v>
      </c>
      <c r="D77" t="s">
        <v>1167</v>
      </c>
      <c r="E77">
        <f>VLOOKUP(D77,Country!A:B,2,FALSE)</f>
        <v>10</v>
      </c>
      <c r="F77" t="s">
        <v>1105</v>
      </c>
      <c r="G77">
        <v>-76.927222</v>
      </c>
      <c r="H77">
        <v>42.336944000000003</v>
      </c>
      <c r="J77" s="4" t="str">
        <f t="shared" si="1"/>
        <v>(75,10,'-76.927222','42.336944'),</v>
      </c>
    </row>
    <row r="78" spans="1:10">
      <c r="A78" t="s">
        <v>1147</v>
      </c>
      <c r="B78">
        <f>VLOOKUP(A78,Circuits!A:C,3,FALSE)</f>
        <v>76</v>
      </c>
      <c r="C78" t="s">
        <v>1106</v>
      </c>
      <c r="D78" t="s">
        <v>1282</v>
      </c>
      <c r="E78">
        <f>VLOOKUP(D78,Country!A:B,2,FALSE)</f>
        <v>39</v>
      </c>
      <c r="F78" t="s">
        <v>1236</v>
      </c>
      <c r="G78">
        <v>54.603056000000002</v>
      </c>
      <c r="H78">
        <v>24.467222</v>
      </c>
      <c r="J78" s="4" t="str">
        <f t="shared" si="1"/>
        <v>(76,39,'54.603056','24.467222'),</v>
      </c>
    </row>
    <row r="79" spans="1:10">
      <c r="A79" t="s">
        <v>1108</v>
      </c>
      <c r="B79">
        <f>VLOOKUP(A79,Circuits!A:C,3,FALSE)</f>
        <v>77</v>
      </c>
      <c r="C79" t="s">
        <v>1109</v>
      </c>
      <c r="D79" t="s">
        <v>1279</v>
      </c>
      <c r="E79">
        <f>VLOOKUP(D79,Country!A:B,2,FALSE)</f>
        <v>36</v>
      </c>
      <c r="F79" t="s">
        <v>1237</v>
      </c>
      <c r="G79">
        <v>14.742222</v>
      </c>
      <c r="H79">
        <v>47.202221999999999</v>
      </c>
      <c r="J79" s="4" t="str">
        <f t="shared" si="1"/>
        <v>(77,36,'14.742222','47.202222'),</v>
      </c>
    </row>
    <row r="80" spans="1:10">
      <c r="A80" t="s">
        <v>1490</v>
      </c>
      <c r="B80">
        <f>VLOOKUP(A80,Circuits!A:C,3,FALSE)</f>
        <v>78</v>
      </c>
      <c r="C80" t="s">
        <v>992</v>
      </c>
      <c r="D80" t="s">
        <v>1176</v>
      </c>
      <c r="E80">
        <f>VLOOKUP(D80,Country!A:B,2,FALSE)</f>
        <v>19</v>
      </c>
      <c r="F80" t="s">
        <v>1184</v>
      </c>
      <c r="G80">
        <v>-118.18821</v>
      </c>
      <c r="H80">
        <v>33.76585</v>
      </c>
      <c r="J80" s="4" t="str">
        <f t="shared" si="1"/>
        <v>(78,19,'-118.18821','33.76585'),</v>
      </c>
    </row>
  </sheetData>
  <hyperlinks>
    <hyperlink ref="C54" r:id="rId1" tooltip="Singapore" display="https://en.wikipedia.org/wiki/Singapore" xr:uid="{A1849BDF-3EFC-4BB5-9CFD-EF43DAB0DD18}"/>
    <hyperlink ref="D54" r:id="rId2" tooltip="Singapore" display="https://en.wikipedia.org/wiki/Singapore" xr:uid="{3ACE384E-3D34-45AC-857F-A66B7850E4C6}"/>
    <hyperlink ref="F54" r:id="rId3" tooltip="Singapore" display="https://en.wikipedia.org/wiki/Singapore" xr:uid="{6F3BDBA9-CB85-4735-B4D5-6D933D0E1C9C}"/>
    <hyperlink ref="G52" r:id="rId4" display="geo:33.766389,-118.192778" xr:uid="{28FA40C0-5922-40E1-8F14-15D097F2F40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4CC5-3B27-4D6C-A59F-419DDAA5DF6A}">
  <sheetPr>
    <tabColor theme="9" tint="0.59999389629810485"/>
  </sheetPr>
  <dimension ref="A1:E80"/>
  <sheetViews>
    <sheetView topLeftCell="B1" workbookViewId="0">
      <pane ySplit="1" topLeftCell="A2" activePane="bottomLeft" state="frozen"/>
      <selection pane="bottomLeft" activeCell="E80" sqref="E3:E80"/>
    </sheetView>
  </sheetViews>
  <sheetFormatPr defaultRowHeight="15"/>
  <cols>
    <col min="1" max="1" width="46" customWidth="1"/>
    <col min="2" max="2" width="8.5703125" bestFit="1" customWidth="1"/>
    <col min="3" max="3" width="93" bestFit="1" customWidth="1"/>
    <col min="5" max="5" width="97.5703125" style="4" bestFit="1" customWidth="1"/>
  </cols>
  <sheetData>
    <row r="1" spans="1:5">
      <c r="A1" t="s">
        <v>973</v>
      </c>
      <c r="B1" t="s">
        <v>1172</v>
      </c>
      <c r="C1" t="s">
        <v>1284</v>
      </c>
      <c r="E1" s="4" t="s">
        <v>1364</v>
      </c>
    </row>
    <row r="2" spans="1:5" ht="30">
      <c r="E2" s="5" t="s">
        <v>1466</v>
      </c>
    </row>
    <row r="3" spans="1:5">
      <c r="A3" t="s">
        <v>981</v>
      </c>
      <c r="B3">
        <f>VLOOKUP(A3,Circuits!A:C,3,FALSE)</f>
        <v>1</v>
      </c>
      <c r="C3" t="s">
        <v>1390</v>
      </c>
      <c r="E3" s="4" t="str">
        <f>_xlfn.CONCAT("(",B3,",","'",C3,"'","),")</f>
        <v>(1,'https://i.ibb.co/1J34wDk/Aintree-Motor-Racing-Circuit.png'),</v>
      </c>
    </row>
    <row r="4" spans="1:5">
      <c r="A4" t="s">
        <v>986</v>
      </c>
      <c r="B4">
        <f>VLOOKUP(A4,Circuits!A:C,3,FALSE)</f>
        <v>2</v>
      </c>
      <c r="C4" t="s">
        <v>1462</v>
      </c>
      <c r="E4" s="4" t="str">
        <f t="shared" ref="E4:E67" si="0">_xlfn.CONCAT("(",B4,",","'",C4,"'","),")</f>
        <v>(2,'https://i.ibb.co/7YyxXxS/Ain-Diab-Circuit.png'),</v>
      </c>
    </row>
    <row r="5" spans="1:5">
      <c r="A5" t="s">
        <v>990</v>
      </c>
      <c r="B5">
        <f>VLOOKUP(A5,Circuits!A:C,3,FALSE)</f>
        <v>3</v>
      </c>
      <c r="C5" t="s">
        <v>1390</v>
      </c>
      <c r="E5" s="4" t="str">
        <f t="shared" si="0"/>
        <v>(3,'https://i.ibb.co/1J34wDk/Aintree-Motor-Racing-Circuit.png'),</v>
      </c>
    </row>
    <row r="6" spans="1:5">
      <c r="A6" t="s">
        <v>1334</v>
      </c>
      <c r="B6">
        <f>VLOOKUP(A6,Circuits!A:C,3,FALSE)</f>
        <v>4</v>
      </c>
      <c r="C6" t="s">
        <v>1461</v>
      </c>
      <c r="E6" s="4" t="str">
        <f t="shared" si="0"/>
        <v>(4,'https://i.ibb.co/DtCtRYm/Albert-Park-Circuit.png'),</v>
      </c>
    </row>
    <row r="7" spans="1:5">
      <c r="A7" t="s">
        <v>1127</v>
      </c>
      <c r="B7">
        <f>VLOOKUP(A7,Circuits!A:C,3,FALSE)</f>
        <v>5</v>
      </c>
      <c r="C7" t="s">
        <v>1460</v>
      </c>
      <c r="E7" s="4" t="str">
        <f t="shared" si="0"/>
        <v>(5,'https://i.ibb.co/s9PStCh/Algarve-International-Circuit.png'),</v>
      </c>
    </row>
    <row r="8" spans="1:5">
      <c r="A8" t="s">
        <v>995</v>
      </c>
      <c r="B8">
        <f>VLOOKUP(A8,Circuits!A:C,3,FALSE)</f>
        <v>6</v>
      </c>
      <c r="C8" t="s">
        <v>1459</v>
      </c>
      <c r="E8" s="4" t="str">
        <f t="shared" si="0"/>
        <v>(6,'https://i.ibb.co/sV8CW1c/Aut-dromo-do-Estoril.png'),</v>
      </c>
    </row>
    <row r="9" spans="1:5">
      <c r="A9" t="s">
        <v>1128</v>
      </c>
      <c r="B9">
        <f>VLOOKUP(A9,Circuits!A:C,3,FALSE)</f>
        <v>7</v>
      </c>
      <c r="C9" t="s">
        <v>1458</v>
      </c>
      <c r="E9" s="4" t="str">
        <f t="shared" si="0"/>
        <v>(7,'https://i.ibb.co/5cFk85v/Aut-dromo-Hermanos-Rodr-guez.png'),</v>
      </c>
    </row>
    <row r="10" spans="1:5">
      <c r="A10" t="s">
        <v>996</v>
      </c>
      <c r="B10">
        <f>VLOOKUP(A10,Circuits!A:C,3,FALSE)</f>
        <v>8</v>
      </c>
      <c r="C10" t="s">
        <v>1457</v>
      </c>
      <c r="E10" s="4" t="str">
        <f t="shared" si="0"/>
        <v>(8,'https://i.ibb.co/T8p2pQH/Aut-dromo-Internacional-Nelson-Piquet.png'),</v>
      </c>
    </row>
    <row r="11" spans="1:5">
      <c r="A11" t="s">
        <v>999</v>
      </c>
      <c r="B11">
        <f>VLOOKUP(A11,Circuits!A:C,3,FALSE)</f>
        <v>9</v>
      </c>
      <c r="C11" t="s">
        <v>1463</v>
      </c>
      <c r="E11" s="4" t="str">
        <f t="shared" si="0"/>
        <v>(9,'https://i.ibb.co/s6bTXjm/Autodromo-Internazionale-del-Mugello.png'),</v>
      </c>
    </row>
    <row r="12" spans="1:5">
      <c r="A12" t="s">
        <v>1129</v>
      </c>
      <c r="B12">
        <f>VLOOKUP(A12,Circuits!A:C,3,FALSE)</f>
        <v>10</v>
      </c>
      <c r="C12" t="s">
        <v>1456</v>
      </c>
      <c r="E12" s="4" t="str">
        <f t="shared" si="0"/>
        <v>(10,'https://i.ibb.co/YXBZYRg/Autodromo-Internazionale-Enzo-e-Dino-Ferrari.png'),</v>
      </c>
    </row>
    <row r="13" spans="1:5">
      <c r="A13" t="s">
        <v>1130</v>
      </c>
      <c r="B13">
        <f>VLOOKUP(A13,Circuits!A:C,3,FALSE)</f>
        <v>11</v>
      </c>
      <c r="C13" t="s">
        <v>1455</v>
      </c>
      <c r="E13" s="4" t="str">
        <f t="shared" si="0"/>
        <v>(11,'https://i.ibb.co/kS5V2B9/Autodromo-Jos-Carlos-Pace.png'),</v>
      </c>
    </row>
    <row r="14" spans="1:5">
      <c r="A14" t="s">
        <v>1131</v>
      </c>
      <c r="B14">
        <f>VLOOKUP(A14,Circuits!A:C,3,FALSE)</f>
        <v>12</v>
      </c>
      <c r="C14" t="s">
        <v>1454</v>
      </c>
      <c r="E14" s="4" t="str">
        <f t="shared" si="0"/>
        <v>(12,'https://i.ibb.co/p3YYgtM/Autodromo-Nazionale-di-Monza.png'),</v>
      </c>
    </row>
    <row r="15" spans="1:5">
      <c r="A15" t="s">
        <v>1002</v>
      </c>
      <c r="B15">
        <f>VLOOKUP(A15,Circuits!A:C,3,FALSE)</f>
        <v>13</v>
      </c>
      <c r="C15" t="s">
        <v>1453</v>
      </c>
      <c r="E15" s="4" t="str">
        <f t="shared" si="0"/>
        <v>(13,'https://i.ibb.co/7y1nJwH/Aut-dromo-Oscar-y-Juan-G-lvez.png'),</v>
      </c>
    </row>
    <row r="16" spans="1:5">
      <c r="A16" t="s">
        <v>1004</v>
      </c>
      <c r="B16">
        <f>VLOOKUP(A16,Circuits!A:C,3,FALSE)</f>
        <v>14</v>
      </c>
      <c r="C16" t="s">
        <v>1452</v>
      </c>
      <c r="E16" s="4" t="str">
        <f t="shared" si="0"/>
        <v>(14,'https://i.ibb.co/P6fr62t/AVUS.png'),</v>
      </c>
    </row>
    <row r="17" spans="1:5">
      <c r="A17" t="s">
        <v>1132</v>
      </c>
      <c r="B17">
        <f>VLOOKUP(A17,Circuits!A:C,3,FALSE)</f>
        <v>15</v>
      </c>
      <c r="C17" t="s">
        <v>1451</v>
      </c>
      <c r="E17" s="4" t="str">
        <f t="shared" si="0"/>
        <v>(15,'https://i.ibb.co/r69mNrQ/Bahrain-International-Circuit.png'),</v>
      </c>
    </row>
    <row r="18" spans="1:5">
      <c r="A18" t="s">
        <v>1133</v>
      </c>
      <c r="B18">
        <f>VLOOKUP(A18,Circuits!A:C,3,FALSE)</f>
        <v>16</v>
      </c>
      <c r="C18" t="s">
        <v>1450</v>
      </c>
      <c r="E18" s="4" t="str">
        <f t="shared" si="0"/>
        <v>(16,'https://i.ibb.co/j3R22Yv/Baku-City-Circuit.png'),</v>
      </c>
    </row>
    <row r="19" spans="1:5">
      <c r="A19" t="s">
        <v>1006</v>
      </c>
      <c r="B19">
        <f>VLOOKUP(A19,Circuits!A:C,3,FALSE)</f>
        <v>17</v>
      </c>
      <c r="C19" t="s">
        <v>1449</v>
      </c>
      <c r="E19" s="4" t="str">
        <f t="shared" si="0"/>
        <v>(17,'https://i.ibb.co/RNf8z4C/Brands-Hatch.png'),</v>
      </c>
    </row>
    <row r="20" spans="1:5">
      <c r="A20" t="s">
        <v>1008</v>
      </c>
      <c r="B20">
        <f>VLOOKUP(A20,Circuits!A:C,3,FALSE)</f>
        <v>18</v>
      </c>
      <c r="C20" t="s">
        <v>1448</v>
      </c>
      <c r="E20" s="4" t="str">
        <f t="shared" si="0"/>
        <v>(18,'https://i.ibb.co/hW1C4Td/Buddh-International-Circuit.png'),</v>
      </c>
    </row>
    <row r="21" spans="1:5">
      <c r="A21" t="s">
        <v>1010</v>
      </c>
      <c r="B21">
        <f>VLOOKUP(A21,Circuits!A:C,3,FALSE)</f>
        <v>19</v>
      </c>
      <c r="C21" t="s">
        <v>1447</v>
      </c>
      <c r="E21" s="4" t="str">
        <f t="shared" si="0"/>
        <v>(19,'https://i.ibb.co/FbDhdSj/Bugatti-Circuit.png'),</v>
      </c>
    </row>
    <row r="22" spans="1:5">
      <c r="A22" t="s">
        <v>1012</v>
      </c>
      <c r="B22">
        <f>VLOOKUP(A22,Circuits!A:C,3,FALSE)</f>
        <v>20</v>
      </c>
      <c r="C22" t="s">
        <v>1446</v>
      </c>
      <c r="E22" s="4" t="str">
        <f t="shared" si="0"/>
        <v>(20,'https://i.ibb.co/ykBVymb/Caesars-Palace-Grand-Prix-Circuit.png'),</v>
      </c>
    </row>
    <row r="23" spans="1:5">
      <c r="A23" t="s">
        <v>1014</v>
      </c>
      <c r="B23">
        <f>VLOOKUP(A23,Circuits!A:C,3,FALSE)</f>
        <v>21</v>
      </c>
      <c r="C23" t="s">
        <v>1445</v>
      </c>
      <c r="E23" s="4" t="str">
        <f t="shared" si="0"/>
        <v>(21,'https://i.ibb.co/n3dbmBb/Charade-Circuit.png'),</v>
      </c>
    </row>
    <row r="24" spans="1:5">
      <c r="A24" t="s">
        <v>1015</v>
      </c>
      <c r="B24">
        <f>VLOOKUP(A24,Circuits!A:C,3,FALSE)</f>
        <v>22</v>
      </c>
      <c r="C24" t="s">
        <v>1444</v>
      </c>
      <c r="E24" s="4" t="str">
        <f t="shared" si="0"/>
        <v>(22,'https://i.ibb.co/bW954m4/Circuit-Bremgarten.png'),</v>
      </c>
    </row>
    <row r="25" spans="1:5">
      <c r="A25" t="s">
        <v>1134</v>
      </c>
      <c r="B25">
        <f>VLOOKUP(A25,Circuits!A:C,3,FALSE)</f>
        <v>23</v>
      </c>
      <c r="C25" t="s">
        <v>1443</v>
      </c>
      <c r="E25" s="4" t="str">
        <f t="shared" si="0"/>
        <v>(23,'https://i.ibb.co/zHZ1tcz/Circuit-de-Barcelona-Catalunya.png'),</v>
      </c>
    </row>
    <row r="26" spans="1:5">
      <c r="A26" t="s">
        <v>1135</v>
      </c>
      <c r="B26">
        <f>VLOOKUP(A26,Circuits!A:C,3,FALSE)</f>
        <v>24</v>
      </c>
      <c r="C26" t="s">
        <v>1442</v>
      </c>
      <c r="E26" s="4" t="str">
        <f t="shared" si="0"/>
        <v>(24,'https://i.ibb.co/bmc5mFJ/Circuit-de-Monaco.png'),</v>
      </c>
    </row>
    <row r="27" spans="1:5">
      <c r="A27" t="s">
        <v>1022</v>
      </c>
      <c r="B27">
        <f>VLOOKUP(A27,Circuits!A:C,3,FALSE)</f>
        <v>25</v>
      </c>
      <c r="C27" t="s">
        <v>1441</v>
      </c>
      <c r="E27" s="4" t="str">
        <f t="shared" si="0"/>
        <v>(25,'https://i.ibb.co/r3m4KYz/Circuit-de-Nevers-Magny-Cours.png'),</v>
      </c>
    </row>
    <row r="28" spans="1:5">
      <c r="A28" t="s">
        <v>1136</v>
      </c>
      <c r="B28">
        <f>VLOOKUP(A28,Circuits!A:C,3,FALSE)</f>
        <v>26</v>
      </c>
      <c r="C28" t="s">
        <v>1440</v>
      </c>
      <c r="E28" s="4" t="str">
        <f t="shared" si="0"/>
        <v>(26,'https://i.ibb.co/5WCXkbd/Circuit-de-Spa-Francorchamps.png'),</v>
      </c>
    </row>
    <row r="29" spans="1:5">
      <c r="A29" t="s">
        <v>1335</v>
      </c>
      <c r="B29">
        <f>VLOOKUP(A29,Circuits!A:C,3,FALSE)</f>
        <v>27</v>
      </c>
      <c r="C29" t="s">
        <v>1439</v>
      </c>
      <c r="E29" s="4" t="str">
        <f t="shared" si="0"/>
        <v>(27,'https://i.ibb.co/wrscvFh/Circuit-Gilles-Villeneuve.png'),</v>
      </c>
    </row>
    <row r="30" spans="1:5">
      <c r="A30" t="s">
        <v>1025</v>
      </c>
      <c r="B30">
        <f>VLOOKUP(A30,Circuits!A:C,3,FALSE)</f>
        <v>28</v>
      </c>
      <c r="C30" t="s">
        <v>1464</v>
      </c>
      <c r="E30" s="4" t="str">
        <f t="shared" si="0"/>
        <v>(28,'https://i.ibb.co/cgqTXtg/Circuit-Mont-Tremblant.png'),</v>
      </c>
    </row>
    <row r="31" spans="1:5">
      <c r="A31" t="s">
        <v>1137</v>
      </c>
      <c r="B31">
        <f>VLOOKUP(A31,Circuits!A:C,3,FALSE)</f>
        <v>29</v>
      </c>
      <c r="C31" t="s">
        <v>1438</v>
      </c>
      <c r="E31" s="4" t="str">
        <f t="shared" si="0"/>
        <v>(29,'https://i.ibb.co/30YZ1tp/Circuit-of-the-Americas.png'),</v>
      </c>
    </row>
    <row r="32" spans="1:5">
      <c r="A32" t="s">
        <v>1138</v>
      </c>
      <c r="B32">
        <f>VLOOKUP(A32,Circuits!A:C,3,FALSE)</f>
        <v>30</v>
      </c>
      <c r="C32" t="s">
        <v>1437</v>
      </c>
      <c r="E32" s="4" t="str">
        <f t="shared" si="0"/>
        <v>(30,'https://i.ibb.co/dry2Wjk/Circuit-Paul-Ricard.png'),</v>
      </c>
    </row>
    <row r="33" spans="1:5">
      <c r="A33" t="s">
        <v>1139</v>
      </c>
      <c r="B33">
        <f>VLOOKUP(A33,Circuits!A:C,3,FALSE)</f>
        <v>31</v>
      </c>
      <c r="C33" t="s">
        <v>1436</v>
      </c>
      <c r="E33" s="4" t="str">
        <f t="shared" si="0"/>
        <v>(31,'https://i.ibb.co/D1QxxF6/Circuit-Zandvoort.png'),</v>
      </c>
    </row>
    <row r="34" spans="1:5">
      <c r="A34" t="s">
        <v>1029</v>
      </c>
      <c r="B34">
        <f>VLOOKUP(A34,Circuits!A:C,3,FALSE)</f>
        <v>32</v>
      </c>
      <c r="C34" t="s">
        <v>1435</v>
      </c>
      <c r="E34" s="4" t="str">
        <f t="shared" si="0"/>
        <v>(32,'https://i.ibb.co/GT8yCsz/Circuit-Zolder.png'),</v>
      </c>
    </row>
    <row r="35" spans="1:5">
      <c r="A35" t="s">
        <v>1030</v>
      </c>
      <c r="B35">
        <f>VLOOKUP(A35,Circuits!A:C,3,FALSE)</f>
        <v>33</v>
      </c>
      <c r="C35" t="s">
        <v>1432</v>
      </c>
      <c r="E35" s="4" t="str">
        <f t="shared" si="0"/>
        <v>(33,'https://i.ibb.co/nfnkBvY/Circuito-da-Boavista.png'),</v>
      </c>
    </row>
    <row r="36" spans="1:5">
      <c r="A36" t="s">
        <v>1031</v>
      </c>
      <c r="B36">
        <f>VLOOKUP(A36,Circuits!A:C,3,FALSE)</f>
        <v>34</v>
      </c>
      <c r="C36" t="s">
        <v>1433</v>
      </c>
      <c r="E36" s="4" t="str">
        <f t="shared" si="0"/>
        <v>(34,'https://i.ibb.co/yRWP332/Circuito-de-Jerez.png'),</v>
      </c>
    </row>
    <row r="37" spans="1:5">
      <c r="A37" t="s">
        <v>1033</v>
      </c>
      <c r="B37">
        <f>VLOOKUP(A37,Circuits!A:C,3,FALSE)</f>
        <v>35</v>
      </c>
      <c r="C37" t="s">
        <v>1434</v>
      </c>
      <c r="E37" s="4" t="str">
        <f t="shared" si="0"/>
        <v>(35,'https://i.ibb.co/8B3KjCQ/Circuit-Monsanto.png'),</v>
      </c>
    </row>
    <row r="38" spans="1:5">
      <c r="A38" t="s">
        <v>1034</v>
      </c>
      <c r="B38">
        <f>VLOOKUP(A38,Circuits!A:C,3,FALSE)</f>
        <v>36</v>
      </c>
      <c r="C38" t="s">
        <v>1431</v>
      </c>
      <c r="E38" s="4" t="str">
        <f t="shared" si="0"/>
        <v>(36,'https://i.ibb.co/GVpKvX3/Circuito-del-Jarama.png'),</v>
      </c>
    </row>
    <row r="39" spans="1:5">
      <c r="A39" t="s">
        <v>1036</v>
      </c>
      <c r="B39">
        <f>VLOOKUP(A39,Circuits!A:C,3,FALSE)</f>
        <v>37</v>
      </c>
      <c r="C39" t="s">
        <v>1430</v>
      </c>
      <c r="E39" s="4" t="str">
        <f t="shared" si="0"/>
        <v>(37,'https://i.ibb.co/44gKH26/Dallas-Grand-Prix-Circuit.png'),</v>
      </c>
    </row>
    <row r="40" spans="1:5">
      <c r="A40" t="s">
        <v>1038</v>
      </c>
      <c r="B40">
        <f>VLOOKUP(A40,Circuits!A:C,3,FALSE)</f>
        <v>38</v>
      </c>
      <c r="C40" t="s">
        <v>1428</v>
      </c>
      <c r="E40" s="4" t="str">
        <f t="shared" si="0"/>
        <v>(38,'https://i.ibb.co/18thKph/Detroit-street-circuit.png'),</v>
      </c>
    </row>
    <row r="41" spans="1:5">
      <c r="A41" t="s">
        <v>1040</v>
      </c>
      <c r="B41">
        <f>VLOOKUP(A41,Circuits!A:C,3,FALSE)</f>
        <v>39</v>
      </c>
      <c r="C41" t="s">
        <v>1429</v>
      </c>
      <c r="E41" s="4" t="str">
        <f t="shared" si="0"/>
        <v>(39,'https://i.ibb.co/7GQR6Mn/Dijon-Prenois.png'),</v>
      </c>
    </row>
    <row r="42" spans="1:5">
      <c r="A42" t="s">
        <v>1041</v>
      </c>
      <c r="B42">
        <f>VLOOKUP(A42,Circuits!A:C,3,FALSE)</f>
        <v>40</v>
      </c>
      <c r="C42" t="s">
        <v>1427</v>
      </c>
      <c r="E42" s="4" t="str">
        <f t="shared" si="0"/>
        <v>(40,'https://i.ibb.co/VBh2vF1/Donington-Park.png'),</v>
      </c>
    </row>
    <row r="43" spans="1:5">
      <c r="A43" t="s">
        <v>1042</v>
      </c>
      <c r="B43">
        <f>VLOOKUP(A43,Circuits!A:C,3,FALSE)</f>
        <v>41</v>
      </c>
      <c r="C43" t="s">
        <v>1425</v>
      </c>
      <c r="E43" s="4" t="str">
        <f t="shared" si="0"/>
        <v>(41,'https://i.ibb.co/SQHJHDg/Fuji-Speedway.png'),</v>
      </c>
    </row>
    <row r="44" spans="1:5">
      <c r="A44" t="s">
        <v>1045</v>
      </c>
      <c r="B44">
        <f>VLOOKUP(A44,Circuits!A:C,3,FALSE)</f>
        <v>42</v>
      </c>
      <c r="C44" t="s">
        <v>1426</v>
      </c>
      <c r="E44" s="4" t="str">
        <f t="shared" si="0"/>
        <v>(42,'https://i.ibb.co/f1qDSch/Hockenheimring.png'),</v>
      </c>
    </row>
    <row r="45" spans="1:5">
      <c r="A45" t="s">
        <v>1140</v>
      </c>
      <c r="B45">
        <f>VLOOKUP(A45,Circuits!A:C,3,FALSE)</f>
        <v>43</v>
      </c>
      <c r="C45" t="s">
        <v>1424</v>
      </c>
      <c r="E45" s="4" t="str">
        <f t="shared" si="0"/>
        <v>(43,'https://i.ibb.co/S74Wk4C/Hungaroring.png'),</v>
      </c>
    </row>
    <row r="46" spans="1:5">
      <c r="A46" t="s">
        <v>1362</v>
      </c>
      <c r="B46">
        <f>VLOOKUP(A46,Circuits!A:C,3,FALSE)</f>
        <v>44</v>
      </c>
      <c r="C46" t="s">
        <v>1423</v>
      </c>
      <c r="E46" s="4" t="str">
        <f t="shared" si="0"/>
        <v>(44,'https://i.ibb.co/jHn833M/Igora-Drive.png'),</v>
      </c>
    </row>
    <row r="47" spans="1:5">
      <c r="A47" t="s">
        <v>1050</v>
      </c>
      <c r="B47">
        <f>VLOOKUP(A47,Circuits!A:C,3,FALSE)</f>
        <v>45</v>
      </c>
      <c r="C47" t="s">
        <v>1422</v>
      </c>
      <c r="E47" s="4" t="str">
        <f t="shared" si="0"/>
        <v>(45,'https://i.ibb.co/Rgj96sg/Indianapolis-Motor-Speedway.png'),</v>
      </c>
    </row>
    <row r="48" spans="1:5">
      <c r="A48" t="s">
        <v>1141</v>
      </c>
      <c r="B48">
        <f>VLOOKUP(A48,Circuits!A:C,3,FALSE)</f>
        <v>46</v>
      </c>
      <c r="C48" t="s">
        <v>1421</v>
      </c>
      <c r="E48" s="4" t="str">
        <f t="shared" si="0"/>
        <v>(46,'https://i.ibb.co/Zf066Vj/Intercity-Istanbul-Park.png'),</v>
      </c>
    </row>
    <row r="49" spans="1:5">
      <c r="A49" t="s">
        <v>1142</v>
      </c>
      <c r="B49">
        <f>VLOOKUP(A49,Circuits!A:C,3,FALSE)</f>
        <v>47</v>
      </c>
      <c r="C49" t="s">
        <v>1420</v>
      </c>
      <c r="E49" s="4" t="str">
        <f t="shared" si="0"/>
        <v>(47,'https://i.ibb.co/Kytvzjz/Jeddah-Corniche-Circuit.png'),</v>
      </c>
    </row>
    <row r="50" spans="1:5">
      <c r="A50" t="s">
        <v>1055</v>
      </c>
      <c r="B50">
        <f>VLOOKUP(A50,Circuits!A:C,3,FALSE)</f>
        <v>48</v>
      </c>
      <c r="C50" t="s">
        <v>1419</v>
      </c>
      <c r="E50" s="4" t="str">
        <f t="shared" si="0"/>
        <v>(48,'https://i.ibb.co/9wtWSzq/Korea-International-Circuit.png'),</v>
      </c>
    </row>
    <row r="51" spans="1:5">
      <c r="A51" t="s">
        <v>1058</v>
      </c>
      <c r="B51">
        <f>VLOOKUP(A51,Circuits!A:C,3,FALSE)</f>
        <v>49</v>
      </c>
      <c r="C51" t="s">
        <v>1418</v>
      </c>
      <c r="E51" s="4" t="str">
        <f t="shared" si="0"/>
        <v>(49,'https://i.ibb.co/QDJSrVN/Kyalami-Racing-Circuit.png'),</v>
      </c>
    </row>
    <row r="52" spans="1:5">
      <c r="A52" t="s">
        <v>1061</v>
      </c>
      <c r="B52">
        <f>VLOOKUP(A52,Circuits!A:C,3,FALSE)</f>
        <v>50</v>
      </c>
      <c r="C52" t="s">
        <v>1417</v>
      </c>
      <c r="E52" s="4" t="str">
        <f t="shared" si="0"/>
        <v>(50,'https://i.ibb.co/qFh0WQn/Long-Beach-Street-Circuit.jpg'),</v>
      </c>
    </row>
    <row r="53" spans="1:5">
      <c r="A53" t="s">
        <v>1143</v>
      </c>
      <c r="B53">
        <f>VLOOKUP(A53,Circuits!A:C,3,FALSE)</f>
        <v>51</v>
      </c>
      <c r="C53" t="s">
        <v>1416</v>
      </c>
      <c r="E53" s="4" t="str">
        <f t="shared" si="0"/>
        <v>(51,'https://i.ibb.co/WnjM3T1/Losail-International-Circuit.png'),</v>
      </c>
    </row>
    <row r="54" spans="1:5">
      <c r="A54" t="s">
        <v>1065</v>
      </c>
      <c r="B54">
        <f>VLOOKUP(A54,Circuits!A:C,3,FALSE)</f>
        <v>52</v>
      </c>
      <c r="C54" t="s">
        <v>1415</v>
      </c>
      <c r="E54" s="4" t="str">
        <f t="shared" si="0"/>
        <v>(52,'https://i.ibb.co/tYVmX8K/Marina-Bay-Street-Circuit.png'),</v>
      </c>
    </row>
    <row r="55" spans="1:5">
      <c r="A55" t="s">
        <v>1068</v>
      </c>
      <c r="B55">
        <f>VLOOKUP(A55,Circuits!A:C,3,FALSE)</f>
        <v>53</v>
      </c>
      <c r="C55" t="s">
        <v>1414</v>
      </c>
      <c r="E55" s="4" t="str">
        <f t="shared" si="0"/>
        <v>(53,'https://i.ibb.co/cXJXXcb/Miami-International-Autodrome.png'),</v>
      </c>
    </row>
    <row r="56" spans="1:5">
      <c r="A56" t="s">
        <v>1071</v>
      </c>
      <c r="B56">
        <f>VLOOKUP(A56,Circuits!A:C,3,FALSE)</f>
        <v>54</v>
      </c>
      <c r="C56" t="s">
        <v>1413</v>
      </c>
      <c r="E56" s="4" t="str">
        <f t="shared" si="0"/>
        <v>(54,'https://i.ibb.co/QMw0P4C/Montju-c-circuit.png'),</v>
      </c>
    </row>
    <row r="57" spans="1:5">
      <c r="A57" t="s">
        <v>1073</v>
      </c>
      <c r="B57">
        <f>VLOOKUP(A57,Circuits!A:C,3,FALSE)</f>
        <v>55</v>
      </c>
      <c r="C57" t="s">
        <v>1412</v>
      </c>
      <c r="E57" s="4" t="str">
        <f t="shared" si="0"/>
        <v>(55,'https://i.ibb.co/3rVZnvw/Mosport-International-Raceway.png'),</v>
      </c>
    </row>
    <row r="58" spans="1:5">
      <c r="A58" t="s">
        <v>1074</v>
      </c>
      <c r="B58">
        <f>VLOOKUP(A58,Circuits!A:C,3,FALSE)</f>
        <v>56</v>
      </c>
      <c r="C58" t="s">
        <v>1411</v>
      </c>
      <c r="E58" s="4" t="str">
        <f t="shared" si="0"/>
        <v>(56,'https://i.ibb.co/FXGL5mL/Nivelles-Baulers.png'),</v>
      </c>
    </row>
    <row r="59" spans="1:5">
      <c r="A59" t="s">
        <v>1075</v>
      </c>
      <c r="B59">
        <f>VLOOKUP(A59,Circuits!A:C,3,FALSE)</f>
        <v>57</v>
      </c>
      <c r="C59" t="s">
        <v>1410</v>
      </c>
      <c r="E59" s="4" t="str">
        <f t="shared" si="0"/>
        <v>(57,'https://i.ibb.co/pbtCWhz/N-rburgring.png'),</v>
      </c>
    </row>
    <row r="60" spans="1:5">
      <c r="A60" t="s">
        <v>1076</v>
      </c>
      <c r="B60">
        <f>VLOOKUP(A60,Circuits!A:C,3,FALSE)</f>
        <v>58</v>
      </c>
      <c r="C60" t="s">
        <v>1409</v>
      </c>
      <c r="E60" s="4" t="str">
        <f t="shared" si="0"/>
        <v>(58,'https://i.ibb.co/0qrBnFn/Pedralbes-Circuit.png'),</v>
      </c>
    </row>
    <row r="61" spans="1:5">
      <c r="A61" t="s">
        <v>1077</v>
      </c>
      <c r="B61">
        <f>VLOOKUP(A61,Circuits!A:C,3,FALSE)</f>
        <v>59</v>
      </c>
      <c r="C61" t="s">
        <v>1408</v>
      </c>
      <c r="E61" s="4" t="str">
        <f t="shared" si="0"/>
        <v>(59,'https://i.ibb.co/XXdHVVd/Pescara-Circuit.png'),</v>
      </c>
    </row>
    <row r="62" spans="1:5">
      <c r="A62" t="s">
        <v>1079</v>
      </c>
      <c r="B62">
        <f>VLOOKUP(A62,Circuits!A:C,3,FALSE)</f>
        <v>60</v>
      </c>
      <c r="C62" t="s">
        <v>1407</v>
      </c>
      <c r="E62" s="4" t="str">
        <f t="shared" si="0"/>
        <v>(60,'https://i.ibb.co/g4Q86qf/Phoenix-street-circuit.png'),</v>
      </c>
    </row>
    <row r="63" spans="1:5">
      <c r="A63" t="s">
        <v>1080</v>
      </c>
      <c r="B63">
        <f>VLOOKUP(A63,Circuits!A:C,3,FALSE)</f>
        <v>61</v>
      </c>
      <c r="C63" t="s">
        <v>1406</v>
      </c>
      <c r="E63" s="4" t="str">
        <f t="shared" si="0"/>
        <v>(61,'https://i.ibb.co/rHGfKdh/Prince-George-Circuit.png'),</v>
      </c>
    </row>
    <row r="64" spans="1:5">
      <c r="A64" t="s">
        <v>1144</v>
      </c>
      <c r="B64">
        <f>VLOOKUP(A64,Circuits!A:C,3,FALSE)</f>
        <v>62</v>
      </c>
      <c r="C64" t="s">
        <v>1405</v>
      </c>
      <c r="E64" s="4" t="str">
        <f t="shared" si="0"/>
        <v>(62,'https://i.ibb.co/gZbTkZS/Red-Bull-Ring.png'),</v>
      </c>
    </row>
    <row r="65" spans="1:5">
      <c r="A65" t="s">
        <v>1083</v>
      </c>
      <c r="B65">
        <f>VLOOKUP(A65,Circuits!A:C,3,FALSE)</f>
        <v>63</v>
      </c>
      <c r="C65" t="s">
        <v>1404</v>
      </c>
      <c r="E65" s="4" t="str">
        <f t="shared" si="0"/>
        <v>(63,'https://i.ibb.co/FYRXCw5/Reims-Gueux.png'),</v>
      </c>
    </row>
    <row r="66" spans="1:5">
      <c r="A66" t="s">
        <v>1084</v>
      </c>
      <c r="B66">
        <f>VLOOKUP(A66,Circuits!A:C,3,FALSE)</f>
        <v>64</v>
      </c>
      <c r="C66" t="s">
        <v>1402</v>
      </c>
      <c r="E66" s="4" t="str">
        <f t="shared" si="0"/>
        <v>(64,'https://i.ibb.co/TtMdb3t/Riverside-International-Raceway.png'),</v>
      </c>
    </row>
    <row r="67" spans="1:5">
      <c r="A67" t="s">
        <v>1085</v>
      </c>
      <c r="B67">
        <f>VLOOKUP(A67,Circuits!A:C,3,FALSE)</f>
        <v>65</v>
      </c>
      <c r="C67" t="s">
        <v>1403</v>
      </c>
      <c r="E67" s="4" t="str">
        <f t="shared" si="0"/>
        <v>(65,'https://i.ibb.co/yB4spFg/Rouen-Les-Essarts.gif'),</v>
      </c>
    </row>
    <row r="68" spans="1:5">
      <c r="A68" t="s">
        <v>1086</v>
      </c>
      <c r="B68">
        <f>VLOOKUP(A68,Circuits!A:C,3,FALSE)</f>
        <v>66</v>
      </c>
      <c r="C68" t="s">
        <v>1465</v>
      </c>
      <c r="E68" s="4" t="str">
        <f t="shared" ref="E68:E80" si="1">_xlfn.CONCAT("(",B68,",","'",C68,"'","),")</f>
        <v>(66,'https://i.ibb.co/vQfjsdy/Scandinavian-Raceway.png'),</v>
      </c>
    </row>
    <row r="69" spans="1:5">
      <c r="A69" t="s">
        <v>1089</v>
      </c>
      <c r="B69">
        <f>VLOOKUP(A69,Circuits!A:C,3,FALSE)</f>
        <v>67</v>
      </c>
      <c r="C69" t="s">
        <v>1401</v>
      </c>
      <c r="E69" s="4" t="str">
        <f t="shared" si="1"/>
        <v>(67,'https://i.ibb.co/drW4c02/Sebring-International-Raceway.png'),</v>
      </c>
    </row>
    <row r="70" spans="1:5">
      <c r="A70" t="s">
        <v>1090</v>
      </c>
      <c r="B70">
        <f>VLOOKUP(A70,Circuits!A:C,3,FALSE)</f>
        <v>68</v>
      </c>
      <c r="C70" t="s">
        <v>1400</v>
      </c>
      <c r="E70" s="4" t="str">
        <f t="shared" si="1"/>
        <v>(68,'https://i.ibb.co/K54YwtV/Sepang-International-Circuit.png'),</v>
      </c>
    </row>
    <row r="71" spans="1:5">
      <c r="A71" t="s">
        <v>1093</v>
      </c>
      <c r="B71">
        <f>VLOOKUP(A71,Circuits!A:C,3,FALSE)</f>
        <v>69</v>
      </c>
      <c r="C71" t="s">
        <v>1399</v>
      </c>
      <c r="E71" s="4" t="str">
        <f t="shared" si="1"/>
        <v>(69,'https://i.ibb.co/ydLCpk2/Shanghai-International-Circuit.png'),</v>
      </c>
    </row>
    <row r="72" spans="1:5">
      <c r="A72" t="s">
        <v>1145</v>
      </c>
      <c r="B72">
        <f>VLOOKUP(A72,Circuits!A:C,3,FALSE)</f>
        <v>70</v>
      </c>
      <c r="C72" t="s">
        <v>1398</v>
      </c>
      <c r="E72" s="4" t="str">
        <f t="shared" si="1"/>
        <v>(70,'https://i.ibb.co/C27bvyB/Silverstone-Circuit.png'),</v>
      </c>
    </row>
    <row r="73" spans="1:5">
      <c r="A73" t="s">
        <v>1146</v>
      </c>
      <c r="B73">
        <f>VLOOKUP(A73,Circuits!A:C,3,FALSE)</f>
        <v>71</v>
      </c>
      <c r="C73" t="s">
        <v>1397</v>
      </c>
      <c r="E73" s="4" t="str">
        <f t="shared" si="1"/>
        <v>(71,'https://i.ibb.co/JcPfvcH/Sochi-Autodrom.png'),</v>
      </c>
    </row>
    <row r="74" spans="1:5">
      <c r="A74" t="s">
        <v>1097</v>
      </c>
      <c r="B74">
        <f>VLOOKUP(A74,Circuits!A:C,3,FALSE)</f>
        <v>72</v>
      </c>
      <c r="C74" t="s">
        <v>1396</v>
      </c>
      <c r="E74" s="4" t="str">
        <f t="shared" si="1"/>
        <v>(72,'https://i.ibb.co/Fm1ML2R/Suzuka-International-Racing-Course.png'),</v>
      </c>
    </row>
    <row r="75" spans="1:5">
      <c r="A75" t="s">
        <v>1100</v>
      </c>
      <c r="B75">
        <f>VLOOKUP(A75,Circuits!A:C,3,FALSE)</f>
        <v>73</v>
      </c>
      <c r="C75" t="s">
        <v>1395</v>
      </c>
      <c r="E75" s="4" t="str">
        <f t="shared" si="1"/>
        <v>(73,'https://i.ibb.co/0YBSY3S/TI-Circuit-Aida.png'),</v>
      </c>
    </row>
    <row r="76" spans="1:5">
      <c r="A76" t="s">
        <v>1103</v>
      </c>
      <c r="B76">
        <f>VLOOKUP(A76,Circuits!A:C,3,FALSE)</f>
        <v>74</v>
      </c>
      <c r="C76" t="s">
        <v>1394</v>
      </c>
      <c r="E76" s="4" t="str">
        <f t="shared" si="1"/>
        <v>(74,'https://i.ibb.co/7XJnJZ9/Valencia-Street-Circuit.png'),</v>
      </c>
    </row>
    <row r="77" spans="1:5">
      <c r="A77" t="s">
        <v>1105</v>
      </c>
      <c r="B77">
        <f>VLOOKUP(A77,Circuits!A:C,3,FALSE)</f>
        <v>75</v>
      </c>
      <c r="C77" t="s">
        <v>1393</v>
      </c>
      <c r="E77" s="4" t="str">
        <f t="shared" si="1"/>
        <v>(75,'https://i.ibb.co/z2sMKjp/Watkins-Glen.png'),</v>
      </c>
    </row>
    <row r="78" spans="1:5">
      <c r="A78" t="s">
        <v>1147</v>
      </c>
      <c r="B78">
        <f>VLOOKUP(A78,Circuits!A:C,3,FALSE)</f>
        <v>76</v>
      </c>
      <c r="C78" t="s">
        <v>1392</v>
      </c>
      <c r="E78" s="4" t="str">
        <f t="shared" si="1"/>
        <v>(76,'https://i.ibb.co/wcd5GL0/Yas-Marina-Circuit.png'),</v>
      </c>
    </row>
    <row r="79" spans="1:5">
      <c r="A79" t="s">
        <v>1108</v>
      </c>
      <c r="B79">
        <f>VLOOKUP(A79,Circuits!A:C,3,FALSE)</f>
        <v>77</v>
      </c>
      <c r="C79" t="s">
        <v>1391</v>
      </c>
      <c r="E79" s="4" t="str">
        <f t="shared" si="1"/>
        <v>(77,'https://i.ibb.co/0qvh7md/Zeltweg-Airfield.png'),</v>
      </c>
    </row>
    <row r="80" spans="1:5">
      <c r="A80" t="s">
        <v>1490</v>
      </c>
      <c r="B80">
        <f>VLOOKUP(A80,Circuits!A:C,3,FALSE)</f>
        <v>78</v>
      </c>
      <c r="C80" t="s">
        <v>1461</v>
      </c>
      <c r="E80" s="4" t="str">
        <f t="shared" si="1"/>
        <v>(78,'https://i.ibb.co/DtCtRYm/Albert-Park-Circuit.png'),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08D5-45B4-43C3-B1B6-EF8A463A642B}">
  <sheetPr>
    <tabColor theme="9" tint="0.59999389629810485"/>
  </sheetPr>
  <dimension ref="A1:G1076"/>
  <sheetViews>
    <sheetView workbookViewId="0">
      <pane ySplit="1" topLeftCell="A2" activePane="bottomLeft" state="frozen"/>
      <selection activeCell="D1" sqref="D1"/>
      <selection pane="bottomLeft" activeCell="L1062" sqref="L1062"/>
    </sheetView>
  </sheetViews>
  <sheetFormatPr defaultRowHeight="15"/>
  <cols>
    <col min="1" max="1" width="46" hidden="1" customWidth="1"/>
    <col min="2" max="2" width="12.28515625" hidden="1" customWidth="1"/>
    <col min="3" max="3" width="9.5703125" hidden="1" customWidth="1"/>
    <col min="4" max="4" width="10.85546875" bestFit="1" customWidth="1"/>
    <col min="5" max="5" width="11.42578125" bestFit="1" customWidth="1"/>
    <col min="7" max="7" width="9.140625" style="4"/>
  </cols>
  <sheetData>
    <row r="1" spans="1:7">
      <c r="A1" t="s">
        <v>973</v>
      </c>
      <c r="B1" t="s">
        <v>974</v>
      </c>
      <c r="C1" t="s">
        <v>979</v>
      </c>
      <c r="D1" t="s">
        <v>1172</v>
      </c>
      <c r="E1" t="s">
        <v>1112</v>
      </c>
      <c r="G1" s="4" t="s">
        <v>1364</v>
      </c>
    </row>
    <row r="2" spans="1:7" ht="135">
      <c r="G2" s="5" t="s">
        <v>1375</v>
      </c>
    </row>
    <row r="3" spans="1:7">
      <c r="A3" t="s">
        <v>981</v>
      </c>
      <c r="B3" t="s">
        <v>982</v>
      </c>
      <c r="C3">
        <v>1985</v>
      </c>
      <c r="D3">
        <f>VLOOKUP(A3,Circuits!A:C,3,FALSE)</f>
        <v>1</v>
      </c>
      <c r="E3">
        <f>VLOOKUP(C3,Seasons!A:B,2,FALSE)</f>
        <v>36</v>
      </c>
      <c r="G3" s="4" t="str">
        <f>_xlfn.CONCAT("(",D3,",",E3,"),")</f>
        <v>(1,36),</v>
      </c>
    </row>
    <row r="4" spans="1:7">
      <c r="A4" t="s">
        <v>981</v>
      </c>
      <c r="C4">
        <v>1986</v>
      </c>
      <c r="D4">
        <f>VLOOKUP(A4,Circuits!A:C,3,FALSE)</f>
        <v>1</v>
      </c>
      <c r="E4">
        <f>VLOOKUP(C4,Seasons!A:B,2,FALSE)</f>
        <v>37</v>
      </c>
      <c r="G4" s="4" t="str">
        <f t="shared" ref="G4:G67" si="0">_xlfn.CONCAT("(",D4,",",E4,"),")</f>
        <v>(1,37),</v>
      </c>
    </row>
    <row r="5" spans="1:7">
      <c r="A5" t="s">
        <v>981</v>
      </c>
      <c r="C5">
        <v>1987</v>
      </c>
      <c r="D5">
        <f>VLOOKUP(A5,Circuits!A:C,3,FALSE)</f>
        <v>1</v>
      </c>
      <c r="E5">
        <f>VLOOKUP(C5,Seasons!A:B,2,FALSE)</f>
        <v>38</v>
      </c>
      <c r="G5" s="4" t="str">
        <f t="shared" si="0"/>
        <v>(1,38),</v>
      </c>
    </row>
    <row r="6" spans="1:7">
      <c r="A6" t="s">
        <v>981</v>
      </c>
      <c r="C6">
        <v>1988</v>
      </c>
      <c r="D6">
        <f>VLOOKUP(A6,Circuits!A:C,3,FALSE)</f>
        <v>1</v>
      </c>
      <c r="E6">
        <f>VLOOKUP(C6,Seasons!A:B,2,FALSE)</f>
        <v>39</v>
      </c>
      <c r="G6" s="4" t="str">
        <f t="shared" si="0"/>
        <v>(1,39),</v>
      </c>
    </row>
    <row r="7" spans="1:7">
      <c r="A7" t="s">
        <v>981</v>
      </c>
      <c r="C7">
        <v>1989</v>
      </c>
      <c r="D7">
        <f>VLOOKUP(A7,Circuits!A:C,3,FALSE)</f>
        <v>1</v>
      </c>
      <c r="E7">
        <f>VLOOKUP(C7,Seasons!A:B,2,FALSE)</f>
        <v>40</v>
      </c>
      <c r="G7" s="4" t="str">
        <f t="shared" si="0"/>
        <v>(1,40),</v>
      </c>
    </row>
    <row r="8" spans="1:7">
      <c r="A8" t="s">
        <v>981</v>
      </c>
      <c r="C8">
        <v>1990</v>
      </c>
      <c r="D8">
        <f>VLOOKUP(A8,Circuits!A:C,3,FALSE)</f>
        <v>1</v>
      </c>
      <c r="E8">
        <f>VLOOKUP(C8,Seasons!A:B,2,FALSE)</f>
        <v>41</v>
      </c>
      <c r="G8" s="4" t="str">
        <f t="shared" si="0"/>
        <v>(1,41),</v>
      </c>
    </row>
    <row r="9" spans="1:7">
      <c r="A9" t="s">
        <v>981</v>
      </c>
      <c r="C9">
        <v>1991</v>
      </c>
      <c r="D9">
        <f>VLOOKUP(A9,Circuits!A:C,3,FALSE)</f>
        <v>1</v>
      </c>
      <c r="E9">
        <f>VLOOKUP(C9,Seasons!A:B,2,FALSE)</f>
        <v>42</v>
      </c>
      <c r="G9" s="4" t="str">
        <f t="shared" si="0"/>
        <v>(1,42),</v>
      </c>
    </row>
    <row r="10" spans="1:7">
      <c r="A10" t="s">
        <v>981</v>
      </c>
      <c r="C10">
        <v>1992</v>
      </c>
      <c r="D10">
        <f>VLOOKUP(A10,Circuits!A:C,3,FALSE)</f>
        <v>1</v>
      </c>
      <c r="E10">
        <f>VLOOKUP(C10,Seasons!A:B,2,FALSE)</f>
        <v>43</v>
      </c>
      <c r="G10" s="4" t="str">
        <f t="shared" si="0"/>
        <v>(1,43),</v>
      </c>
    </row>
    <row r="11" spans="1:7">
      <c r="A11" t="s">
        <v>981</v>
      </c>
      <c r="C11">
        <v>1993</v>
      </c>
      <c r="D11">
        <f>VLOOKUP(A11,Circuits!A:C,3,FALSE)</f>
        <v>1</v>
      </c>
      <c r="E11">
        <f>VLOOKUP(C11,Seasons!A:B,2,FALSE)</f>
        <v>44</v>
      </c>
      <c r="G11" s="4" t="str">
        <f t="shared" si="0"/>
        <v>(1,44),</v>
      </c>
    </row>
    <row r="12" spans="1:7">
      <c r="A12" t="s">
        <v>981</v>
      </c>
      <c r="C12">
        <v>1994</v>
      </c>
      <c r="D12">
        <f>VLOOKUP(A12,Circuits!A:C,3,FALSE)</f>
        <v>1</v>
      </c>
      <c r="E12">
        <f>VLOOKUP(C12,Seasons!A:B,2,FALSE)</f>
        <v>45</v>
      </c>
      <c r="G12" s="4" t="str">
        <f t="shared" si="0"/>
        <v>(1,45),</v>
      </c>
    </row>
    <row r="13" spans="1:7">
      <c r="A13" t="s">
        <v>981</v>
      </c>
      <c r="C13">
        <v>1995</v>
      </c>
      <c r="D13">
        <f>VLOOKUP(A13,Circuits!A:C,3,FALSE)</f>
        <v>1</v>
      </c>
      <c r="E13">
        <f>VLOOKUP(C13,Seasons!A:B,2,FALSE)</f>
        <v>46</v>
      </c>
      <c r="G13" s="4" t="str">
        <f t="shared" si="0"/>
        <v>(1,46),</v>
      </c>
    </row>
    <row r="14" spans="1:7">
      <c r="A14" t="s">
        <v>986</v>
      </c>
      <c r="B14" t="s">
        <v>987</v>
      </c>
      <c r="C14">
        <v>1958</v>
      </c>
      <c r="D14">
        <f>VLOOKUP(A14,Circuits!A:C,3,FALSE)</f>
        <v>2</v>
      </c>
      <c r="E14">
        <f>VLOOKUP(C14,Seasons!A:B,2,FALSE)</f>
        <v>9</v>
      </c>
      <c r="G14" s="4" t="str">
        <f t="shared" si="0"/>
        <v>(2,9),</v>
      </c>
    </row>
    <row r="15" spans="1:7">
      <c r="A15" t="s">
        <v>990</v>
      </c>
      <c r="B15" t="s">
        <v>987</v>
      </c>
      <c r="C15">
        <v>1955</v>
      </c>
      <c r="D15">
        <f>VLOOKUP(A15,Circuits!A:C,3,FALSE)</f>
        <v>3</v>
      </c>
      <c r="E15">
        <f>VLOOKUP(C15,Seasons!A:B,2,FALSE)</f>
        <v>6</v>
      </c>
      <c r="G15" s="4" t="str">
        <f t="shared" si="0"/>
        <v>(3,6),</v>
      </c>
    </row>
    <row r="16" spans="1:7">
      <c r="A16" t="s">
        <v>990</v>
      </c>
      <c r="C16">
        <v>1957</v>
      </c>
      <c r="D16">
        <f>VLOOKUP(A16,Circuits!A:C,3,FALSE)</f>
        <v>3</v>
      </c>
      <c r="E16">
        <f>VLOOKUP(C16,Seasons!A:B,2,FALSE)</f>
        <v>8</v>
      </c>
      <c r="G16" s="4" t="str">
        <f t="shared" si="0"/>
        <v>(3,8),</v>
      </c>
    </row>
    <row r="17" spans="1:7">
      <c r="A17" t="s">
        <v>990</v>
      </c>
      <c r="C17">
        <v>1959</v>
      </c>
      <c r="D17">
        <f>VLOOKUP(A17,Circuits!A:C,3,FALSE)</f>
        <v>3</v>
      </c>
      <c r="E17">
        <f>VLOOKUP(C17,Seasons!A:B,2,FALSE)</f>
        <v>10</v>
      </c>
      <c r="G17" s="4" t="str">
        <f t="shared" si="0"/>
        <v>(3,10),</v>
      </c>
    </row>
    <row r="18" spans="1:7">
      <c r="A18" t="s">
        <v>990</v>
      </c>
      <c r="C18">
        <v>1961</v>
      </c>
      <c r="D18">
        <f>VLOOKUP(A18,Circuits!A:C,3,FALSE)</f>
        <v>3</v>
      </c>
      <c r="E18">
        <f>VLOOKUP(C18,Seasons!A:B,2,FALSE)</f>
        <v>12</v>
      </c>
      <c r="G18" s="4" t="str">
        <f t="shared" si="0"/>
        <v>(3,12),</v>
      </c>
    </row>
    <row r="19" spans="1:7">
      <c r="A19" t="s">
        <v>990</v>
      </c>
      <c r="C19">
        <v>1962</v>
      </c>
      <c r="D19">
        <f>VLOOKUP(A19,Circuits!A:C,3,FALSE)</f>
        <v>3</v>
      </c>
      <c r="E19">
        <f>VLOOKUP(C19,Seasons!A:B,2,FALSE)</f>
        <v>13</v>
      </c>
      <c r="G19" s="4" t="str">
        <f t="shared" si="0"/>
        <v>(3,13),</v>
      </c>
    </row>
    <row r="20" spans="1:7">
      <c r="A20" t="s">
        <v>1334</v>
      </c>
      <c r="B20" t="s">
        <v>982</v>
      </c>
      <c r="C20">
        <v>1996</v>
      </c>
      <c r="D20">
        <f>VLOOKUP(A20,Circuits!A:C,3,FALSE)</f>
        <v>4</v>
      </c>
      <c r="E20">
        <f>VLOOKUP(C20,Seasons!A:B,2,FALSE)</f>
        <v>47</v>
      </c>
      <c r="G20" s="4" t="str">
        <f t="shared" si="0"/>
        <v>(4,47),</v>
      </c>
    </row>
    <row r="21" spans="1:7">
      <c r="A21" t="s">
        <v>1334</v>
      </c>
      <c r="C21">
        <v>1997</v>
      </c>
      <c r="D21">
        <f>VLOOKUP(A21,Circuits!A:C,3,FALSE)</f>
        <v>4</v>
      </c>
      <c r="E21">
        <f>VLOOKUP(C21,Seasons!A:B,2,FALSE)</f>
        <v>48</v>
      </c>
      <c r="G21" s="4" t="str">
        <f t="shared" si="0"/>
        <v>(4,48),</v>
      </c>
    </row>
    <row r="22" spans="1:7">
      <c r="A22" t="s">
        <v>1334</v>
      </c>
      <c r="C22">
        <v>1998</v>
      </c>
      <c r="D22">
        <f>VLOOKUP(A22,Circuits!A:C,3,FALSE)</f>
        <v>4</v>
      </c>
      <c r="E22">
        <f>VLOOKUP(C22,Seasons!A:B,2,FALSE)</f>
        <v>49</v>
      </c>
      <c r="G22" s="4" t="str">
        <f t="shared" si="0"/>
        <v>(4,49),</v>
      </c>
    </row>
    <row r="23" spans="1:7">
      <c r="A23" t="s">
        <v>1334</v>
      </c>
      <c r="C23">
        <v>1999</v>
      </c>
      <c r="D23">
        <f>VLOOKUP(A23,Circuits!A:C,3,FALSE)</f>
        <v>4</v>
      </c>
      <c r="E23">
        <f>VLOOKUP(C23,Seasons!A:B,2,FALSE)</f>
        <v>50</v>
      </c>
      <c r="G23" s="4" t="str">
        <f t="shared" si="0"/>
        <v>(4,50),</v>
      </c>
    </row>
    <row r="24" spans="1:7">
      <c r="A24" t="s">
        <v>1334</v>
      </c>
      <c r="C24">
        <v>2000</v>
      </c>
      <c r="D24">
        <f>VLOOKUP(A24,Circuits!A:C,3,FALSE)</f>
        <v>4</v>
      </c>
      <c r="E24">
        <f>VLOOKUP(C24,Seasons!A:B,2,FALSE)</f>
        <v>51</v>
      </c>
      <c r="G24" s="4" t="str">
        <f t="shared" si="0"/>
        <v>(4,51),</v>
      </c>
    </row>
    <row r="25" spans="1:7">
      <c r="A25" t="s">
        <v>1334</v>
      </c>
      <c r="C25">
        <v>2001</v>
      </c>
      <c r="D25">
        <f>VLOOKUP(A25,Circuits!A:C,3,FALSE)</f>
        <v>4</v>
      </c>
      <c r="E25">
        <f>VLOOKUP(C25,Seasons!A:B,2,FALSE)</f>
        <v>52</v>
      </c>
      <c r="G25" s="4" t="str">
        <f t="shared" si="0"/>
        <v>(4,52),</v>
      </c>
    </row>
    <row r="26" spans="1:7">
      <c r="A26" t="s">
        <v>1334</v>
      </c>
      <c r="C26">
        <v>2002</v>
      </c>
      <c r="D26">
        <f>VLOOKUP(A26,Circuits!A:C,3,FALSE)</f>
        <v>4</v>
      </c>
      <c r="E26">
        <f>VLOOKUP(C26,Seasons!A:B,2,FALSE)</f>
        <v>53</v>
      </c>
      <c r="G26" s="4" t="str">
        <f t="shared" si="0"/>
        <v>(4,53),</v>
      </c>
    </row>
    <row r="27" spans="1:7">
      <c r="A27" t="s">
        <v>1334</v>
      </c>
      <c r="C27">
        <v>2003</v>
      </c>
      <c r="D27">
        <f>VLOOKUP(A27,Circuits!A:C,3,FALSE)</f>
        <v>4</v>
      </c>
      <c r="E27">
        <f>VLOOKUP(C27,Seasons!A:B,2,FALSE)</f>
        <v>54</v>
      </c>
      <c r="G27" s="4" t="str">
        <f t="shared" si="0"/>
        <v>(4,54),</v>
      </c>
    </row>
    <row r="28" spans="1:7">
      <c r="A28" t="s">
        <v>1334</v>
      </c>
      <c r="C28">
        <v>2004</v>
      </c>
      <c r="D28">
        <f>VLOOKUP(A28,Circuits!A:C,3,FALSE)</f>
        <v>4</v>
      </c>
      <c r="E28">
        <f>VLOOKUP(C28,Seasons!A:B,2,FALSE)</f>
        <v>55</v>
      </c>
      <c r="G28" s="4" t="str">
        <f t="shared" si="0"/>
        <v>(4,55),</v>
      </c>
    </row>
    <row r="29" spans="1:7">
      <c r="A29" t="s">
        <v>1334</v>
      </c>
      <c r="C29">
        <v>2005</v>
      </c>
      <c r="D29">
        <f>VLOOKUP(A29,Circuits!A:C,3,FALSE)</f>
        <v>4</v>
      </c>
      <c r="E29">
        <f>VLOOKUP(C29,Seasons!A:B,2,FALSE)</f>
        <v>56</v>
      </c>
      <c r="G29" s="4" t="str">
        <f t="shared" si="0"/>
        <v>(4,56),</v>
      </c>
    </row>
    <row r="30" spans="1:7">
      <c r="A30" t="s">
        <v>1334</v>
      </c>
      <c r="C30">
        <v>2006</v>
      </c>
      <c r="D30">
        <f>VLOOKUP(A30,Circuits!A:C,3,FALSE)</f>
        <v>4</v>
      </c>
      <c r="E30">
        <f>VLOOKUP(C30,Seasons!A:B,2,FALSE)</f>
        <v>57</v>
      </c>
      <c r="G30" s="4" t="str">
        <f t="shared" si="0"/>
        <v>(4,57),</v>
      </c>
    </row>
    <row r="31" spans="1:7">
      <c r="A31" t="s">
        <v>1334</v>
      </c>
      <c r="C31">
        <v>2007</v>
      </c>
      <c r="D31">
        <f>VLOOKUP(A31,Circuits!A:C,3,FALSE)</f>
        <v>4</v>
      </c>
      <c r="E31">
        <f>VLOOKUP(C31,Seasons!A:B,2,FALSE)</f>
        <v>58</v>
      </c>
      <c r="G31" s="4" t="str">
        <f t="shared" si="0"/>
        <v>(4,58),</v>
      </c>
    </row>
    <row r="32" spans="1:7">
      <c r="A32" t="s">
        <v>1334</v>
      </c>
      <c r="C32">
        <v>2008</v>
      </c>
      <c r="D32">
        <f>VLOOKUP(A32,Circuits!A:C,3,FALSE)</f>
        <v>4</v>
      </c>
      <c r="E32">
        <f>VLOOKUP(C32,Seasons!A:B,2,FALSE)</f>
        <v>59</v>
      </c>
      <c r="G32" s="4" t="str">
        <f t="shared" si="0"/>
        <v>(4,59),</v>
      </c>
    </row>
    <row r="33" spans="1:7">
      <c r="A33" t="s">
        <v>1334</v>
      </c>
      <c r="C33">
        <v>2009</v>
      </c>
      <c r="D33">
        <f>VLOOKUP(A33,Circuits!A:C,3,FALSE)</f>
        <v>4</v>
      </c>
      <c r="E33">
        <f>VLOOKUP(C33,Seasons!A:B,2,FALSE)</f>
        <v>60</v>
      </c>
      <c r="G33" s="4" t="str">
        <f t="shared" si="0"/>
        <v>(4,60),</v>
      </c>
    </row>
    <row r="34" spans="1:7">
      <c r="A34" t="s">
        <v>1334</v>
      </c>
      <c r="C34">
        <v>2010</v>
      </c>
      <c r="D34">
        <f>VLOOKUP(A34,Circuits!A:C,3,FALSE)</f>
        <v>4</v>
      </c>
      <c r="E34">
        <f>VLOOKUP(C34,Seasons!A:B,2,FALSE)</f>
        <v>61</v>
      </c>
      <c r="G34" s="4" t="str">
        <f t="shared" si="0"/>
        <v>(4,61),</v>
      </c>
    </row>
    <row r="35" spans="1:7">
      <c r="A35" t="s">
        <v>1334</v>
      </c>
      <c r="C35">
        <v>2011</v>
      </c>
      <c r="D35">
        <f>VLOOKUP(A35,Circuits!A:C,3,FALSE)</f>
        <v>4</v>
      </c>
      <c r="E35">
        <f>VLOOKUP(C35,Seasons!A:B,2,FALSE)</f>
        <v>62</v>
      </c>
      <c r="G35" s="4" t="str">
        <f t="shared" si="0"/>
        <v>(4,62),</v>
      </c>
    </row>
    <row r="36" spans="1:7">
      <c r="A36" t="s">
        <v>1334</v>
      </c>
      <c r="C36">
        <v>2012</v>
      </c>
      <c r="D36">
        <f>VLOOKUP(A36,Circuits!A:C,3,FALSE)</f>
        <v>4</v>
      </c>
      <c r="E36">
        <f>VLOOKUP(C36,Seasons!A:B,2,FALSE)</f>
        <v>63</v>
      </c>
      <c r="G36" s="4" t="str">
        <f t="shared" si="0"/>
        <v>(4,63),</v>
      </c>
    </row>
    <row r="37" spans="1:7">
      <c r="A37" t="s">
        <v>1334</v>
      </c>
      <c r="C37">
        <v>2013</v>
      </c>
      <c r="D37">
        <f>VLOOKUP(A37,Circuits!A:C,3,FALSE)</f>
        <v>4</v>
      </c>
      <c r="E37">
        <f>VLOOKUP(C37,Seasons!A:B,2,FALSE)</f>
        <v>64</v>
      </c>
      <c r="G37" s="4" t="str">
        <f t="shared" si="0"/>
        <v>(4,64),</v>
      </c>
    </row>
    <row r="38" spans="1:7">
      <c r="A38" t="s">
        <v>1334</v>
      </c>
      <c r="C38">
        <v>2014</v>
      </c>
      <c r="D38">
        <f>VLOOKUP(A38,Circuits!A:C,3,FALSE)</f>
        <v>4</v>
      </c>
      <c r="E38">
        <f>VLOOKUP(C38,Seasons!A:B,2,FALSE)</f>
        <v>65</v>
      </c>
      <c r="G38" s="4" t="str">
        <f t="shared" si="0"/>
        <v>(4,65),</v>
      </c>
    </row>
    <row r="39" spans="1:7">
      <c r="A39" t="s">
        <v>1334</v>
      </c>
      <c r="C39">
        <v>2015</v>
      </c>
      <c r="D39">
        <f>VLOOKUP(A39,Circuits!A:C,3,FALSE)</f>
        <v>4</v>
      </c>
      <c r="E39">
        <f>VLOOKUP(C39,Seasons!A:B,2,FALSE)</f>
        <v>66</v>
      </c>
      <c r="G39" s="4" t="str">
        <f t="shared" si="0"/>
        <v>(4,66),</v>
      </c>
    </row>
    <row r="40" spans="1:7">
      <c r="A40" t="s">
        <v>1334</v>
      </c>
      <c r="C40">
        <v>2016</v>
      </c>
      <c r="D40">
        <f>VLOOKUP(A40,Circuits!A:C,3,FALSE)</f>
        <v>4</v>
      </c>
      <c r="E40">
        <f>VLOOKUP(C40,Seasons!A:B,2,FALSE)</f>
        <v>67</v>
      </c>
      <c r="G40" s="4" t="str">
        <f t="shared" si="0"/>
        <v>(4,67),</v>
      </c>
    </row>
    <row r="41" spans="1:7">
      <c r="A41" t="s">
        <v>1334</v>
      </c>
      <c r="C41">
        <v>2017</v>
      </c>
      <c r="D41">
        <f>VLOOKUP(A41,Circuits!A:C,3,FALSE)</f>
        <v>4</v>
      </c>
      <c r="E41">
        <f>VLOOKUP(C41,Seasons!A:B,2,FALSE)</f>
        <v>68</v>
      </c>
      <c r="G41" s="4" t="str">
        <f t="shared" si="0"/>
        <v>(4,68),</v>
      </c>
    </row>
    <row r="42" spans="1:7">
      <c r="A42" t="s">
        <v>1334</v>
      </c>
      <c r="C42">
        <v>2018</v>
      </c>
      <c r="D42">
        <f>VLOOKUP(A42,Circuits!A:C,3,FALSE)</f>
        <v>4</v>
      </c>
      <c r="E42">
        <f>VLOOKUP(C42,Seasons!A:B,2,FALSE)</f>
        <v>69</v>
      </c>
      <c r="G42" s="4" t="str">
        <f t="shared" si="0"/>
        <v>(4,69),</v>
      </c>
    </row>
    <row r="43" spans="1:7">
      <c r="A43" t="s">
        <v>1334</v>
      </c>
      <c r="C43">
        <v>2019</v>
      </c>
      <c r="D43">
        <f>VLOOKUP(A43,Circuits!A:C,3,FALSE)</f>
        <v>4</v>
      </c>
      <c r="E43">
        <f>VLOOKUP(C43,Seasons!A:B,2,FALSE)</f>
        <v>70</v>
      </c>
      <c r="G43" s="4" t="str">
        <f t="shared" si="0"/>
        <v>(4,70),</v>
      </c>
    </row>
    <row r="44" spans="1:7">
      <c r="A44" t="s">
        <v>1127</v>
      </c>
      <c r="B44" t="s">
        <v>993</v>
      </c>
      <c r="C44">
        <v>2020</v>
      </c>
      <c r="D44">
        <f>VLOOKUP(A44,Circuits!A:C,3,FALSE)</f>
        <v>5</v>
      </c>
      <c r="E44">
        <f>VLOOKUP(C44,Seasons!A:B,2,FALSE)</f>
        <v>71</v>
      </c>
      <c r="G44" s="4" t="str">
        <f t="shared" si="0"/>
        <v>(5,71),</v>
      </c>
    </row>
    <row r="45" spans="1:7">
      <c r="A45" t="s">
        <v>1127</v>
      </c>
      <c r="C45">
        <v>2021</v>
      </c>
      <c r="D45">
        <f>VLOOKUP(A45,Circuits!A:C,3,FALSE)</f>
        <v>5</v>
      </c>
      <c r="E45">
        <f>VLOOKUP(C45,Seasons!A:B,2,FALSE)</f>
        <v>72</v>
      </c>
      <c r="G45" s="4" t="str">
        <f t="shared" si="0"/>
        <v>(5,72),</v>
      </c>
    </row>
    <row r="46" spans="1:7">
      <c r="A46" t="s">
        <v>995</v>
      </c>
      <c r="B46" t="s">
        <v>993</v>
      </c>
      <c r="C46">
        <v>1984</v>
      </c>
      <c r="D46">
        <f>VLOOKUP(A46,Circuits!A:C,3,FALSE)</f>
        <v>6</v>
      </c>
      <c r="E46">
        <f>VLOOKUP(C46,Seasons!A:B,2,FALSE)</f>
        <v>35</v>
      </c>
      <c r="G46" s="4" t="str">
        <f t="shared" si="0"/>
        <v>(6,35),</v>
      </c>
    </row>
    <row r="47" spans="1:7">
      <c r="A47" t="s">
        <v>995</v>
      </c>
      <c r="C47">
        <v>1985</v>
      </c>
      <c r="D47">
        <f>VLOOKUP(A47,Circuits!A:C,3,FALSE)</f>
        <v>6</v>
      </c>
      <c r="E47">
        <f>VLOOKUP(C47,Seasons!A:B,2,FALSE)</f>
        <v>36</v>
      </c>
      <c r="G47" s="4" t="str">
        <f t="shared" si="0"/>
        <v>(6,36),</v>
      </c>
    </row>
    <row r="48" spans="1:7">
      <c r="A48" t="s">
        <v>995</v>
      </c>
      <c r="C48">
        <v>1986</v>
      </c>
      <c r="D48">
        <f>VLOOKUP(A48,Circuits!A:C,3,FALSE)</f>
        <v>6</v>
      </c>
      <c r="E48">
        <f>VLOOKUP(C48,Seasons!A:B,2,FALSE)</f>
        <v>37</v>
      </c>
      <c r="G48" s="4" t="str">
        <f t="shared" si="0"/>
        <v>(6,37),</v>
      </c>
    </row>
    <row r="49" spans="1:7">
      <c r="A49" t="s">
        <v>995</v>
      </c>
      <c r="C49">
        <v>1987</v>
      </c>
      <c r="D49">
        <f>VLOOKUP(A49,Circuits!A:C,3,FALSE)</f>
        <v>6</v>
      </c>
      <c r="E49">
        <f>VLOOKUP(C49,Seasons!A:B,2,FALSE)</f>
        <v>38</v>
      </c>
      <c r="G49" s="4" t="str">
        <f t="shared" si="0"/>
        <v>(6,38),</v>
      </c>
    </row>
    <row r="50" spans="1:7">
      <c r="A50" t="s">
        <v>995</v>
      </c>
      <c r="C50">
        <v>1988</v>
      </c>
      <c r="D50">
        <f>VLOOKUP(A50,Circuits!A:C,3,FALSE)</f>
        <v>6</v>
      </c>
      <c r="E50">
        <f>VLOOKUP(C50,Seasons!A:B,2,FALSE)</f>
        <v>39</v>
      </c>
      <c r="G50" s="4" t="str">
        <f t="shared" si="0"/>
        <v>(6,39),</v>
      </c>
    </row>
    <row r="51" spans="1:7">
      <c r="A51" t="s">
        <v>995</v>
      </c>
      <c r="C51">
        <v>1989</v>
      </c>
      <c r="D51">
        <f>VLOOKUP(A51,Circuits!A:C,3,FALSE)</f>
        <v>6</v>
      </c>
      <c r="E51">
        <f>VLOOKUP(C51,Seasons!A:B,2,FALSE)</f>
        <v>40</v>
      </c>
      <c r="G51" s="4" t="str">
        <f t="shared" si="0"/>
        <v>(6,40),</v>
      </c>
    </row>
    <row r="52" spans="1:7">
      <c r="A52" t="s">
        <v>995</v>
      </c>
      <c r="C52">
        <v>1990</v>
      </c>
      <c r="D52">
        <f>VLOOKUP(A52,Circuits!A:C,3,FALSE)</f>
        <v>6</v>
      </c>
      <c r="E52">
        <f>VLOOKUP(C52,Seasons!A:B,2,FALSE)</f>
        <v>41</v>
      </c>
      <c r="G52" s="4" t="str">
        <f t="shared" si="0"/>
        <v>(6,41),</v>
      </c>
    </row>
    <row r="53" spans="1:7">
      <c r="A53" t="s">
        <v>995</v>
      </c>
      <c r="C53">
        <v>1991</v>
      </c>
      <c r="D53">
        <f>VLOOKUP(A53,Circuits!A:C,3,FALSE)</f>
        <v>6</v>
      </c>
      <c r="E53">
        <f>VLOOKUP(C53,Seasons!A:B,2,FALSE)</f>
        <v>42</v>
      </c>
      <c r="G53" s="4" t="str">
        <f t="shared" si="0"/>
        <v>(6,42),</v>
      </c>
    </row>
    <row r="54" spans="1:7">
      <c r="A54" t="s">
        <v>995</v>
      </c>
      <c r="C54">
        <v>1992</v>
      </c>
      <c r="D54">
        <f>VLOOKUP(A54,Circuits!A:C,3,FALSE)</f>
        <v>6</v>
      </c>
      <c r="E54">
        <f>VLOOKUP(C54,Seasons!A:B,2,FALSE)</f>
        <v>43</v>
      </c>
      <c r="G54" s="4" t="str">
        <f t="shared" si="0"/>
        <v>(6,43),</v>
      </c>
    </row>
    <row r="55" spans="1:7">
      <c r="A55" t="s">
        <v>995</v>
      </c>
      <c r="C55">
        <v>1993</v>
      </c>
      <c r="D55">
        <f>VLOOKUP(A55,Circuits!A:C,3,FALSE)</f>
        <v>6</v>
      </c>
      <c r="E55">
        <f>VLOOKUP(C55,Seasons!A:B,2,FALSE)</f>
        <v>44</v>
      </c>
      <c r="G55" s="4" t="str">
        <f t="shared" si="0"/>
        <v>(6,44),</v>
      </c>
    </row>
    <row r="56" spans="1:7">
      <c r="A56" t="s">
        <v>995</v>
      </c>
      <c r="C56">
        <v>1994</v>
      </c>
      <c r="D56">
        <f>VLOOKUP(A56,Circuits!A:C,3,FALSE)</f>
        <v>6</v>
      </c>
      <c r="E56">
        <f>VLOOKUP(C56,Seasons!A:B,2,FALSE)</f>
        <v>45</v>
      </c>
      <c r="G56" s="4" t="str">
        <f t="shared" si="0"/>
        <v>(6,45),</v>
      </c>
    </row>
    <row r="57" spans="1:7">
      <c r="A57" t="s">
        <v>995</v>
      </c>
      <c r="C57">
        <v>1995</v>
      </c>
      <c r="D57">
        <f>VLOOKUP(A57,Circuits!A:C,3,FALSE)</f>
        <v>6</v>
      </c>
      <c r="E57">
        <f>VLOOKUP(C57,Seasons!A:B,2,FALSE)</f>
        <v>46</v>
      </c>
      <c r="G57" s="4" t="str">
        <f t="shared" si="0"/>
        <v>(6,46),</v>
      </c>
    </row>
    <row r="58" spans="1:7">
      <c r="A58" t="s">
        <v>995</v>
      </c>
      <c r="C58">
        <v>1996</v>
      </c>
      <c r="D58">
        <f>VLOOKUP(A58,Circuits!A:C,3,FALSE)</f>
        <v>6</v>
      </c>
      <c r="E58">
        <f>VLOOKUP(C58,Seasons!A:B,2,FALSE)</f>
        <v>47</v>
      </c>
      <c r="G58" s="4" t="str">
        <f t="shared" si="0"/>
        <v>(6,47),</v>
      </c>
    </row>
    <row r="59" spans="1:7">
      <c r="A59" t="s">
        <v>1128</v>
      </c>
      <c r="B59" t="s">
        <v>993</v>
      </c>
      <c r="C59">
        <v>1963</v>
      </c>
      <c r="D59">
        <f>VLOOKUP(A59,Circuits!A:C,3,FALSE)</f>
        <v>7</v>
      </c>
      <c r="E59">
        <f>VLOOKUP(C59,Seasons!A:B,2,FALSE)</f>
        <v>14</v>
      </c>
      <c r="G59" s="4" t="str">
        <f t="shared" si="0"/>
        <v>(7,14),</v>
      </c>
    </row>
    <row r="60" spans="1:7">
      <c r="A60" t="s">
        <v>1128</v>
      </c>
      <c r="C60">
        <v>1964</v>
      </c>
      <c r="D60">
        <f>VLOOKUP(A60,Circuits!A:C,3,FALSE)</f>
        <v>7</v>
      </c>
      <c r="E60">
        <f>VLOOKUP(C60,Seasons!A:B,2,FALSE)</f>
        <v>15</v>
      </c>
      <c r="G60" s="4" t="str">
        <f t="shared" si="0"/>
        <v>(7,15),</v>
      </c>
    </row>
    <row r="61" spans="1:7">
      <c r="A61" t="s">
        <v>1128</v>
      </c>
      <c r="C61">
        <v>1965</v>
      </c>
      <c r="D61">
        <f>VLOOKUP(A61,Circuits!A:C,3,FALSE)</f>
        <v>7</v>
      </c>
      <c r="E61">
        <f>VLOOKUP(C61,Seasons!A:B,2,FALSE)</f>
        <v>16</v>
      </c>
      <c r="G61" s="4" t="str">
        <f t="shared" si="0"/>
        <v>(7,16),</v>
      </c>
    </row>
    <row r="62" spans="1:7">
      <c r="A62" t="s">
        <v>1128</v>
      </c>
      <c r="C62">
        <v>1966</v>
      </c>
      <c r="D62">
        <f>VLOOKUP(A62,Circuits!A:C,3,FALSE)</f>
        <v>7</v>
      </c>
      <c r="E62">
        <f>VLOOKUP(C62,Seasons!A:B,2,FALSE)</f>
        <v>17</v>
      </c>
      <c r="G62" s="4" t="str">
        <f t="shared" si="0"/>
        <v>(7,17),</v>
      </c>
    </row>
    <row r="63" spans="1:7">
      <c r="A63" t="s">
        <v>1128</v>
      </c>
      <c r="C63">
        <v>1967</v>
      </c>
      <c r="D63">
        <f>VLOOKUP(A63,Circuits!A:C,3,FALSE)</f>
        <v>7</v>
      </c>
      <c r="E63">
        <f>VLOOKUP(C63,Seasons!A:B,2,FALSE)</f>
        <v>18</v>
      </c>
      <c r="G63" s="4" t="str">
        <f t="shared" si="0"/>
        <v>(7,18),</v>
      </c>
    </row>
    <row r="64" spans="1:7">
      <c r="A64" t="s">
        <v>1128</v>
      </c>
      <c r="C64">
        <v>1968</v>
      </c>
      <c r="D64">
        <f>VLOOKUP(A64,Circuits!A:C,3,FALSE)</f>
        <v>7</v>
      </c>
      <c r="E64">
        <f>VLOOKUP(C64,Seasons!A:B,2,FALSE)</f>
        <v>19</v>
      </c>
      <c r="G64" s="4" t="str">
        <f t="shared" si="0"/>
        <v>(7,19),</v>
      </c>
    </row>
    <row r="65" spans="1:7">
      <c r="A65" t="s">
        <v>1128</v>
      </c>
      <c r="C65">
        <v>1969</v>
      </c>
      <c r="D65">
        <f>VLOOKUP(A65,Circuits!A:C,3,FALSE)</f>
        <v>7</v>
      </c>
      <c r="E65">
        <f>VLOOKUP(C65,Seasons!A:B,2,FALSE)</f>
        <v>20</v>
      </c>
      <c r="G65" s="4" t="str">
        <f t="shared" si="0"/>
        <v>(7,20),</v>
      </c>
    </row>
    <row r="66" spans="1:7">
      <c r="A66" t="s">
        <v>1128</v>
      </c>
      <c r="C66">
        <v>1970</v>
      </c>
      <c r="D66">
        <f>VLOOKUP(A66,Circuits!A:C,3,FALSE)</f>
        <v>7</v>
      </c>
      <c r="E66">
        <f>VLOOKUP(C66,Seasons!A:B,2,FALSE)</f>
        <v>21</v>
      </c>
      <c r="G66" s="4" t="str">
        <f t="shared" si="0"/>
        <v>(7,21),</v>
      </c>
    </row>
    <row r="67" spans="1:7">
      <c r="A67" t="s">
        <v>1128</v>
      </c>
      <c r="C67">
        <v>1986</v>
      </c>
      <c r="D67">
        <f>VLOOKUP(A67,Circuits!A:C,3,FALSE)</f>
        <v>7</v>
      </c>
      <c r="E67">
        <f>VLOOKUP(C67,Seasons!A:B,2,FALSE)</f>
        <v>37</v>
      </c>
      <c r="G67" s="4" t="str">
        <f t="shared" si="0"/>
        <v>(7,37),</v>
      </c>
    </row>
    <row r="68" spans="1:7">
      <c r="A68" t="s">
        <v>1128</v>
      </c>
      <c r="C68">
        <v>1987</v>
      </c>
      <c r="D68">
        <f>VLOOKUP(A68,Circuits!A:C,3,FALSE)</f>
        <v>7</v>
      </c>
      <c r="E68">
        <f>VLOOKUP(C68,Seasons!A:B,2,FALSE)</f>
        <v>38</v>
      </c>
      <c r="G68" s="4" t="str">
        <f t="shared" ref="G68:G131" si="1">_xlfn.CONCAT("(",D68,",",E68,"),")</f>
        <v>(7,38),</v>
      </c>
    </row>
    <row r="69" spans="1:7">
      <c r="A69" t="s">
        <v>1128</v>
      </c>
      <c r="C69">
        <v>1988</v>
      </c>
      <c r="D69">
        <f>VLOOKUP(A69,Circuits!A:C,3,FALSE)</f>
        <v>7</v>
      </c>
      <c r="E69">
        <f>VLOOKUP(C69,Seasons!A:B,2,FALSE)</f>
        <v>39</v>
      </c>
      <c r="G69" s="4" t="str">
        <f t="shared" si="1"/>
        <v>(7,39),</v>
      </c>
    </row>
    <row r="70" spans="1:7">
      <c r="A70" t="s">
        <v>1128</v>
      </c>
      <c r="C70">
        <v>1989</v>
      </c>
      <c r="D70">
        <f>VLOOKUP(A70,Circuits!A:C,3,FALSE)</f>
        <v>7</v>
      </c>
      <c r="E70">
        <f>VLOOKUP(C70,Seasons!A:B,2,FALSE)</f>
        <v>40</v>
      </c>
      <c r="G70" s="4" t="str">
        <f t="shared" si="1"/>
        <v>(7,40),</v>
      </c>
    </row>
    <row r="71" spans="1:7">
      <c r="A71" t="s">
        <v>1128</v>
      </c>
      <c r="C71">
        <v>1990</v>
      </c>
      <c r="D71">
        <f>VLOOKUP(A71,Circuits!A:C,3,FALSE)</f>
        <v>7</v>
      </c>
      <c r="E71">
        <f>VLOOKUP(C71,Seasons!A:B,2,FALSE)</f>
        <v>41</v>
      </c>
      <c r="G71" s="4" t="str">
        <f t="shared" si="1"/>
        <v>(7,41),</v>
      </c>
    </row>
    <row r="72" spans="1:7">
      <c r="A72" t="s">
        <v>1128</v>
      </c>
      <c r="C72">
        <v>1991</v>
      </c>
      <c r="D72">
        <f>VLOOKUP(A72,Circuits!A:C,3,FALSE)</f>
        <v>7</v>
      </c>
      <c r="E72">
        <f>VLOOKUP(C72,Seasons!A:B,2,FALSE)</f>
        <v>42</v>
      </c>
      <c r="G72" s="4" t="str">
        <f t="shared" si="1"/>
        <v>(7,42),</v>
      </c>
    </row>
    <row r="73" spans="1:7">
      <c r="A73" t="s">
        <v>1128</v>
      </c>
      <c r="C73">
        <v>1992</v>
      </c>
      <c r="D73">
        <f>VLOOKUP(A73,Circuits!A:C,3,FALSE)</f>
        <v>7</v>
      </c>
      <c r="E73">
        <f>VLOOKUP(C73,Seasons!A:B,2,FALSE)</f>
        <v>43</v>
      </c>
      <c r="G73" s="4" t="str">
        <f t="shared" si="1"/>
        <v>(7,43),</v>
      </c>
    </row>
    <row r="74" spans="1:7">
      <c r="A74" t="s">
        <v>1128</v>
      </c>
      <c r="C74">
        <v>2015</v>
      </c>
      <c r="D74">
        <f>VLOOKUP(A74,Circuits!A:C,3,FALSE)</f>
        <v>7</v>
      </c>
      <c r="E74">
        <f>VLOOKUP(C74,Seasons!A:B,2,FALSE)</f>
        <v>66</v>
      </c>
      <c r="G74" s="4" t="str">
        <f t="shared" si="1"/>
        <v>(7,66),</v>
      </c>
    </row>
    <row r="75" spans="1:7">
      <c r="A75" t="s">
        <v>1128</v>
      </c>
      <c r="C75">
        <v>2016</v>
      </c>
      <c r="D75">
        <f>VLOOKUP(A75,Circuits!A:C,3,FALSE)</f>
        <v>7</v>
      </c>
      <c r="E75">
        <f>VLOOKUP(C75,Seasons!A:B,2,FALSE)</f>
        <v>67</v>
      </c>
      <c r="G75" s="4" t="str">
        <f t="shared" si="1"/>
        <v>(7,67),</v>
      </c>
    </row>
    <row r="76" spans="1:7">
      <c r="A76" t="s">
        <v>1128</v>
      </c>
      <c r="C76">
        <v>2017</v>
      </c>
      <c r="D76">
        <f>VLOOKUP(A76,Circuits!A:C,3,FALSE)</f>
        <v>7</v>
      </c>
      <c r="E76">
        <f>VLOOKUP(C76,Seasons!A:B,2,FALSE)</f>
        <v>68</v>
      </c>
      <c r="G76" s="4" t="str">
        <f t="shared" si="1"/>
        <v>(7,68),</v>
      </c>
    </row>
    <row r="77" spans="1:7">
      <c r="A77" t="s">
        <v>1128</v>
      </c>
      <c r="C77">
        <v>2018</v>
      </c>
      <c r="D77">
        <f>VLOOKUP(A77,Circuits!A:C,3,FALSE)</f>
        <v>7</v>
      </c>
      <c r="E77">
        <f>VLOOKUP(C77,Seasons!A:B,2,FALSE)</f>
        <v>69</v>
      </c>
      <c r="G77" s="4" t="str">
        <f t="shared" si="1"/>
        <v>(7,69),</v>
      </c>
    </row>
    <row r="78" spans="1:7">
      <c r="A78" t="s">
        <v>1128</v>
      </c>
      <c r="C78">
        <v>2019</v>
      </c>
      <c r="D78">
        <f>VLOOKUP(A78,Circuits!A:C,3,FALSE)</f>
        <v>7</v>
      </c>
      <c r="E78">
        <f>VLOOKUP(C78,Seasons!A:B,2,FALSE)</f>
        <v>70</v>
      </c>
      <c r="G78" s="4" t="str">
        <f t="shared" si="1"/>
        <v>(7,70),</v>
      </c>
    </row>
    <row r="79" spans="1:7">
      <c r="A79" t="s">
        <v>1128</v>
      </c>
      <c r="C79">
        <v>2021</v>
      </c>
      <c r="D79">
        <f>VLOOKUP(A79,Circuits!A:C,3,FALSE)</f>
        <v>7</v>
      </c>
      <c r="E79">
        <f>VLOOKUP(C79,Seasons!A:B,2,FALSE)</f>
        <v>72</v>
      </c>
      <c r="G79" s="4" t="str">
        <f t="shared" si="1"/>
        <v>(7,72),</v>
      </c>
    </row>
    <row r="80" spans="1:7">
      <c r="A80" t="s">
        <v>996</v>
      </c>
      <c r="B80" t="s">
        <v>993</v>
      </c>
      <c r="C80">
        <v>1978</v>
      </c>
      <c r="D80">
        <f>VLOOKUP(A80,Circuits!A:C,3,FALSE)</f>
        <v>8</v>
      </c>
      <c r="E80">
        <f>VLOOKUP(C80,Seasons!A:B,2,FALSE)</f>
        <v>29</v>
      </c>
      <c r="G80" s="4" t="str">
        <f t="shared" si="1"/>
        <v>(8,29),</v>
      </c>
    </row>
    <row r="81" spans="1:7">
      <c r="A81" t="s">
        <v>996</v>
      </c>
      <c r="C81">
        <v>1981</v>
      </c>
      <c r="D81">
        <f>VLOOKUP(A81,Circuits!A:C,3,FALSE)</f>
        <v>8</v>
      </c>
      <c r="E81">
        <f>VLOOKUP(C81,Seasons!A:B,2,FALSE)</f>
        <v>32</v>
      </c>
      <c r="G81" s="4" t="str">
        <f t="shared" si="1"/>
        <v>(8,32),</v>
      </c>
    </row>
    <row r="82" spans="1:7">
      <c r="A82" t="s">
        <v>996</v>
      </c>
      <c r="C82">
        <v>1982</v>
      </c>
      <c r="D82">
        <f>VLOOKUP(A82,Circuits!A:C,3,FALSE)</f>
        <v>8</v>
      </c>
      <c r="E82">
        <f>VLOOKUP(C82,Seasons!A:B,2,FALSE)</f>
        <v>33</v>
      </c>
      <c r="G82" s="4" t="str">
        <f t="shared" si="1"/>
        <v>(8,33),</v>
      </c>
    </row>
    <row r="83" spans="1:7">
      <c r="A83" t="s">
        <v>996</v>
      </c>
      <c r="C83">
        <v>1983</v>
      </c>
      <c r="D83">
        <f>VLOOKUP(A83,Circuits!A:C,3,FALSE)</f>
        <v>8</v>
      </c>
      <c r="E83">
        <f>VLOOKUP(C83,Seasons!A:B,2,FALSE)</f>
        <v>34</v>
      </c>
      <c r="G83" s="4" t="str">
        <f t="shared" si="1"/>
        <v>(8,34),</v>
      </c>
    </row>
    <row r="84" spans="1:7">
      <c r="A84" t="s">
        <v>996</v>
      </c>
      <c r="C84">
        <v>1984</v>
      </c>
      <c r="D84">
        <f>VLOOKUP(A84,Circuits!A:C,3,FALSE)</f>
        <v>8</v>
      </c>
      <c r="E84">
        <f>VLOOKUP(C84,Seasons!A:B,2,FALSE)</f>
        <v>35</v>
      </c>
      <c r="G84" s="4" t="str">
        <f t="shared" si="1"/>
        <v>(8,35),</v>
      </c>
    </row>
    <row r="85" spans="1:7">
      <c r="A85" t="s">
        <v>996</v>
      </c>
      <c r="C85">
        <v>1985</v>
      </c>
      <c r="D85">
        <f>VLOOKUP(A85,Circuits!A:C,3,FALSE)</f>
        <v>8</v>
      </c>
      <c r="E85">
        <f>VLOOKUP(C85,Seasons!A:B,2,FALSE)</f>
        <v>36</v>
      </c>
      <c r="G85" s="4" t="str">
        <f t="shared" si="1"/>
        <v>(8,36),</v>
      </c>
    </row>
    <row r="86" spans="1:7">
      <c r="A86" t="s">
        <v>996</v>
      </c>
      <c r="C86">
        <v>1986</v>
      </c>
      <c r="D86">
        <f>VLOOKUP(A86,Circuits!A:C,3,FALSE)</f>
        <v>8</v>
      </c>
      <c r="E86">
        <f>VLOOKUP(C86,Seasons!A:B,2,FALSE)</f>
        <v>37</v>
      </c>
      <c r="G86" s="4" t="str">
        <f t="shared" si="1"/>
        <v>(8,37),</v>
      </c>
    </row>
    <row r="87" spans="1:7">
      <c r="A87" t="s">
        <v>996</v>
      </c>
      <c r="C87">
        <v>1987</v>
      </c>
      <c r="D87">
        <f>VLOOKUP(A87,Circuits!A:C,3,FALSE)</f>
        <v>8</v>
      </c>
      <c r="E87">
        <f>VLOOKUP(C87,Seasons!A:B,2,FALSE)</f>
        <v>38</v>
      </c>
      <c r="G87" s="4" t="str">
        <f t="shared" si="1"/>
        <v>(8,38),</v>
      </c>
    </row>
    <row r="88" spans="1:7">
      <c r="A88" t="s">
        <v>996</v>
      </c>
      <c r="C88">
        <v>1988</v>
      </c>
      <c r="D88">
        <f>VLOOKUP(A88,Circuits!A:C,3,FALSE)</f>
        <v>8</v>
      </c>
      <c r="E88">
        <f>VLOOKUP(C88,Seasons!A:B,2,FALSE)</f>
        <v>39</v>
      </c>
      <c r="G88" s="4" t="str">
        <f t="shared" si="1"/>
        <v>(8,39),</v>
      </c>
    </row>
    <row r="89" spans="1:7">
      <c r="A89" t="s">
        <v>996</v>
      </c>
      <c r="C89">
        <v>1989</v>
      </c>
      <c r="D89">
        <f>VLOOKUP(A89,Circuits!A:C,3,FALSE)</f>
        <v>8</v>
      </c>
      <c r="E89">
        <f>VLOOKUP(C89,Seasons!A:B,2,FALSE)</f>
        <v>40</v>
      </c>
      <c r="G89" s="4" t="str">
        <f t="shared" si="1"/>
        <v>(8,40),</v>
      </c>
    </row>
    <row r="90" spans="1:7">
      <c r="A90" t="s">
        <v>999</v>
      </c>
      <c r="B90" t="s">
        <v>993</v>
      </c>
      <c r="C90">
        <v>2020</v>
      </c>
      <c r="D90">
        <f>VLOOKUP(A90,Circuits!A:C,3,FALSE)</f>
        <v>9</v>
      </c>
      <c r="E90">
        <f>VLOOKUP(C90,Seasons!A:B,2,FALSE)</f>
        <v>71</v>
      </c>
      <c r="G90" s="4" t="str">
        <f t="shared" si="1"/>
        <v>(9,71),</v>
      </c>
    </row>
    <row r="91" spans="1:7">
      <c r="A91" t="s">
        <v>1129</v>
      </c>
      <c r="B91" t="s">
        <v>993</v>
      </c>
      <c r="C91">
        <v>1980</v>
      </c>
      <c r="D91">
        <f>VLOOKUP(A91,Circuits!A:C,3,FALSE)</f>
        <v>10</v>
      </c>
      <c r="E91">
        <f>VLOOKUP(C91,Seasons!A:B,2,FALSE)</f>
        <v>31</v>
      </c>
      <c r="G91" s="4" t="str">
        <f t="shared" si="1"/>
        <v>(10,31),</v>
      </c>
    </row>
    <row r="92" spans="1:7">
      <c r="A92" t="s">
        <v>1129</v>
      </c>
      <c r="C92">
        <v>1981</v>
      </c>
      <c r="D92">
        <f>VLOOKUP(A92,Circuits!A:C,3,FALSE)</f>
        <v>10</v>
      </c>
      <c r="E92">
        <f>VLOOKUP(C92,Seasons!A:B,2,FALSE)</f>
        <v>32</v>
      </c>
      <c r="G92" s="4" t="str">
        <f t="shared" si="1"/>
        <v>(10,32),</v>
      </c>
    </row>
    <row r="93" spans="1:7">
      <c r="A93" t="s">
        <v>1129</v>
      </c>
      <c r="C93">
        <v>1982</v>
      </c>
      <c r="D93">
        <f>VLOOKUP(A93,Circuits!A:C,3,FALSE)</f>
        <v>10</v>
      </c>
      <c r="E93">
        <f>VLOOKUP(C93,Seasons!A:B,2,FALSE)</f>
        <v>33</v>
      </c>
      <c r="G93" s="4" t="str">
        <f t="shared" si="1"/>
        <v>(10,33),</v>
      </c>
    </row>
    <row r="94" spans="1:7">
      <c r="A94" t="s">
        <v>1129</v>
      </c>
      <c r="C94">
        <v>1983</v>
      </c>
      <c r="D94">
        <f>VLOOKUP(A94,Circuits!A:C,3,FALSE)</f>
        <v>10</v>
      </c>
      <c r="E94">
        <f>VLOOKUP(C94,Seasons!A:B,2,FALSE)</f>
        <v>34</v>
      </c>
      <c r="G94" s="4" t="str">
        <f t="shared" si="1"/>
        <v>(10,34),</v>
      </c>
    </row>
    <row r="95" spans="1:7">
      <c r="A95" t="s">
        <v>1129</v>
      </c>
      <c r="C95">
        <v>1984</v>
      </c>
      <c r="D95">
        <f>VLOOKUP(A95,Circuits!A:C,3,FALSE)</f>
        <v>10</v>
      </c>
      <c r="E95">
        <f>VLOOKUP(C95,Seasons!A:B,2,FALSE)</f>
        <v>35</v>
      </c>
      <c r="G95" s="4" t="str">
        <f t="shared" si="1"/>
        <v>(10,35),</v>
      </c>
    </row>
    <row r="96" spans="1:7">
      <c r="A96" t="s">
        <v>1129</v>
      </c>
      <c r="C96">
        <v>1985</v>
      </c>
      <c r="D96">
        <f>VLOOKUP(A96,Circuits!A:C,3,FALSE)</f>
        <v>10</v>
      </c>
      <c r="E96">
        <f>VLOOKUP(C96,Seasons!A:B,2,FALSE)</f>
        <v>36</v>
      </c>
      <c r="G96" s="4" t="str">
        <f t="shared" si="1"/>
        <v>(10,36),</v>
      </c>
    </row>
    <row r="97" spans="1:7">
      <c r="A97" t="s">
        <v>1129</v>
      </c>
      <c r="C97">
        <v>1986</v>
      </c>
      <c r="D97">
        <f>VLOOKUP(A97,Circuits!A:C,3,FALSE)</f>
        <v>10</v>
      </c>
      <c r="E97">
        <f>VLOOKUP(C97,Seasons!A:B,2,FALSE)</f>
        <v>37</v>
      </c>
      <c r="G97" s="4" t="str">
        <f t="shared" si="1"/>
        <v>(10,37),</v>
      </c>
    </row>
    <row r="98" spans="1:7">
      <c r="A98" t="s">
        <v>1129</v>
      </c>
      <c r="C98">
        <v>1987</v>
      </c>
      <c r="D98">
        <f>VLOOKUP(A98,Circuits!A:C,3,FALSE)</f>
        <v>10</v>
      </c>
      <c r="E98">
        <f>VLOOKUP(C98,Seasons!A:B,2,FALSE)</f>
        <v>38</v>
      </c>
      <c r="G98" s="4" t="str">
        <f t="shared" si="1"/>
        <v>(10,38),</v>
      </c>
    </row>
    <row r="99" spans="1:7">
      <c r="A99" t="s">
        <v>1129</v>
      </c>
      <c r="C99">
        <v>1988</v>
      </c>
      <c r="D99">
        <f>VLOOKUP(A99,Circuits!A:C,3,FALSE)</f>
        <v>10</v>
      </c>
      <c r="E99">
        <f>VLOOKUP(C99,Seasons!A:B,2,FALSE)</f>
        <v>39</v>
      </c>
      <c r="G99" s="4" t="str">
        <f t="shared" si="1"/>
        <v>(10,39),</v>
      </c>
    </row>
    <row r="100" spans="1:7">
      <c r="A100" t="s">
        <v>1129</v>
      </c>
      <c r="C100">
        <v>1989</v>
      </c>
      <c r="D100">
        <f>VLOOKUP(A100,Circuits!A:C,3,FALSE)</f>
        <v>10</v>
      </c>
      <c r="E100">
        <f>VLOOKUP(C100,Seasons!A:B,2,FALSE)</f>
        <v>40</v>
      </c>
      <c r="G100" s="4" t="str">
        <f t="shared" si="1"/>
        <v>(10,40),</v>
      </c>
    </row>
    <row r="101" spans="1:7">
      <c r="A101" t="s">
        <v>1129</v>
      </c>
      <c r="C101">
        <v>1990</v>
      </c>
      <c r="D101">
        <f>VLOOKUP(A101,Circuits!A:C,3,FALSE)</f>
        <v>10</v>
      </c>
      <c r="E101">
        <f>VLOOKUP(C101,Seasons!A:B,2,FALSE)</f>
        <v>41</v>
      </c>
      <c r="G101" s="4" t="str">
        <f t="shared" si="1"/>
        <v>(10,41),</v>
      </c>
    </row>
    <row r="102" spans="1:7">
      <c r="A102" t="s">
        <v>1129</v>
      </c>
      <c r="C102">
        <v>1991</v>
      </c>
      <c r="D102">
        <f>VLOOKUP(A102,Circuits!A:C,3,FALSE)</f>
        <v>10</v>
      </c>
      <c r="E102">
        <f>VLOOKUP(C102,Seasons!A:B,2,FALSE)</f>
        <v>42</v>
      </c>
      <c r="G102" s="4" t="str">
        <f t="shared" si="1"/>
        <v>(10,42),</v>
      </c>
    </row>
    <row r="103" spans="1:7">
      <c r="A103" t="s">
        <v>1129</v>
      </c>
      <c r="C103">
        <v>1992</v>
      </c>
      <c r="D103">
        <f>VLOOKUP(A103,Circuits!A:C,3,FALSE)</f>
        <v>10</v>
      </c>
      <c r="E103">
        <f>VLOOKUP(C103,Seasons!A:B,2,FALSE)</f>
        <v>43</v>
      </c>
      <c r="G103" s="4" t="str">
        <f t="shared" si="1"/>
        <v>(10,43),</v>
      </c>
    </row>
    <row r="104" spans="1:7">
      <c r="A104" t="s">
        <v>1129</v>
      </c>
      <c r="C104">
        <v>1993</v>
      </c>
      <c r="D104">
        <f>VLOOKUP(A104,Circuits!A:C,3,FALSE)</f>
        <v>10</v>
      </c>
      <c r="E104">
        <f>VLOOKUP(C104,Seasons!A:B,2,FALSE)</f>
        <v>44</v>
      </c>
      <c r="G104" s="4" t="str">
        <f t="shared" si="1"/>
        <v>(10,44),</v>
      </c>
    </row>
    <row r="105" spans="1:7">
      <c r="A105" t="s">
        <v>1129</v>
      </c>
      <c r="C105">
        <v>1994</v>
      </c>
      <c r="D105">
        <f>VLOOKUP(A105,Circuits!A:C,3,FALSE)</f>
        <v>10</v>
      </c>
      <c r="E105">
        <f>VLOOKUP(C105,Seasons!A:B,2,FALSE)</f>
        <v>45</v>
      </c>
      <c r="G105" s="4" t="str">
        <f t="shared" si="1"/>
        <v>(10,45),</v>
      </c>
    </row>
    <row r="106" spans="1:7">
      <c r="A106" t="s">
        <v>1129</v>
      </c>
      <c r="C106">
        <v>1995</v>
      </c>
      <c r="D106">
        <f>VLOOKUP(A106,Circuits!A:C,3,FALSE)</f>
        <v>10</v>
      </c>
      <c r="E106">
        <f>VLOOKUP(C106,Seasons!A:B,2,FALSE)</f>
        <v>46</v>
      </c>
      <c r="G106" s="4" t="str">
        <f t="shared" si="1"/>
        <v>(10,46),</v>
      </c>
    </row>
    <row r="107" spans="1:7">
      <c r="A107" t="s">
        <v>1129</v>
      </c>
      <c r="C107">
        <v>1996</v>
      </c>
      <c r="D107">
        <f>VLOOKUP(A107,Circuits!A:C,3,FALSE)</f>
        <v>10</v>
      </c>
      <c r="E107">
        <f>VLOOKUP(C107,Seasons!A:B,2,FALSE)</f>
        <v>47</v>
      </c>
      <c r="G107" s="4" t="str">
        <f t="shared" si="1"/>
        <v>(10,47),</v>
      </c>
    </row>
    <row r="108" spans="1:7">
      <c r="A108" t="s">
        <v>1129</v>
      </c>
      <c r="C108">
        <v>1997</v>
      </c>
      <c r="D108">
        <f>VLOOKUP(A108,Circuits!A:C,3,FALSE)</f>
        <v>10</v>
      </c>
      <c r="E108">
        <f>VLOOKUP(C108,Seasons!A:B,2,FALSE)</f>
        <v>48</v>
      </c>
      <c r="G108" s="4" t="str">
        <f t="shared" si="1"/>
        <v>(10,48),</v>
      </c>
    </row>
    <row r="109" spans="1:7">
      <c r="A109" t="s">
        <v>1129</v>
      </c>
      <c r="C109">
        <v>1998</v>
      </c>
      <c r="D109">
        <f>VLOOKUP(A109,Circuits!A:C,3,FALSE)</f>
        <v>10</v>
      </c>
      <c r="E109">
        <f>VLOOKUP(C109,Seasons!A:B,2,FALSE)</f>
        <v>49</v>
      </c>
      <c r="G109" s="4" t="str">
        <f t="shared" si="1"/>
        <v>(10,49),</v>
      </c>
    </row>
    <row r="110" spans="1:7">
      <c r="A110" t="s">
        <v>1129</v>
      </c>
      <c r="C110">
        <v>1999</v>
      </c>
      <c r="D110">
        <f>VLOOKUP(A110,Circuits!A:C,3,FALSE)</f>
        <v>10</v>
      </c>
      <c r="E110">
        <f>VLOOKUP(C110,Seasons!A:B,2,FALSE)</f>
        <v>50</v>
      </c>
      <c r="G110" s="4" t="str">
        <f t="shared" si="1"/>
        <v>(10,50),</v>
      </c>
    </row>
    <row r="111" spans="1:7">
      <c r="A111" t="s">
        <v>1129</v>
      </c>
      <c r="C111">
        <v>2000</v>
      </c>
      <c r="D111">
        <f>VLOOKUP(A111,Circuits!A:C,3,FALSE)</f>
        <v>10</v>
      </c>
      <c r="E111">
        <f>VLOOKUP(C111,Seasons!A:B,2,FALSE)</f>
        <v>51</v>
      </c>
      <c r="G111" s="4" t="str">
        <f t="shared" si="1"/>
        <v>(10,51),</v>
      </c>
    </row>
    <row r="112" spans="1:7">
      <c r="A112" t="s">
        <v>1129</v>
      </c>
      <c r="C112">
        <v>2001</v>
      </c>
      <c r="D112">
        <f>VLOOKUP(A112,Circuits!A:C,3,FALSE)</f>
        <v>10</v>
      </c>
      <c r="E112">
        <f>VLOOKUP(C112,Seasons!A:B,2,FALSE)</f>
        <v>52</v>
      </c>
      <c r="G112" s="4" t="str">
        <f t="shared" si="1"/>
        <v>(10,52),</v>
      </c>
    </row>
    <row r="113" spans="1:7">
      <c r="A113" t="s">
        <v>1129</v>
      </c>
      <c r="C113">
        <v>2002</v>
      </c>
      <c r="D113">
        <f>VLOOKUP(A113,Circuits!A:C,3,FALSE)</f>
        <v>10</v>
      </c>
      <c r="E113">
        <f>VLOOKUP(C113,Seasons!A:B,2,FALSE)</f>
        <v>53</v>
      </c>
      <c r="G113" s="4" t="str">
        <f t="shared" si="1"/>
        <v>(10,53),</v>
      </c>
    </row>
    <row r="114" spans="1:7">
      <c r="A114" t="s">
        <v>1129</v>
      </c>
      <c r="C114">
        <v>2003</v>
      </c>
      <c r="D114">
        <f>VLOOKUP(A114,Circuits!A:C,3,FALSE)</f>
        <v>10</v>
      </c>
      <c r="E114">
        <f>VLOOKUP(C114,Seasons!A:B,2,FALSE)</f>
        <v>54</v>
      </c>
      <c r="G114" s="4" t="str">
        <f t="shared" si="1"/>
        <v>(10,54),</v>
      </c>
    </row>
    <row r="115" spans="1:7">
      <c r="A115" t="s">
        <v>1129</v>
      </c>
      <c r="C115">
        <v>2004</v>
      </c>
      <c r="D115">
        <f>VLOOKUP(A115,Circuits!A:C,3,FALSE)</f>
        <v>10</v>
      </c>
      <c r="E115">
        <f>VLOOKUP(C115,Seasons!A:B,2,FALSE)</f>
        <v>55</v>
      </c>
      <c r="G115" s="4" t="str">
        <f t="shared" si="1"/>
        <v>(10,55),</v>
      </c>
    </row>
    <row r="116" spans="1:7">
      <c r="A116" t="s">
        <v>1129</v>
      </c>
      <c r="C116">
        <v>2005</v>
      </c>
      <c r="D116">
        <f>VLOOKUP(A116,Circuits!A:C,3,FALSE)</f>
        <v>10</v>
      </c>
      <c r="E116">
        <f>VLOOKUP(C116,Seasons!A:B,2,FALSE)</f>
        <v>56</v>
      </c>
      <c r="G116" s="4" t="str">
        <f t="shared" si="1"/>
        <v>(10,56),</v>
      </c>
    </row>
    <row r="117" spans="1:7">
      <c r="A117" t="s">
        <v>1129</v>
      </c>
      <c r="C117">
        <v>2006</v>
      </c>
      <c r="D117">
        <f>VLOOKUP(A117,Circuits!A:C,3,FALSE)</f>
        <v>10</v>
      </c>
      <c r="E117">
        <f>VLOOKUP(C117,Seasons!A:B,2,FALSE)</f>
        <v>57</v>
      </c>
      <c r="G117" s="4" t="str">
        <f t="shared" si="1"/>
        <v>(10,57),</v>
      </c>
    </row>
    <row r="118" spans="1:7">
      <c r="A118" t="s">
        <v>1129</v>
      </c>
      <c r="C118">
        <v>2020</v>
      </c>
      <c r="D118">
        <f>VLOOKUP(A118,Circuits!A:C,3,FALSE)</f>
        <v>10</v>
      </c>
      <c r="E118">
        <f>VLOOKUP(C118,Seasons!A:B,2,FALSE)</f>
        <v>71</v>
      </c>
      <c r="G118" s="4" t="str">
        <f t="shared" si="1"/>
        <v>(10,71),</v>
      </c>
    </row>
    <row r="119" spans="1:7">
      <c r="A119" t="s">
        <v>1129</v>
      </c>
      <c r="C119">
        <v>2021</v>
      </c>
      <c r="D119">
        <f>VLOOKUP(A119,Circuits!A:C,3,FALSE)</f>
        <v>10</v>
      </c>
      <c r="E119">
        <f>VLOOKUP(C119,Seasons!A:B,2,FALSE)</f>
        <v>72</v>
      </c>
      <c r="G119" s="4" t="str">
        <f t="shared" si="1"/>
        <v>(10,72),</v>
      </c>
    </row>
    <row r="120" spans="1:7">
      <c r="A120" t="s">
        <v>1130</v>
      </c>
      <c r="B120" t="s">
        <v>993</v>
      </c>
      <c r="C120">
        <v>1973</v>
      </c>
      <c r="D120">
        <f>VLOOKUP(A120,Circuits!A:C,3,FALSE)</f>
        <v>11</v>
      </c>
      <c r="E120">
        <f>VLOOKUP(C120,Seasons!A:B,2,FALSE)</f>
        <v>24</v>
      </c>
      <c r="G120" s="4" t="str">
        <f t="shared" si="1"/>
        <v>(11,24),</v>
      </c>
    </row>
    <row r="121" spans="1:7">
      <c r="A121" t="s">
        <v>1130</v>
      </c>
      <c r="C121">
        <v>1974</v>
      </c>
      <c r="D121">
        <f>VLOOKUP(A121,Circuits!A:C,3,FALSE)</f>
        <v>11</v>
      </c>
      <c r="E121">
        <f>VLOOKUP(C121,Seasons!A:B,2,FALSE)</f>
        <v>25</v>
      </c>
      <c r="G121" s="4" t="str">
        <f t="shared" si="1"/>
        <v>(11,25),</v>
      </c>
    </row>
    <row r="122" spans="1:7">
      <c r="A122" t="s">
        <v>1130</v>
      </c>
      <c r="C122">
        <v>1975</v>
      </c>
      <c r="D122">
        <f>VLOOKUP(A122,Circuits!A:C,3,FALSE)</f>
        <v>11</v>
      </c>
      <c r="E122">
        <f>VLOOKUP(C122,Seasons!A:B,2,FALSE)</f>
        <v>26</v>
      </c>
      <c r="G122" s="4" t="str">
        <f t="shared" si="1"/>
        <v>(11,26),</v>
      </c>
    </row>
    <row r="123" spans="1:7">
      <c r="A123" t="s">
        <v>1130</v>
      </c>
      <c r="C123">
        <v>1976</v>
      </c>
      <c r="D123">
        <f>VLOOKUP(A123,Circuits!A:C,3,FALSE)</f>
        <v>11</v>
      </c>
      <c r="E123">
        <f>VLOOKUP(C123,Seasons!A:B,2,FALSE)</f>
        <v>27</v>
      </c>
      <c r="G123" s="4" t="str">
        <f t="shared" si="1"/>
        <v>(11,27),</v>
      </c>
    </row>
    <row r="124" spans="1:7">
      <c r="A124" t="s">
        <v>1130</v>
      </c>
      <c r="C124">
        <v>1977</v>
      </c>
      <c r="D124">
        <f>VLOOKUP(A124,Circuits!A:C,3,FALSE)</f>
        <v>11</v>
      </c>
      <c r="E124">
        <f>VLOOKUP(C124,Seasons!A:B,2,FALSE)</f>
        <v>28</v>
      </c>
      <c r="G124" s="4" t="str">
        <f t="shared" si="1"/>
        <v>(11,28),</v>
      </c>
    </row>
    <row r="125" spans="1:7">
      <c r="A125" t="s">
        <v>1130</v>
      </c>
      <c r="C125">
        <v>1979</v>
      </c>
      <c r="D125">
        <f>VLOOKUP(A125,Circuits!A:C,3,FALSE)</f>
        <v>11</v>
      </c>
      <c r="E125">
        <f>VLOOKUP(C125,Seasons!A:B,2,FALSE)</f>
        <v>30</v>
      </c>
      <c r="G125" s="4" t="str">
        <f t="shared" si="1"/>
        <v>(11,30),</v>
      </c>
    </row>
    <row r="126" spans="1:7">
      <c r="A126" t="s">
        <v>1130</v>
      </c>
      <c r="C126">
        <v>1980</v>
      </c>
      <c r="D126">
        <f>VLOOKUP(A126,Circuits!A:C,3,FALSE)</f>
        <v>11</v>
      </c>
      <c r="E126">
        <f>VLOOKUP(C126,Seasons!A:B,2,FALSE)</f>
        <v>31</v>
      </c>
      <c r="G126" s="4" t="str">
        <f t="shared" si="1"/>
        <v>(11,31),</v>
      </c>
    </row>
    <row r="127" spans="1:7">
      <c r="A127" t="s">
        <v>1130</v>
      </c>
      <c r="C127">
        <v>1990</v>
      </c>
      <c r="D127">
        <f>VLOOKUP(A127,Circuits!A:C,3,FALSE)</f>
        <v>11</v>
      </c>
      <c r="E127">
        <f>VLOOKUP(C127,Seasons!A:B,2,FALSE)</f>
        <v>41</v>
      </c>
      <c r="G127" s="4" t="str">
        <f t="shared" si="1"/>
        <v>(11,41),</v>
      </c>
    </row>
    <row r="128" spans="1:7">
      <c r="A128" t="s">
        <v>1130</v>
      </c>
      <c r="C128">
        <v>1991</v>
      </c>
      <c r="D128">
        <f>VLOOKUP(A128,Circuits!A:C,3,FALSE)</f>
        <v>11</v>
      </c>
      <c r="E128">
        <f>VLOOKUP(C128,Seasons!A:B,2,FALSE)</f>
        <v>42</v>
      </c>
      <c r="G128" s="4" t="str">
        <f t="shared" si="1"/>
        <v>(11,42),</v>
      </c>
    </row>
    <row r="129" spans="1:7">
      <c r="A129" t="s">
        <v>1130</v>
      </c>
      <c r="C129">
        <v>1992</v>
      </c>
      <c r="D129">
        <f>VLOOKUP(A129,Circuits!A:C,3,FALSE)</f>
        <v>11</v>
      </c>
      <c r="E129">
        <f>VLOOKUP(C129,Seasons!A:B,2,FALSE)</f>
        <v>43</v>
      </c>
      <c r="G129" s="4" t="str">
        <f t="shared" si="1"/>
        <v>(11,43),</v>
      </c>
    </row>
    <row r="130" spans="1:7">
      <c r="A130" t="s">
        <v>1130</v>
      </c>
      <c r="C130">
        <v>1993</v>
      </c>
      <c r="D130">
        <f>VLOOKUP(A130,Circuits!A:C,3,FALSE)</f>
        <v>11</v>
      </c>
      <c r="E130">
        <f>VLOOKUP(C130,Seasons!A:B,2,FALSE)</f>
        <v>44</v>
      </c>
      <c r="G130" s="4" t="str">
        <f t="shared" si="1"/>
        <v>(11,44),</v>
      </c>
    </row>
    <row r="131" spans="1:7">
      <c r="A131" t="s">
        <v>1130</v>
      </c>
      <c r="C131">
        <v>1994</v>
      </c>
      <c r="D131">
        <f>VLOOKUP(A131,Circuits!A:C,3,FALSE)</f>
        <v>11</v>
      </c>
      <c r="E131">
        <f>VLOOKUP(C131,Seasons!A:B,2,FALSE)</f>
        <v>45</v>
      </c>
      <c r="G131" s="4" t="str">
        <f t="shared" si="1"/>
        <v>(11,45),</v>
      </c>
    </row>
    <row r="132" spans="1:7">
      <c r="A132" t="s">
        <v>1130</v>
      </c>
      <c r="C132">
        <v>1995</v>
      </c>
      <c r="D132">
        <f>VLOOKUP(A132,Circuits!A:C,3,FALSE)</f>
        <v>11</v>
      </c>
      <c r="E132">
        <f>VLOOKUP(C132,Seasons!A:B,2,FALSE)</f>
        <v>46</v>
      </c>
      <c r="G132" s="4" t="str">
        <f t="shared" ref="G132:G195" si="2">_xlfn.CONCAT("(",D132,",",E132,"),")</f>
        <v>(11,46),</v>
      </c>
    </row>
    <row r="133" spans="1:7">
      <c r="A133" t="s">
        <v>1130</v>
      </c>
      <c r="C133">
        <v>1996</v>
      </c>
      <c r="D133">
        <f>VLOOKUP(A133,Circuits!A:C,3,FALSE)</f>
        <v>11</v>
      </c>
      <c r="E133">
        <f>VLOOKUP(C133,Seasons!A:B,2,FALSE)</f>
        <v>47</v>
      </c>
      <c r="G133" s="4" t="str">
        <f t="shared" si="2"/>
        <v>(11,47),</v>
      </c>
    </row>
    <row r="134" spans="1:7">
      <c r="A134" t="s">
        <v>1130</v>
      </c>
      <c r="C134">
        <v>1997</v>
      </c>
      <c r="D134">
        <f>VLOOKUP(A134,Circuits!A:C,3,FALSE)</f>
        <v>11</v>
      </c>
      <c r="E134">
        <f>VLOOKUP(C134,Seasons!A:B,2,FALSE)</f>
        <v>48</v>
      </c>
      <c r="G134" s="4" t="str">
        <f t="shared" si="2"/>
        <v>(11,48),</v>
      </c>
    </row>
    <row r="135" spans="1:7">
      <c r="A135" t="s">
        <v>1130</v>
      </c>
      <c r="C135">
        <v>1998</v>
      </c>
      <c r="D135">
        <f>VLOOKUP(A135,Circuits!A:C,3,FALSE)</f>
        <v>11</v>
      </c>
      <c r="E135">
        <f>VLOOKUP(C135,Seasons!A:B,2,FALSE)</f>
        <v>49</v>
      </c>
      <c r="G135" s="4" t="str">
        <f t="shared" si="2"/>
        <v>(11,49),</v>
      </c>
    </row>
    <row r="136" spans="1:7">
      <c r="A136" t="s">
        <v>1130</v>
      </c>
      <c r="C136">
        <v>1999</v>
      </c>
      <c r="D136">
        <f>VLOOKUP(A136,Circuits!A:C,3,FALSE)</f>
        <v>11</v>
      </c>
      <c r="E136">
        <f>VLOOKUP(C136,Seasons!A:B,2,FALSE)</f>
        <v>50</v>
      </c>
      <c r="G136" s="4" t="str">
        <f t="shared" si="2"/>
        <v>(11,50),</v>
      </c>
    </row>
    <row r="137" spans="1:7">
      <c r="A137" t="s">
        <v>1130</v>
      </c>
      <c r="C137">
        <v>2000</v>
      </c>
      <c r="D137">
        <f>VLOOKUP(A137,Circuits!A:C,3,FALSE)</f>
        <v>11</v>
      </c>
      <c r="E137">
        <f>VLOOKUP(C137,Seasons!A:B,2,FALSE)</f>
        <v>51</v>
      </c>
      <c r="G137" s="4" t="str">
        <f t="shared" si="2"/>
        <v>(11,51),</v>
      </c>
    </row>
    <row r="138" spans="1:7">
      <c r="A138" t="s">
        <v>1130</v>
      </c>
      <c r="C138">
        <v>2001</v>
      </c>
      <c r="D138">
        <f>VLOOKUP(A138,Circuits!A:C,3,FALSE)</f>
        <v>11</v>
      </c>
      <c r="E138">
        <f>VLOOKUP(C138,Seasons!A:B,2,FALSE)</f>
        <v>52</v>
      </c>
      <c r="G138" s="4" t="str">
        <f t="shared" si="2"/>
        <v>(11,52),</v>
      </c>
    </row>
    <row r="139" spans="1:7">
      <c r="A139" t="s">
        <v>1130</v>
      </c>
      <c r="C139">
        <v>2002</v>
      </c>
      <c r="D139">
        <f>VLOOKUP(A139,Circuits!A:C,3,FALSE)</f>
        <v>11</v>
      </c>
      <c r="E139">
        <f>VLOOKUP(C139,Seasons!A:B,2,FALSE)</f>
        <v>53</v>
      </c>
      <c r="G139" s="4" t="str">
        <f t="shared" si="2"/>
        <v>(11,53),</v>
      </c>
    </row>
    <row r="140" spans="1:7">
      <c r="A140" t="s">
        <v>1130</v>
      </c>
      <c r="C140">
        <v>2003</v>
      </c>
      <c r="D140">
        <f>VLOOKUP(A140,Circuits!A:C,3,FALSE)</f>
        <v>11</v>
      </c>
      <c r="E140">
        <f>VLOOKUP(C140,Seasons!A:B,2,FALSE)</f>
        <v>54</v>
      </c>
      <c r="G140" s="4" t="str">
        <f t="shared" si="2"/>
        <v>(11,54),</v>
      </c>
    </row>
    <row r="141" spans="1:7">
      <c r="A141" t="s">
        <v>1130</v>
      </c>
      <c r="C141">
        <v>2004</v>
      </c>
      <c r="D141">
        <f>VLOOKUP(A141,Circuits!A:C,3,FALSE)</f>
        <v>11</v>
      </c>
      <c r="E141">
        <f>VLOOKUP(C141,Seasons!A:B,2,FALSE)</f>
        <v>55</v>
      </c>
      <c r="G141" s="4" t="str">
        <f t="shared" si="2"/>
        <v>(11,55),</v>
      </c>
    </row>
    <row r="142" spans="1:7">
      <c r="A142" t="s">
        <v>1130</v>
      </c>
      <c r="C142">
        <v>2005</v>
      </c>
      <c r="D142">
        <f>VLOOKUP(A142,Circuits!A:C,3,FALSE)</f>
        <v>11</v>
      </c>
      <c r="E142">
        <f>VLOOKUP(C142,Seasons!A:B,2,FALSE)</f>
        <v>56</v>
      </c>
      <c r="G142" s="4" t="str">
        <f t="shared" si="2"/>
        <v>(11,56),</v>
      </c>
    </row>
    <row r="143" spans="1:7">
      <c r="A143" t="s">
        <v>1130</v>
      </c>
      <c r="C143">
        <v>2006</v>
      </c>
      <c r="D143">
        <f>VLOOKUP(A143,Circuits!A:C,3,FALSE)</f>
        <v>11</v>
      </c>
      <c r="E143">
        <f>VLOOKUP(C143,Seasons!A:B,2,FALSE)</f>
        <v>57</v>
      </c>
      <c r="G143" s="4" t="str">
        <f t="shared" si="2"/>
        <v>(11,57),</v>
      </c>
    </row>
    <row r="144" spans="1:7">
      <c r="A144" t="s">
        <v>1130</v>
      </c>
      <c r="C144">
        <v>2007</v>
      </c>
      <c r="D144">
        <f>VLOOKUP(A144,Circuits!A:C,3,FALSE)</f>
        <v>11</v>
      </c>
      <c r="E144">
        <f>VLOOKUP(C144,Seasons!A:B,2,FALSE)</f>
        <v>58</v>
      </c>
      <c r="G144" s="4" t="str">
        <f t="shared" si="2"/>
        <v>(11,58),</v>
      </c>
    </row>
    <row r="145" spans="1:7">
      <c r="A145" t="s">
        <v>1130</v>
      </c>
      <c r="C145">
        <v>2008</v>
      </c>
      <c r="D145">
        <f>VLOOKUP(A145,Circuits!A:C,3,FALSE)</f>
        <v>11</v>
      </c>
      <c r="E145">
        <f>VLOOKUP(C145,Seasons!A:B,2,FALSE)</f>
        <v>59</v>
      </c>
      <c r="G145" s="4" t="str">
        <f t="shared" si="2"/>
        <v>(11,59),</v>
      </c>
    </row>
    <row r="146" spans="1:7">
      <c r="A146" t="s">
        <v>1130</v>
      </c>
      <c r="C146">
        <v>2009</v>
      </c>
      <c r="D146">
        <f>VLOOKUP(A146,Circuits!A:C,3,FALSE)</f>
        <v>11</v>
      </c>
      <c r="E146">
        <f>VLOOKUP(C146,Seasons!A:B,2,FALSE)</f>
        <v>60</v>
      </c>
      <c r="G146" s="4" t="str">
        <f t="shared" si="2"/>
        <v>(11,60),</v>
      </c>
    </row>
    <row r="147" spans="1:7">
      <c r="A147" t="s">
        <v>1130</v>
      </c>
      <c r="C147">
        <v>2010</v>
      </c>
      <c r="D147">
        <f>VLOOKUP(A147,Circuits!A:C,3,FALSE)</f>
        <v>11</v>
      </c>
      <c r="E147">
        <f>VLOOKUP(C147,Seasons!A:B,2,FALSE)</f>
        <v>61</v>
      </c>
      <c r="G147" s="4" t="str">
        <f t="shared" si="2"/>
        <v>(11,61),</v>
      </c>
    </row>
    <row r="148" spans="1:7">
      <c r="A148" t="s">
        <v>1130</v>
      </c>
      <c r="C148">
        <v>2011</v>
      </c>
      <c r="D148">
        <f>VLOOKUP(A148,Circuits!A:C,3,FALSE)</f>
        <v>11</v>
      </c>
      <c r="E148">
        <f>VLOOKUP(C148,Seasons!A:B,2,FALSE)</f>
        <v>62</v>
      </c>
      <c r="G148" s="4" t="str">
        <f t="shared" si="2"/>
        <v>(11,62),</v>
      </c>
    </row>
    <row r="149" spans="1:7">
      <c r="A149" t="s">
        <v>1130</v>
      </c>
      <c r="C149">
        <v>2012</v>
      </c>
      <c r="D149">
        <f>VLOOKUP(A149,Circuits!A:C,3,FALSE)</f>
        <v>11</v>
      </c>
      <c r="E149">
        <f>VLOOKUP(C149,Seasons!A:B,2,FALSE)</f>
        <v>63</v>
      </c>
      <c r="G149" s="4" t="str">
        <f t="shared" si="2"/>
        <v>(11,63),</v>
      </c>
    </row>
    <row r="150" spans="1:7">
      <c r="A150" t="s">
        <v>1130</v>
      </c>
      <c r="C150">
        <v>2013</v>
      </c>
      <c r="D150">
        <f>VLOOKUP(A150,Circuits!A:C,3,FALSE)</f>
        <v>11</v>
      </c>
      <c r="E150">
        <f>VLOOKUP(C150,Seasons!A:B,2,FALSE)</f>
        <v>64</v>
      </c>
      <c r="G150" s="4" t="str">
        <f t="shared" si="2"/>
        <v>(11,64),</v>
      </c>
    </row>
    <row r="151" spans="1:7">
      <c r="A151" t="s">
        <v>1130</v>
      </c>
      <c r="C151">
        <v>2014</v>
      </c>
      <c r="D151">
        <f>VLOOKUP(A151,Circuits!A:C,3,FALSE)</f>
        <v>11</v>
      </c>
      <c r="E151">
        <f>VLOOKUP(C151,Seasons!A:B,2,FALSE)</f>
        <v>65</v>
      </c>
      <c r="G151" s="4" t="str">
        <f t="shared" si="2"/>
        <v>(11,65),</v>
      </c>
    </row>
    <row r="152" spans="1:7">
      <c r="A152" t="s">
        <v>1130</v>
      </c>
      <c r="C152">
        <v>2015</v>
      </c>
      <c r="D152">
        <f>VLOOKUP(A152,Circuits!A:C,3,FALSE)</f>
        <v>11</v>
      </c>
      <c r="E152">
        <f>VLOOKUP(C152,Seasons!A:B,2,FALSE)</f>
        <v>66</v>
      </c>
      <c r="G152" s="4" t="str">
        <f t="shared" si="2"/>
        <v>(11,66),</v>
      </c>
    </row>
    <row r="153" spans="1:7">
      <c r="A153" t="s">
        <v>1130</v>
      </c>
      <c r="C153">
        <v>2016</v>
      </c>
      <c r="D153">
        <f>VLOOKUP(A153,Circuits!A:C,3,FALSE)</f>
        <v>11</v>
      </c>
      <c r="E153">
        <f>VLOOKUP(C153,Seasons!A:B,2,FALSE)</f>
        <v>67</v>
      </c>
      <c r="G153" s="4" t="str">
        <f t="shared" si="2"/>
        <v>(11,67),</v>
      </c>
    </row>
    <row r="154" spans="1:7">
      <c r="A154" t="s">
        <v>1130</v>
      </c>
      <c r="C154">
        <v>2017</v>
      </c>
      <c r="D154">
        <f>VLOOKUP(A154,Circuits!A:C,3,FALSE)</f>
        <v>11</v>
      </c>
      <c r="E154">
        <f>VLOOKUP(C154,Seasons!A:B,2,FALSE)</f>
        <v>68</v>
      </c>
      <c r="G154" s="4" t="str">
        <f t="shared" si="2"/>
        <v>(11,68),</v>
      </c>
    </row>
    <row r="155" spans="1:7">
      <c r="A155" t="s">
        <v>1130</v>
      </c>
      <c r="C155">
        <v>2018</v>
      </c>
      <c r="D155">
        <f>VLOOKUP(A155,Circuits!A:C,3,FALSE)</f>
        <v>11</v>
      </c>
      <c r="E155">
        <f>VLOOKUP(C155,Seasons!A:B,2,FALSE)</f>
        <v>69</v>
      </c>
      <c r="G155" s="4" t="str">
        <f t="shared" si="2"/>
        <v>(11,69),</v>
      </c>
    </row>
    <row r="156" spans="1:7">
      <c r="A156" t="s">
        <v>1130</v>
      </c>
      <c r="C156">
        <v>2019</v>
      </c>
      <c r="D156">
        <f>VLOOKUP(A156,Circuits!A:C,3,FALSE)</f>
        <v>11</v>
      </c>
      <c r="E156">
        <f>VLOOKUP(C156,Seasons!A:B,2,FALSE)</f>
        <v>70</v>
      </c>
      <c r="G156" s="4" t="str">
        <f t="shared" si="2"/>
        <v>(11,70),</v>
      </c>
    </row>
    <row r="157" spans="1:7">
      <c r="A157" t="s">
        <v>1131</v>
      </c>
      <c r="B157" t="s">
        <v>993</v>
      </c>
      <c r="C157">
        <v>1950</v>
      </c>
      <c r="D157">
        <f>VLOOKUP(A157,Circuits!A:C,3,FALSE)</f>
        <v>12</v>
      </c>
      <c r="E157">
        <f>VLOOKUP(C157,Seasons!A:B,2,FALSE)</f>
        <v>1</v>
      </c>
      <c r="G157" s="4" t="str">
        <f t="shared" si="2"/>
        <v>(12,1),</v>
      </c>
    </row>
    <row r="158" spans="1:7">
      <c r="A158" t="s">
        <v>1131</v>
      </c>
      <c r="C158">
        <v>1951</v>
      </c>
      <c r="D158">
        <f>VLOOKUP(A158,Circuits!A:C,3,FALSE)</f>
        <v>12</v>
      </c>
      <c r="E158">
        <f>VLOOKUP(C158,Seasons!A:B,2,FALSE)</f>
        <v>2</v>
      </c>
      <c r="G158" s="4" t="str">
        <f t="shared" si="2"/>
        <v>(12,2),</v>
      </c>
    </row>
    <row r="159" spans="1:7">
      <c r="A159" t="s">
        <v>1131</v>
      </c>
      <c r="C159">
        <v>1952</v>
      </c>
      <c r="D159">
        <f>VLOOKUP(A159,Circuits!A:C,3,FALSE)</f>
        <v>12</v>
      </c>
      <c r="E159">
        <f>VLOOKUP(C159,Seasons!A:B,2,FALSE)</f>
        <v>3</v>
      </c>
      <c r="G159" s="4" t="str">
        <f t="shared" si="2"/>
        <v>(12,3),</v>
      </c>
    </row>
    <row r="160" spans="1:7">
      <c r="A160" t="s">
        <v>1131</v>
      </c>
      <c r="C160">
        <v>1953</v>
      </c>
      <c r="D160">
        <f>VLOOKUP(A160,Circuits!A:C,3,FALSE)</f>
        <v>12</v>
      </c>
      <c r="E160">
        <f>VLOOKUP(C160,Seasons!A:B,2,FALSE)</f>
        <v>4</v>
      </c>
      <c r="G160" s="4" t="str">
        <f t="shared" si="2"/>
        <v>(12,4),</v>
      </c>
    </row>
    <row r="161" spans="1:7">
      <c r="A161" t="s">
        <v>1131</v>
      </c>
      <c r="C161">
        <v>1954</v>
      </c>
      <c r="D161">
        <f>VLOOKUP(A161,Circuits!A:C,3,FALSE)</f>
        <v>12</v>
      </c>
      <c r="E161">
        <f>VLOOKUP(C161,Seasons!A:B,2,FALSE)</f>
        <v>5</v>
      </c>
      <c r="G161" s="4" t="str">
        <f t="shared" si="2"/>
        <v>(12,5),</v>
      </c>
    </row>
    <row r="162" spans="1:7">
      <c r="A162" t="s">
        <v>1131</v>
      </c>
      <c r="C162">
        <v>1955</v>
      </c>
      <c r="D162">
        <f>VLOOKUP(A162,Circuits!A:C,3,FALSE)</f>
        <v>12</v>
      </c>
      <c r="E162">
        <f>VLOOKUP(C162,Seasons!A:B,2,FALSE)</f>
        <v>6</v>
      </c>
      <c r="G162" s="4" t="str">
        <f t="shared" si="2"/>
        <v>(12,6),</v>
      </c>
    </row>
    <row r="163" spans="1:7">
      <c r="A163" t="s">
        <v>1131</v>
      </c>
      <c r="C163">
        <v>1956</v>
      </c>
      <c r="D163">
        <f>VLOOKUP(A163,Circuits!A:C,3,FALSE)</f>
        <v>12</v>
      </c>
      <c r="E163">
        <f>VLOOKUP(C163,Seasons!A:B,2,FALSE)</f>
        <v>7</v>
      </c>
      <c r="G163" s="4" t="str">
        <f t="shared" si="2"/>
        <v>(12,7),</v>
      </c>
    </row>
    <row r="164" spans="1:7">
      <c r="A164" t="s">
        <v>1131</v>
      </c>
      <c r="C164">
        <v>1957</v>
      </c>
      <c r="D164">
        <f>VLOOKUP(A164,Circuits!A:C,3,FALSE)</f>
        <v>12</v>
      </c>
      <c r="E164">
        <f>VLOOKUP(C164,Seasons!A:B,2,FALSE)</f>
        <v>8</v>
      </c>
      <c r="G164" s="4" t="str">
        <f t="shared" si="2"/>
        <v>(12,8),</v>
      </c>
    </row>
    <row r="165" spans="1:7">
      <c r="A165" t="s">
        <v>1131</v>
      </c>
      <c r="C165">
        <v>1958</v>
      </c>
      <c r="D165">
        <f>VLOOKUP(A165,Circuits!A:C,3,FALSE)</f>
        <v>12</v>
      </c>
      <c r="E165">
        <f>VLOOKUP(C165,Seasons!A:B,2,FALSE)</f>
        <v>9</v>
      </c>
      <c r="G165" s="4" t="str">
        <f t="shared" si="2"/>
        <v>(12,9),</v>
      </c>
    </row>
    <row r="166" spans="1:7">
      <c r="A166" t="s">
        <v>1131</v>
      </c>
      <c r="C166">
        <v>1959</v>
      </c>
      <c r="D166">
        <f>VLOOKUP(A166,Circuits!A:C,3,FALSE)</f>
        <v>12</v>
      </c>
      <c r="E166">
        <f>VLOOKUP(C166,Seasons!A:B,2,FALSE)</f>
        <v>10</v>
      </c>
      <c r="G166" s="4" t="str">
        <f t="shared" si="2"/>
        <v>(12,10),</v>
      </c>
    </row>
    <row r="167" spans="1:7">
      <c r="A167" t="s">
        <v>1131</v>
      </c>
      <c r="C167">
        <v>1960</v>
      </c>
      <c r="D167">
        <f>VLOOKUP(A167,Circuits!A:C,3,FALSE)</f>
        <v>12</v>
      </c>
      <c r="E167">
        <f>VLOOKUP(C167,Seasons!A:B,2,FALSE)</f>
        <v>11</v>
      </c>
      <c r="G167" s="4" t="str">
        <f t="shared" si="2"/>
        <v>(12,11),</v>
      </c>
    </row>
    <row r="168" spans="1:7">
      <c r="A168" t="s">
        <v>1131</v>
      </c>
      <c r="C168">
        <v>1961</v>
      </c>
      <c r="D168">
        <f>VLOOKUP(A168,Circuits!A:C,3,FALSE)</f>
        <v>12</v>
      </c>
      <c r="E168">
        <f>VLOOKUP(C168,Seasons!A:B,2,FALSE)</f>
        <v>12</v>
      </c>
      <c r="G168" s="4" t="str">
        <f t="shared" si="2"/>
        <v>(12,12),</v>
      </c>
    </row>
    <row r="169" spans="1:7">
      <c r="A169" t="s">
        <v>1131</v>
      </c>
      <c r="C169">
        <v>1962</v>
      </c>
      <c r="D169">
        <f>VLOOKUP(A169,Circuits!A:C,3,FALSE)</f>
        <v>12</v>
      </c>
      <c r="E169">
        <f>VLOOKUP(C169,Seasons!A:B,2,FALSE)</f>
        <v>13</v>
      </c>
      <c r="G169" s="4" t="str">
        <f t="shared" si="2"/>
        <v>(12,13),</v>
      </c>
    </row>
    <row r="170" spans="1:7">
      <c r="A170" t="s">
        <v>1131</v>
      </c>
      <c r="C170">
        <v>1963</v>
      </c>
      <c r="D170">
        <f>VLOOKUP(A170,Circuits!A:C,3,FALSE)</f>
        <v>12</v>
      </c>
      <c r="E170">
        <f>VLOOKUP(C170,Seasons!A:B,2,FALSE)</f>
        <v>14</v>
      </c>
      <c r="G170" s="4" t="str">
        <f t="shared" si="2"/>
        <v>(12,14),</v>
      </c>
    </row>
    <row r="171" spans="1:7">
      <c r="A171" t="s">
        <v>1131</v>
      </c>
      <c r="C171">
        <v>1964</v>
      </c>
      <c r="D171">
        <f>VLOOKUP(A171,Circuits!A:C,3,FALSE)</f>
        <v>12</v>
      </c>
      <c r="E171">
        <f>VLOOKUP(C171,Seasons!A:B,2,FALSE)</f>
        <v>15</v>
      </c>
      <c r="G171" s="4" t="str">
        <f t="shared" si="2"/>
        <v>(12,15),</v>
      </c>
    </row>
    <row r="172" spans="1:7">
      <c r="A172" t="s">
        <v>1131</v>
      </c>
      <c r="C172">
        <v>1965</v>
      </c>
      <c r="D172">
        <f>VLOOKUP(A172,Circuits!A:C,3,FALSE)</f>
        <v>12</v>
      </c>
      <c r="E172">
        <f>VLOOKUP(C172,Seasons!A:B,2,FALSE)</f>
        <v>16</v>
      </c>
      <c r="G172" s="4" t="str">
        <f t="shared" si="2"/>
        <v>(12,16),</v>
      </c>
    </row>
    <row r="173" spans="1:7">
      <c r="A173" t="s">
        <v>1131</v>
      </c>
      <c r="C173">
        <v>1966</v>
      </c>
      <c r="D173">
        <f>VLOOKUP(A173,Circuits!A:C,3,FALSE)</f>
        <v>12</v>
      </c>
      <c r="E173">
        <f>VLOOKUP(C173,Seasons!A:B,2,FALSE)</f>
        <v>17</v>
      </c>
      <c r="G173" s="4" t="str">
        <f t="shared" si="2"/>
        <v>(12,17),</v>
      </c>
    </row>
    <row r="174" spans="1:7">
      <c r="A174" t="s">
        <v>1131</v>
      </c>
      <c r="C174">
        <v>1967</v>
      </c>
      <c r="D174">
        <f>VLOOKUP(A174,Circuits!A:C,3,FALSE)</f>
        <v>12</v>
      </c>
      <c r="E174">
        <f>VLOOKUP(C174,Seasons!A:B,2,FALSE)</f>
        <v>18</v>
      </c>
      <c r="G174" s="4" t="str">
        <f t="shared" si="2"/>
        <v>(12,18),</v>
      </c>
    </row>
    <row r="175" spans="1:7">
      <c r="A175" t="s">
        <v>1131</v>
      </c>
      <c r="C175">
        <v>1968</v>
      </c>
      <c r="D175">
        <f>VLOOKUP(A175,Circuits!A:C,3,FALSE)</f>
        <v>12</v>
      </c>
      <c r="E175">
        <f>VLOOKUP(C175,Seasons!A:B,2,FALSE)</f>
        <v>19</v>
      </c>
      <c r="G175" s="4" t="str">
        <f t="shared" si="2"/>
        <v>(12,19),</v>
      </c>
    </row>
    <row r="176" spans="1:7">
      <c r="A176" t="s">
        <v>1131</v>
      </c>
      <c r="C176">
        <v>1969</v>
      </c>
      <c r="D176">
        <f>VLOOKUP(A176,Circuits!A:C,3,FALSE)</f>
        <v>12</v>
      </c>
      <c r="E176">
        <f>VLOOKUP(C176,Seasons!A:B,2,FALSE)</f>
        <v>20</v>
      </c>
      <c r="G176" s="4" t="str">
        <f t="shared" si="2"/>
        <v>(12,20),</v>
      </c>
    </row>
    <row r="177" spans="1:7">
      <c r="A177" t="s">
        <v>1131</v>
      </c>
      <c r="C177">
        <v>1970</v>
      </c>
      <c r="D177">
        <f>VLOOKUP(A177,Circuits!A:C,3,FALSE)</f>
        <v>12</v>
      </c>
      <c r="E177">
        <f>VLOOKUP(C177,Seasons!A:B,2,FALSE)</f>
        <v>21</v>
      </c>
      <c r="G177" s="4" t="str">
        <f t="shared" si="2"/>
        <v>(12,21),</v>
      </c>
    </row>
    <row r="178" spans="1:7">
      <c r="A178" t="s">
        <v>1131</v>
      </c>
      <c r="C178">
        <v>1971</v>
      </c>
      <c r="D178">
        <f>VLOOKUP(A178,Circuits!A:C,3,FALSE)</f>
        <v>12</v>
      </c>
      <c r="E178">
        <f>VLOOKUP(C178,Seasons!A:B,2,FALSE)</f>
        <v>22</v>
      </c>
      <c r="G178" s="4" t="str">
        <f t="shared" si="2"/>
        <v>(12,22),</v>
      </c>
    </row>
    <row r="179" spans="1:7">
      <c r="A179" t="s">
        <v>1131</v>
      </c>
      <c r="C179">
        <v>1972</v>
      </c>
      <c r="D179">
        <f>VLOOKUP(A179,Circuits!A:C,3,FALSE)</f>
        <v>12</v>
      </c>
      <c r="E179">
        <f>VLOOKUP(C179,Seasons!A:B,2,FALSE)</f>
        <v>23</v>
      </c>
      <c r="G179" s="4" t="str">
        <f t="shared" si="2"/>
        <v>(12,23),</v>
      </c>
    </row>
    <row r="180" spans="1:7">
      <c r="A180" t="s">
        <v>1131</v>
      </c>
      <c r="C180">
        <v>1973</v>
      </c>
      <c r="D180">
        <f>VLOOKUP(A180,Circuits!A:C,3,FALSE)</f>
        <v>12</v>
      </c>
      <c r="E180">
        <f>VLOOKUP(C180,Seasons!A:B,2,FALSE)</f>
        <v>24</v>
      </c>
      <c r="G180" s="4" t="str">
        <f t="shared" si="2"/>
        <v>(12,24),</v>
      </c>
    </row>
    <row r="181" spans="1:7">
      <c r="A181" t="s">
        <v>1131</v>
      </c>
      <c r="C181">
        <v>1974</v>
      </c>
      <c r="D181">
        <f>VLOOKUP(A181,Circuits!A:C,3,FALSE)</f>
        <v>12</v>
      </c>
      <c r="E181">
        <f>VLOOKUP(C181,Seasons!A:B,2,FALSE)</f>
        <v>25</v>
      </c>
      <c r="G181" s="4" t="str">
        <f t="shared" si="2"/>
        <v>(12,25),</v>
      </c>
    </row>
    <row r="182" spans="1:7">
      <c r="A182" t="s">
        <v>1131</v>
      </c>
      <c r="C182">
        <v>1975</v>
      </c>
      <c r="D182">
        <f>VLOOKUP(A182,Circuits!A:C,3,FALSE)</f>
        <v>12</v>
      </c>
      <c r="E182">
        <f>VLOOKUP(C182,Seasons!A:B,2,FALSE)</f>
        <v>26</v>
      </c>
      <c r="G182" s="4" t="str">
        <f t="shared" si="2"/>
        <v>(12,26),</v>
      </c>
    </row>
    <row r="183" spans="1:7">
      <c r="A183" t="s">
        <v>1131</v>
      </c>
      <c r="C183">
        <v>1976</v>
      </c>
      <c r="D183">
        <f>VLOOKUP(A183,Circuits!A:C,3,FALSE)</f>
        <v>12</v>
      </c>
      <c r="E183">
        <f>VLOOKUP(C183,Seasons!A:B,2,FALSE)</f>
        <v>27</v>
      </c>
      <c r="G183" s="4" t="str">
        <f t="shared" si="2"/>
        <v>(12,27),</v>
      </c>
    </row>
    <row r="184" spans="1:7">
      <c r="A184" t="s">
        <v>1131</v>
      </c>
      <c r="C184">
        <v>1977</v>
      </c>
      <c r="D184">
        <f>VLOOKUP(A184,Circuits!A:C,3,FALSE)</f>
        <v>12</v>
      </c>
      <c r="E184">
        <f>VLOOKUP(C184,Seasons!A:B,2,FALSE)</f>
        <v>28</v>
      </c>
      <c r="G184" s="4" t="str">
        <f t="shared" si="2"/>
        <v>(12,28),</v>
      </c>
    </row>
    <row r="185" spans="1:7">
      <c r="A185" t="s">
        <v>1131</v>
      </c>
      <c r="C185">
        <v>1978</v>
      </c>
      <c r="D185">
        <f>VLOOKUP(A185,Circuits!A:C,3,FALSE)</f>
        <v>12</v>
      </c>
      <c r="E185">
        <f>VLOOKUP(C185,Seasons!A:B,2,FALSE)</f>
        <v>29</v>
      </c>
      <c r="G185" s="4" t="str">
        <f t="shared" si="2"/>
        <v>(12,29),</v>
      </c>
    </row>
    <row r="186" spans="1:7">
      <c r="A186" t="s">
        <v>1131</v>
      </c>
      <c r="C186">
        <v>1979</v>
      </c>
      <c r="D186">
        <f>VLOOKUP(A186,Circuits!A:C,3,FALSE)</f>
        <v>12</v>
      </c>
      <c r="E186">
        <f>VLOOKUP(C186,Seasons!A:B,2,FALSE)</f>
        <v>30</v>
      </c>
      <c r="G186" s="4" t="str">
        <f t="shared" si="2"/>
        <v>(12,30),</v>
      </c>
    </row>
    <row r="187" spans="1:7">
      <c r="A187" t="s">
        <v>1131</v>
      </c>
      <c r="C187">
        <v>1981</v>
      </c>
      <c r="D187">
        <f>VLOOKUP(A187,Circuits!A:C,3,FALSE)</f>
        <v>12</v>
      </c>
      <c r="E187">
        <f>VLOOKUP(C187,Seasons!A:B,2,FALSE)</f>
        <v>32</v>
      </c>
      <c r="G187" s="4" t="str">
        <f t="shared" si="2"/>
        <v>(12,32),</v>
      </c>
    </row>
    <row r="188" spans="1:7">
      <c r="A188" t="s">
        <v>1131</v>
      </c>
      <c r="C188">
        <v>1982</v>
      </c>
      <c r="D188">
        <f>VLOOKUP(A188,Circuits!A:C,3,FALSE)</f>
        <v>12</v>
      </c>
      <c r="E188">
        <f>VLOOKUP(C188,Seasons!A:B,2,FALSE)</f>
        <v>33</v>
      </c>
      <c r="G188" s="4" t="str">
        <f t="shared" si="2"/>
        <v>(12,33),</v>
      </c>
    </row>
    <row r="189" spans="1:7">
      <c r="A189" t="s">
        <v>1131</v>
      </c>
      <c r="C189">
        <v>1983</v>
      </c>
      <c r="D189">
        <f>VLOOKUP(A189,Circuits!A:C,3,FALSE)</f>
        <v>12</v>
      </c>
      <c r="E189">
        <f>VLOOKUP(C189,Seasons!A:B,2,FALSE)</f>
        <v>34</v>
      </c>
      <c r="G189" s="4" t="str">
        <f t="shared" si="2"/>
        <v>(12,34),</v>
      </c>
    </row>
    <row r="190" spans="1:7">
      <c r="A190" t="s">
        <v>1131</v>
      </c>
      <c r="C190">
        <v>1984</v>
      </c>
      <c r="D190">
        <f>VLOOKUP(A190,Circuits!A:C,3,FALSE)</f>
        <v>12</v>
      </c>
      <c r="E190">
        <f>VLOOKUP(C190,Seasons!A:B,2,FALSE)</f>
        <v>35</v>
      </c>
      <c r="G190" s="4" t="str">
        <f t="shared" si="2"/>
        <v>(12,35),</v>
      </c>
    </row>
    <row r="191" spans="1:7">
      <c r="A191" t="s">
        <v>1131</v>
      </c>
      <c r="C191">
        <v>1985</v>
      </c>
      <c r="D191">
        <f>VLOOKUP(A191,Circuits!A:C,3,FALSE)</f>
        <v>12</v>
      </c>
      <c r="E191">
        <f>VLOOKUP(C191,Seasons!A:B,2,FALSE)</f>
        <v>36</v>
      </c>
      <c r="G191" s="4" t="str">
        <f t="shared" si="2"/>
        <v>(12,36),</v>
      </c>
    </row>
    <row r="192" spans="1:7">
      <c r="A192" t="s">
        <v>1131</v>
      </c>
      <c r="C192">
        <v>1986</v>
      </c>
      <c r="D192">
        <f>VLOOKUP(A192,Circuits!A:C,3,FALSE)</f>
        <v>12</v>
      </c>
      <c r="E192">
        <f>VLOOKUP(C192,Seasons!A:B,2,FALSE)</f>
        <v>37</v>
      </c>
      <c r="G192" s="4" t="str">
        <f t="shared" si="2"/>
        <v>(12,37),</v>
      </c>
    </row>
    <row r="193" spans="1:7">
      <c r="A193" t="s">
        <v>1131</v>
      </c>
      <c r="C193">
        <v>1987</v>
      </c>
      <c r="D193">
        <f>VLOOKUP(A193,Circuits!A:C,3,FALSE)</f>
        <v>12</v>
      </c>
      <c r="E193">
        <f>VLOOKUP(C193,Seasons!A:B,2,FALSE)</f>
        <v>38</v>
      </c>
      <c r="G193" s="4" t="str">
        <f t="shared" si="2"/>
        <v>(12,38),</v>
      </c>
    </row>
    <row r="194" spans="1:7">
      <c r="A194" t="s">
        <v>1131</v>
      </c>
      <c r="C194">
        <v>1988</v>
      </c>
      <c r="D194">
        <f>VLOOKUP(A194,Circuits!A:C,3,FALSE)</f>
        <v>12</v>
      </c>
      <c r="E194">
        <f>VLOOKUP(C194,Seasons!A:B,2,FALSE)</f>
        <v>39</v>
      </c>
      <c r="G194" s="4" t="str">
        <f t="shared" si="2"/>
        <v>(12,39),</v>
      </c>
    </row>
    <row r="195" spans="1:7">
      <c r="A195" t="s">
        <v>1131</v>
      </c>
      <c r="C195">
        <v>1989</v>
      </c>
      <c r="D195">
        <f>VLOOKUP(A195,Circuits!A:C,3,FALSE)</f>
        <v>12</v>
      </c>
      <c r="E195">
        <f>VLOOKUP(C195,Seasons!A:B,2,FALSE)</f>
        <v>40</v>
      </c>
      <c r="G195" s="4" t="str">
        <f t="shared" si="2"/>
        <v>(12,40),</v>
      </c>
    </row>
    <row r="196" spans="1:7">
      <c r="A196" t="s">
        <v>1131</v>
      </c>
      <c r="C196">
        <v>1990</v>
      </c>
      <c r="D196">
        <f>VLOOKUP(A196,Circuits!A:C,3,FALSE)</f>
        <v>12</v>
      </c>
      <c r="E196">
        <f>VLOOKUP(C196,Seasons!A:B,2,FALSE)</f>
        <v>41</v>
      </c>
      <c r="G196" s="4" t="str">
        <f t="shared" ref="G196:G259" si="3">_xlfn.CONCAT("(",D196,",",E196,"),")</f>
        <v>(12,41),</v>
      </c>
    </row>
    <row r="197" spans="1:7">
      <c r="A197" t="s">
        <v>1131</v>
      </c>
      <c r="C197">
        <v>1991</v>
      </c>
      <c r="D197">
        <f>VLOOKUP(A197,Circuits!A:C,3,FALSE)</f>
        <v>12</v>
      </c>
      <c r="E197">
        <f>VLOOKUP(C197,Seasons!A:B,2,FALSE)</f>
        <v>42</v>
      </c>
      <c r="G197" s="4" t="str">
        <f t="shared" si="3"/>
        <v>(12,42),</v>
      </c>
    </row>
    <row r="198" spans="1:7">
      <c r="A198" t="s">
        <v>1131</v>
      </c>
      <c r="C198">
        <v>1992</v>
      </c>
      <c r="D198">
        <f>VLOOKUP(A198,Circuits!A:C,3,FALSE)</f>
        <v>12</v>
      </c>
      <c r="E198">
        <f>VLOOKUP(C198,Seasons!A:B,2,FALSE)</f>
        <v>43</v>
      </c>
      <c r="G198" s="4" t="str">
        <f t="shared" si="3"/>
        <v>(12,43),</v>
      </c>
    </row>
    <row r="199" spans="1:7">
      <c r="A199" t="s">
        <v>1131</v>
      </c>
      <c r="C199">
        <v>1993</v>
      </c>
      <c r="D199">
        <f>VLOOKUP(A199,Circuits!A:C,3,FALSE)</f>
        <v>12</v>
      </c>
      <c r="E199">
        <f>VLOOKUP(C199,Seasons!A:B,2,FALSE)</f>
        <v>44</v>
      </c>
      <c r="G199" s="4" t="str">
        <f t="shared" si="3"/>
        <v>(12,44),</v>
      </c>
    </row>
    <row r="200" spans="1:7">
      <c r="A200" t="s">
        <v>1131</v>
      </c>
      <c r="C200">
        <v>1994</v>
      </c>
      <c r="D200">
        <f>VLOOKUP(A200,Circuits!A:C,3,FALSE)</f>
        <v>12</v>
      </c>
      <c r="E200">
        <f>VLOOKUP(C200,Seasons!A:B,2,FALSE)</f>
        <v>45</v>
      </c>
      <c r="G200" s="4" t="str">
        <f t="shared" si="3"/>
        <v>(12,45),</v>
      </c>
    </row>
    <row r="201" spans="1:7">
      <c r="A201" t="s">
        <v>1131</v>
      </c>
      <c r="C201">
        <v>1995</v>
      </c>
      <c r="D201">
        <f>VLOOKUP(A201,Circuits!A:C,3,FALSE)</f>
        <v>12</v>
      </c>
      <c r="E201">
        <f>VLOOKUP(C201,Seasons!A:B,2,FALSE)</f>
        <v>46</v>
      </c>
      <c r="G201" s="4" t="str">
        <f t="shared" si="3"/>
        <v>(12,46),</v>
      </c>
    </row>
    <row r="202" spans="1:7">
      <c r="A202" t="s">
        <v>1131</v>
      </c>
      <c r="C202">
        <v>1996</v>
      </c>
      <c r="D202">
        <f>VLOOKUP(A202,Circuits!A:C,3,FALSE)</f>
        <v>12</v>
      </c>
      <c r="E202">
        <f>VLOOKUP(C202,Seasons!A:B,2,FALSE)</f>
        <v>47</v>
      </c>
      <c r="G202" s="4" t="str">
        <f t="shared" si="3"/>
        <v>(12,47),</v>
      </c>
    </row>
    <row r="203" spans="1:7">
      <c r="A203" t="s">
        <v>1131</v>
      </c>
      <c r="C203">
        <v>1997</v>
      </c>
      <c r="D203">
        <f>VLOOKUP(A203,Circuits!A:C,3,FALSE)</f>
        <v>12</v>
      </c>
      <c r="E203">
        <f>VLOOKUP(C203,Seasons!A:B,2,FALSE)</f>
        <v>48</v>
      </c>
      <c r="G203" s="4" t="str">
        <f t="shared" si="3"/>
        <v>(12,48),</v>
      </c>
    </row>
    <row r="204" spans="1:7">
      <c r="A204" t="s">
        <v>1131</v>
      </c>
      <c r="C204">
        <v>1998</v>
      </c>
      <c r="D204">
        <f>VLOOKUP(A204,Circuits!A:C,3,FALSE)</f>
        <v>12</v>
      </c>
      <c r="E204">
        <f>VLOOKUP(C204,Seasons!A:B,2,FALSE)</f>
        <v>49</v>
      </c>
      <c r="G204" s="4" t="str">
        <f t="shared" si="3"/>
        <v>(12,49),</v>
      </c>
    </row>
    <row r="205" spans="1:7">
      <c r="A205" t="s">
        <v>1131</v>
      </c>
      <c r="C205">
        <v>1999</v>
      </c>
      <c r="D205">
        <f>VLOOKUP(A205,Circuits!A:C,3,FALSE)</f>
        <v>12</v>
      </c>
      <c r="E205">
        <f>VLOOKUP(C205,Seasons!A:B,2,FALSE)</f>
        <v>50</v>
      </c>
      <c r="G205" s="4" t="str">
        <f t="shared" si="3"/>
        <v>(12,50),</v>
      </c>
    </row>
    <row r="206" spans="1:7">
      <c r="A206" t="s">
        <v>1131</v>
      </c>
      <c r="C206">
        <v>2000</v>
      </c>
      <c r="D206">
        <f>VLOOKUP(A206,Circuits!A:C,3,FALSE)</f>
        <v>12</v>
      </c>
      <c r="E206">
        <f>VLOOKUP(C206,Seasons!A:B,2,FALSE)</f>
        <v>51</v>
      </c>
      <c r="G206" s="4" t="str">
        <f t="shared" si="3"/>
        <v>(12,51),</v>
      </c>
    </row>
    <row r="207" spans="1:7">
      <c r="A207" t="s">
        <v>1131</v>
      </c>
      <c r="C207">
        <v>2001</v>
      </c>
      <c r="D207">
        <f>VLOOKUP(A207,Circuits!A:C,3,FALSE)</f>
        <v>12</v>
      </c>
      <c r="E207">
        <f>VLOOKUP(C207,Seasons!A:B,2,FALSE)</f>
        <v>52</v>
      </c>
      <c r="G207" s="4" t="str">
        <f t="shared" si="3"/>
        <v>(12,52),</v>
      </c>
    </row>
    <row r="208" spans="1:7">
      <c r="A208" t="s">
        <v>1131</v>
      </c>
      <c r="C208">
        <v>2002</v>
      </c>
      <c r="D208">
        <f>VLOOKUP(A208,Circuits!A:C,3,FALSE)</f>
        <v>12</v>
      </c>
      <c r="E208">
        <f>VLOOKUP(C208,Seasons!A:B,2,FALSE)</f>
        <v>53</v>
      </c>
      <c r="G208" s="4" t="str">
        <f t="shared" si="3"/>
        <v>(12,53),</v>
      </c>
    </row>
    <row r="209" spans="1:7">
      <c r="A209" t="s">
        <v>1131</v>
      </c>
      <c r="C209">
        <v>2003</v>
      </c>
      <c r="D209">
        <f>VLOOKUP(A209,Circuits!A:C,3,FALSE)</f>
        <v>12</v>
      </c>
      <c r="E209">
        <f>VLOOKUP(C209,Seasons!A:B,2,FALSE)</f>
        <v>54</v>
      </c>
      <c r="G209" s="4" t="str">
        <f t="shared" si="3"/>
        <v>(12,54),</v>
      </c>
    </row>
    <row r="210" spans="1:7">
      <c r="A210" t="s">
        <v>1131</v>
      </c>
      <c r="C210">
        <v>2004</v>
      </c>
      <c r="D210">
        <f>VLOOKUP(A210,Circuits!A:C,3,FALSE)</f>
        <v>12</v>
      </c>
      <c r="E210">
        <f>VLOOKUP(C210,Seasons!A:B,2,FALSE)</f>
        <v>55</v>
      </c>
      <c r="G210" s="4" t="str">
        <f t="shared" si="3"/>
        <v>(12,55),</v>
      </c>
    </row>
    <row r="211" spans="1:7">
      <c r="A211" t="s">
        <v>1131</v>
      </c>
      <c r="C211">
        <v>2005</v>
      </c>
      <c r="D211">
        <f>VLOOKUP(A211,Circuits!A:C,3,FALSE)</f>
        <v>12</v>
      </c>
      <c r="E211">
        <f>VLOOKUP(C211,Seasons!A:B,2,FALSE)</f>
        <v>56</v>
      </c>
      <c r="G211" s="4" t="str">
        <f t="shared" si="3"/>
        <v>(12,56),</v>
      </c>
    </row>
    <row r="212" spans="1:7">
      <c r="A212" t="s">
        <v>1131</v>
      </c>
      <c r="C212">
        <v>2006</v>
      </c>
      <c r="D212">
        <f>VLOOKUP(A212,Circuits!A:C,3,FALSE)</f>
        <v>12</v>
      </c>
      <c r="E212">
        <f>VLOOKUP(C212,Seasons!A:B,2,FALSE)</f>
        <v>57</v>
      </c>
      <c r="G212" s="4" t="str">
        <f t="shared" si="3"/>
        <v>(12,57),</v>
      </c>
    </row>
    <row r="213" spans="1:7">
      <c r="A213" t="s">
        <v>1131</v>
      </c>
      <c r="C213">
        <v>2007</v>
      </c>
      <c r="D213">
        <f>VLOOKUP(A213,Circuits!A:C,3,FALSE)</f>
        <v>12</v>
      </c>
      <c r="E213">
        <f>VLOOKUP(C213,Seasons!A:B,2,FALSE)</f>
        <v>58</v>
      </c>
      <c r="G213" s="4" t="str">
        <f t="shared" si="3"/>
        <v>(12,58),</v>
      </c>
    </row>
    <row r="214" spans="1:7">
      <c r="A214" t="s">
        <v>1131</v>
      </c>
      <c r="C214">
        <v>2008</v>
      </c>
      <c r="D214">
        <f>VLOOKUP(A214,Circuits!A:C,3,FALSE)</f>
        <v>12</v>
      </c>
      <c r="E214">
        <f>VLOOKUP(C214,Seasons!A:B,2,FALSE)</f>
        <v>59</v>
      </c>
      <c r="G214" s="4" t="str">
        <f t="shared" si="3"/>
        <v>(12,59),</v>
      </c>
    </row>
    <row r="215" spans="1:7">
      <c r="A215" t="s">
        <v>1131</v>
      </c>
      <c r="C215">
        <v>2009</v>
      </c>
      <c r="D215">
        <f>VLOOKUP(A215,Circuits!A:C,3,FALSE)</f>
        <v>12</v>
      </c>
      <c r="E215">
        <f>VLOOKUP(C215,Seasons!A:B,2,FALSE)</f>
        <v>60</v>
      </c>
      <c r="G215" s="4" t="str">
        <f t="shared" si="3"/>
        <v>(12,60),</v>
      </c>
    </row>
    <row r="216" spans="1:7">
      <c r="A216" t="s">
        <v>1131</v>
      </c>
      <c r="C216">
        <v>2010</v>
      </c>
      <c r="D216">
        <f>VLOOKUP(A216,Circuits!A:C,3,FALSE)</f>
        <v>12</v>
      </c>
      <c r="E216">
        <f>VLOOKUP(C216,Seasons!A:B,2,FALSE)</f>
        <v>61</v>
      </c>
      <c r="G216" s="4" t="str">
        <f t="shared" si="3"/>
        <v>(12,61),</v>
      </c>
    </row>
    <row r="217" spans="1:7">
      <c r="A217" t="s">
        <v>1131</v>
      </c>
      <c r="C217">
        <v>2011</v>
      </c>
      <c r="D217">
        <f>VLOOKUP(A217,Circuits!A:C,3,FALSE)</f>
        <v>12</v>
      </c>
      <c r="E217">
        <f>VLOOKUP(C217,Seasons!A:B,2,FALSE)</f>
        <v>62</v>
      </c>
      <c r="G217" s="4" t="str">
        <f t="shared" si="3"/>
        <v>(12,62),</v>
      </c>
    </row>
    <row r="218" spans="1:7">
      <c r="A218" t="s">
        <v>1131</v>
      </c>
      <c r="C218">
        <v>2012</v>
      </c>
      <c r="D218">
        <f>VLOOKUP(A218,Circuits!A:C,3,FALSE)</f>
        <v>12</v>
      </c>
      <c r="E218">
        <f>VLOOKUP(C218,Seasons!A:B,2,FALSE)</f>
        <v>63</v>
      </c>
      <c r="G218" s="4" t="str">
        <f t="shared" si="3"/>
        <v>(12,63),</v>
      </c>
    </row>
    <row r="219" spans="1:7">
      <c r="A219" t="s">
        <v>1131</v>
      </c>
      <c r="C219">
        <v>2013</v>
      </c>
      <c r="D219">
        <f>VLOOKUP(A219,Circuits!A:C,3,FALSE)</f>
        <v>12</v>
      </c>
      <c r="E219">
        <f>VLOOKUP(C219,Seasons!A:B,2,FALSE)</f>
        <v>64</v>
      </c>
      <c r="G219" s="4" t="str">
        <f t="shared" si="3"/>
        <v>(12,64),</v>
      </c>
    </row>
    <row r="220" spans="1:7">
      <c r="A220" t="s">
        <v>1131</v>
      </c>
      <c r="C220">
        <v>2014</v>
      </c>
      <c r="D220">
        <f>VLOOKUP(A220,Circuits!A:C,3,FALSE)</f>
        <v>12</v>
      </c>
      <c r="E220">
        <f>VLOOKUP(C220,Seasons!A:B,2,FALSE)</f>
        <v>65</v>
      </c>
      <c r="G220" s="4" t="str">
        <f t="shared" si="3"/>
        <v>(12,65),</v>
      </c>
    </row>
    <row r="221" spans="1:7">
      <c r="A221" t="s">
        <v>1131</v>
      </c>
      <c r="C221">
        <v>2015</v>
      </c>
      <c r="D221">
        <f>VLOOKUP(A221,Circuits!A:C,3,FALSE)</f>
        <v>12</v>
      </c>
      <c r="E221">
        <f>VLOOKUP(C221,Seasons!A:B,2,FALSE)</f>
        <v>66</v>
      </c>
      <c r="G221" s="4" t="str">
        <f t="shared" si="3"/>
        <v>(12,66),</v>
      </c>
    </row>
    <row r="222" spans="1:7">
      <c r="A222" t="s">
        <v>1131</v>
      </c>
      <c r="C222">
        <v>2016</v>
      </c>
      <c r="D222">
        <f>VLOOKUP(A222,Circuits!A:C,3,FALSE)</f>
        <v>12</v>
      </c>
      <c r="E222">
        <f>VLOOKUP(C222,Seasons!A:B,2,FALSE)</f>
        <v>67</v>
      </c>
      <c r="G222" s="4" t="str">
        <f t="shared" si="3"/>
        <v>(12,67),</v>
      </c>
    </row>
    <row r="223" spans="1:7">
      <c r="A223" t="s">
        <v>1131</v>
      </c>
      <c r="C223">
        <v>2017</v>
      </c>
      <c r="D223">
        <f>VLOOKUP(A223,Circuits!A:C,3,FALSE)</f>
        <v>12</v>
      </c>
      <c r="E223">
        <f>VLOOKUP(C223,Seasons!A:B,2,FALSE)</f>
        <v>68</v>
      </c>
      <c r="G223" s="4" t="str">
        <f t="shared" si="3"/>
        <v>(12,68),</v>
      </c>
    </row>
    <row r="224" spans="1:7">
      <c r="A224" t="s">
        <v>1131</v>
      </c>
      <c r="C224">
        <v>2018</v>
      </c>
      <c r="D224">
        <f>VLOOKUP(A224,Circuits!A:C,3,FALSE)</f>
        <v>12</v>
      </c>
      <c r="E224">
        <f>VLOOKUP(C224,Seasons!A:B,2,FALSE)</f>
        <v>69</v>
      </c>
      <c r="G224" s="4" t="str">
        <f t="shared" si="3"/>
        <v>(12,69),</v>
      </c>
    </row>
    <row r="225" spans="1:7">
      <c r="A225" t="s">
        <v>1131</v>
      </c>
      <c r="C225">
        <v>2019</v>
      </c>
      <c r="D225">
        <f>VLOOKUP(A225,Circuits!A:C,3,FALSE)</f>
        <v>12</v>
      </c>
      <c r="E225">
        <f>VLOOKUP(C225,Seasons!A:B,2,FALSE)</f>
        <v>70</v>
      </c>
      <c r="G225" s="4" t="str">
        <f t="shared" si="3"/>
        <v>(12,70),</v>
      </c>
    </row>
    <row r="226" spans="1:7">
      <c r="A226" t="s">
        <v>1131</v>
      </c>
      <c r="C226">
        <v>2020</v>
      </c>
      <c r="D226">
        <f>VLOOKUP(A226,Circuits!A:C,3,FALSE)</f>
        <v>12</v>
      </c>
      <c r="E226">
        <f>VLOOKUP(C226,Seasons!A:B,2,FALSE)</f>
        <v>71</v>
      </c>
      <c r="G226" s="4" t="str">
        <f t="shared" si="3"/>
        <v>(12,71),</v>
      </c>
    </row>
    <row r="227" spans="1:7">
      <c r="A227" t="s">
        <v>1131</v>
      </c>
      <c r="C227">
        <v>2021</v>
      </c>
      <c r="D227">
        <f>VLOOKUP(A227,Circuits!A:C,3,FALSE)</f>
        <v>12</v>
      </c>
      <c r="E227">
        <f>VLOOKUP(C227,Seasons!A:B,2,FALSE)</f>
        <v>72</v>
      </c>
      <c r="G227" s="4" t="str">
        <f t="shared" si="3"/>
        <v>(12,72),</v>
      </c>
    </row>
    <row r="228" spans="1:7">
      <c r="A228" t="s">
        <v>1002</v>
      </c>
      <c r="B228" t="s">
        <v>993</v>
      </c>
      <c r="C228">
        <v>1953</v>
      </c>
      <c r="D228">
        <f>VLOOKUP(A228,Circuits!A:C,3,FALSE)</f>
        <v>13</v>
      </c>
      <c r="E228">
        <f>VLOOKUP(C228,Seasons!A:B,2,FALSE)</f>
        <v>4</v>
      </c>
      <c r="G228" s="4" t="str">
        <f t="shared" si="3"/>
        <v>(13,4),</v>
      </c>
    </row>
    <row r="229" spans="1:7">
      <c r="A229" t="s">
        <v>1002</v>
      </c>
      <c r="C229">
        <v>1954</v>
      </c>
      <c r="D229">
        <f>VLOOKUP(A229,Circuits!A:C,3,FALSE)</f>
        <v>13</v>
      </c>
      <c r="E229">
        <f>VLOOKUP(C229,Seasons!A:B,2,FALSE)</f>
        <v>5</v>
      </c>
      <c r="G229" s="4" t="str">
        <f t="shared" si="3"/>
        <v>(13,5),</v>
      </c>
    </row>
    <row r="230" spans="1:7">
      <c r="A230" t="s">
        <v>1002</v>
      </c>
      <c r="C230">
        <v>1955</v>
      </c>
      <c r="D230">
        <f>VLOOKUP(A230,Circuits!A:C,3,FALSE)</f>
        <v>13</v>
      </c>
      <c r="E230">
        <f>VLOOKUP(C230,Seasons!A:B,2,FALSE)</f>
        <v>6</v>
      </c>
      <c r="G230" s="4" t="str">
        <f t="shared" si="3"/>
        <v>(13,6),</v>
      </c>
    </row>
    <row r="231" spans="1:7">
      <c r="A231" t="s">
        <v>1002</v>
      </c>
      <c r="C231">
        <v>1956</v>
      </c>
      <c r="D231">
        <f>VLOOKUP(A231,Circuits!A:C,3,FALSE)</f>
        <v>13</v>
      </c>
      <c r="E231">
        <f>VLOOKUP(C231,Seasons!A:B,2,FALSE)</f>
        <v>7</v>
      </c>
      <c r="G231" s="4" t="str">
        <f t="shared" si="3"/>
        <v>(13,7),</v>
      </c>
    </row>
    <row r="232" spans="1:7">
      <c r="A232" t="s">
        <v>1002</v>
      </c>
      <c r="C232">
        <v>1957</v>
      </c>
      <c r="D232">
        <f>VLOOKUP(A232,Circuits!A:C,3,FALSE)</f>
        <v>13</v>
      </c>
      <c r="E232">
        <f>VLOOKUP(C232,Seasons!A:B,2,FALSE)</f>
        <v>8</v>
      </c>
      <c r="G232" s="4" t="str">
        <f t="shared" si="3"/>
        <v>(13,8),</v>
      </c>
    </row>
    <row r="233" spans="1:7">
      <c r="A233" t="s">
        <v>1002</v>
      </c>
      <c r="C233">
        <v>1958</v>
      </c>
      <c r="D233">
        <f>VLOOKUP(A233,Circuits!A:C,3,FALSE)</f>
        <v>13</v>
      </c>
      <c r="E233">
        <f>VLOOKUP(C233,Seasons!A:B,2,FALSE)</f>
        <v>9</v>
      </c>
      <c r="G233" s="4" t="str">
        <f t="shared" si="3"/>
        <v>(13,9),</v>
      </c>
    </row>
    <row r="234" spans="1:7">
      <c r="A234" t="s">
        <v>1002</v>
      </c>
      <c r="C234">
        <v>1960</v>
      </c>
      <c r="D234">
        <f>VLOOKUP(A234,Circuits!A:C,3,FALSE)</f>
        <v>13</v>
      </c>
      <c r="E234">
        <f>VLOOKUP(C234,Seasons!A:B,2,FALSE)</f>
        <v>11</v>
      </c>
      <c r="G234" s="4" t="str">
        <f t="shared" si="3"/>
        <v>(13,11),</v>
      </c>
    </row>
    <row r="235" spans="1:7">
      <c r="A235" t="s">
        <v>1002</v>
      </c>
      <c r="C235">
        <v>1972</v>
      </c>
      <c r="D235">
        <f>VLOOKUP(A235,Circuits!A:C,3,FALSE)</f>
        <v>13</v>
      </c>
      <c r="E235">
        <f>VLOOKUP(C235,Seasons!A:B,2,FALSE)</f>
        <v>23</v>
      </c>
      <c r="G235" s="4" t="str">
        <f t="shared" si="3"/>
        <v>(13,23),</v>
      </c>
    </row>
    <row r="236" spans="1:7">
      <c r="A236" t="s">
        <v>1002</v>
      </c>
      <c r="C236">
        <v>1973</v>
      </c>
      <c r="D236">
        <f>VLOOKUP(A236,Circuits!A:C,3,FALSE)</f>
        <v>13</v>
      </c>
      <c r="E236">
        <f>VLOOKUP(C236,Seasons!A:B,2,FALSE)</f>
        <v>24</v>
      </c>
      <c r="G236" s="4" t="str">
        <f t="shared" si="3"/>
        <v>(13,24),</v>
      </c>
    </row>
    <row r="237" spans="1:7">
      <c r="A237" t="s">
        <v>1002</v>
      </c>
      <c r="C237">
        <v>1974</v>
      </c>
      <c r="D237">
        <f>VLOOKUP(A237,Circuits!A:C,3,FALSE)</f>
        <v>13</v>
      </c>
      <c r="E237">
        <f>VLOOKUP(C237,Seasons!A:B,2,FALSE)</f>
        <v>25</v>
      </c>
      <c r="G237" s="4" t="str">
        <f t="shared" si="3"/>
        <v>(13,25),</v>
      </c>
    </row>
    <row r="238" spans="1:7">
      <c r="A238" t="s">
        <v>1002</v>
      </c>
      <c r="C238">
        <v>1975</v>
      </c>
      <c r="D238">
        <f>VLOOKUP(A238,Circuits!A:C,3,FALSE)</f>
        <v>13</v>
      </c>
      <c r="E238">
        <f>VLOOKUP(C238,Seasons!A:B,2,FALSE)</f>
        <v>26</v>
      </c>
      <c r="G238" s="4" t="str">
        <f t="shared" si="3"/>
        <v>(13,26),</v>
      </c>
    </row>
    <row r="239" spans="1:7">
      <c r="A239" t="s">
        <v>1002</v>
      </c>
      <c r="C239">
        <v>1977</v>
      </c>
      <c r="D239">
        <f>VLOOKUP(A239,Circuits!A:C,3,FALSE)</f>
        <v>13</v>
      </c>
      <c r="E239">
        <f>VLOOKUP(C239,Seasons!A:B,2,FALSE)</f>
        <v>28</v>
      </c>
      <c r="G239" s="4" t="str">
        <f t="shared" si="3"/>
        <v>(13,28),</v>
      </c>
    </row>
    <row r="240" spans="1:7">
      <c r="A240" t="s">
        <v>1002</v>
      </c>
      <c r="C240">
        <v>1978</v>
      </c>
      <c r="D240">
        <f>VLOOKUP(A240,Circuits!A:C,3,FALSE)</f>
        <v>13</v>
      </c>
      <c r="E240">
        <f>VLOOKUP(C240,Seasons!A:B,2,FALSE)</f>
        <v>29</v>
      </c>
      <c r="G240" s="4" t="str">
        <f t="shared" si="3"/>
        <v>(13,29),</v>
      </c>
    </row>
    <row r="241" spans="1:7">
      <c r="A241" t="s">
        <v>1002</v>
      </c>
      <c r="C241">
        <v>1979</v>
      </c>
      <c r="D241">
        <f>VLOOKUP(A241,Circuits!A:C,3,FALSE)</f>
        <v>13</v>
      </c>
      <c r="E241">
        <f>VLOOKUP(C241,Seasons!A:B,2,FALSE)</f>
        <v>30</v>
      </c>
      <c r="G241" s="4" t="str">
        <f t="shared" si="3"/>
        <v>(13,30),</v>
      </c>
    </row>
    <row r="242" spans="1:7">
      <c r="A242" t="s">
        <v>1002</v>
      </c>
      <c r="C242">
        <v>1980</v>
      </c>
      <c r="D242">
        <f>VLOOKUP(A242,Circuits!A:C,3,FALSE)</f>
        <v>13</v>
      </c>
      <c r="E242">
        <f>VLOOKUP(C242,Seasons!A:B,2,FALSE)</f>
        <v>31</v>
      </c>
      <c r="G242" s="4" t="str">
        <f t="shared" si="3"/>
        <v>(13,31),</v>
      </c>
    </row>
    <row r="243" spans="1:7">
      <c r="A243" t="s">
        <v>1002</v>
      </c>
      <c r="C243">
        <v>1981</v>
      </c>
      <c r="D243">
        <f>VLOOKUP(A243,Circuits!A:C,3,FALSE)</f>
        <v>13</v>
      </c>
      <c r="E243">
        <f>VLOOKUP(C243,Seasons!A:B,2,FALSE)</f>
        <v>32</v>
      </c>
      <c r="G243" s="4" t="str">
        <f t="shared" si="3"/>
        <v>(13,32),</v>
      </c>
    </row>
    <row r="244" spans="1:7">
      <c r="A244" t="s">
        <v>1002</v>
      </c>
      <c r="C244">
        <v>1995</v>
      </c>
      <c r="D244">
        <f>VLOOKUP(A244,Circuits!A:C,3,FALSE)</f>
        <v>13</v>
      </c>
      <c r="E244">
        <f>VLOOKUP(C244,Seasons!A:B,2,FALSE)</f>
        <v>46</v>
      </c>
      <c r="G244" s="4" t="str">
        <f t="shared" si="3"/>
        <v>(13,46),</v>
      </c>
    </row>
    <row r="245" spans="1:7">
      <c r="A245" t="s">
        <v>1002</v>
      </c>
      <c r="C245">
        <v>1996</v>
      </c>
      <c r="D245">
        <f>VLOOKUP(A245,Circuits!A:C,3,FALSE)</f>
        <v>13</v>
      </c>
      <c r="E245">
        <f>VLOOKUP(C245,Seasons!A:B,2,FALSE)</f>
        <v>47</v>
      </c>
      <c r="G245" s="4" t="str">
        <f t="shared" si="3"/>
        <v>(13,47),</v>
      </c>
    </row>
    <row r="246" spans="1:7">
      <c r="A246" t="s">
        <v>1002</v>
      </c>
      <c r="C246">
        <v>1997</v>
      </c>
      <c r="D246">
        <f>VLOOKUP(A246,Circuits!A:C,3,FALSE)</f>
        <v>13</v>
      </c>
      <c r="E246">
        <f>VLOOKUP(C246,Seasons!A:B,2,FALSE)</f>
        <v>48</v>
      </c>
      <c r="G246" s="4" t="str">
        <f t="shared" si="3"/>
        <v>(13,48),</v>
      </c>
    </row>
    <row r="247" spans="1:7">
      <c r="A247" t="s">
        <v>1002</v>
      </c>
      <c r="C247">
        <v>1998</v>
      </c>
      <c r="D247">
        <f>VLOOKUP(A247,Circuits!A:C,3,FALSE)</f>
        <v>13</v>
      </c>
      <c r="E247">
        <f>VLOOKUP(C247,Seasons!A:B,2,FALSE)</f>
        <v>49</v>
      </c>
      <c r="G247" s="4" t="str">
        <f t="shared" si="3"/>
        <v>(13,49),</v>
      </c>
    </row>
    <row r="248" spans="1:7">
      <c r="A248" t="s">
        <v>1004</v>
      </c>
      <c r="B248" t="s">
        <v>987</v>
      </c>
      <c r="C248">
        <v>1959</v>
      </c>
      <c r="D248">
        <f>VLOOKUP(A248,Circuits!A:C,3,FALSE)</f>
        <v>14</v>
      </c>
      <c r="E248">
        <f>VLOOKUP(C248,Seasons!A:B,2,FALSE)</f>
        <v>10</v>
      </c>
      <c r="G248" s="4" t="str">
        <f t="shared" si="3"/>
        <v>(14,10),</v>
      </c>
    </row>
    <row r="249" spans="1:7">
      <c r="A249" t="s">
        <v>1132</v>
      </c>
      <c r="B249" t="s">
        <v>993</v>
      </c>
      <c r="C249">
        <v>2004</v>
      </c>
      <c r="D249">
        <f>VLOOKUP(A249,Circuits!A:C,3,FALSE)</f>
        <v>15</v>
      </c>
      <c r="E249">
        <f>VLOOKUP(C249,Seasons!A:B,2,FALSE)</f>
        <v>55</v>
      </c>
      <c r="G249" s="4" t="str">
        <f t="shared" si="3"/>
        <v>(15,55),</v>
      </c>
    </row>
    <row r="250" spans="1:7">
      <c r="A250" t="s">
        <v>1132</v>
      </c>
      <c r="C250">
        <v>2005</v>
      </c>
      <c r="D250">
        <f>VLOOKUP(A250,Circuits!A:C,3,FALSE)</f>
        <v>15</v>
      </c>
      <c r="E250">
        <f>VLOOKUP(C250,Seasons!A:B,2,FALSE)</f>
        <v>56</v>
      </c>
      <c r="G250" s="4" t="str">
        <f t="shared" si="3"/>
        <v>(15,56),</v>
      </c>
    </row>
    <row r="251" spans="1:7">
      <c r="A251" t="s">
        <v>1132</v>
      </c>
      <c r="C251">
        <v>2006</v>
      </c>
      <c r="D251">
        <f>VLOOKUP(A251,Circuits!A:C,3,FALSE)</f>
        <v>15</v>
      </c>
      <c r="E251">
        <f>VLOOKUP(C251,Seasons!A:B,2,FALSE)</f>
        <v>57</v>
      </c>
      <c r="G251" s="4" t="str">
        <f t="shared" si="3"/>
        <v>(15,57),</v>
      </c>
    </row>
    <row r="252" spans="1:7">
      <c r="A252" t="s">
        <v>1132</v>
      </c>
      <c r="C252">
        <v>2007</v>
      </c>
      <c r="D252">
        <f>VLOOKUP(A252,Circuits!A:C,3,FALSE)</f>
        <v>15</v>
      </c>
      <c r="E252">
        <f>VLOOKUP(C252,Seasons!A:B,2,FALSE)</f>
        <v>58</v>
      </c>
      <c r="G252" s="4" t="str">
        <f t="shared" si="3"/>
        <v>(15,58),</v>
      </c>
    </row>
    <row r="253" spans="1:7">
      <c r="A253" t="s">
        <v>1132</v>
      </c>
      <c r="C253">
        <v>2008</v>
      </c>
      <c r="D253">
        <f>VLOOKUP(A253,Circuits!A:C,3,FALSE)</f>
        <v>15</v>
      </c>
      <c r="E253">
        <f>VLOOKUP(C253,Seasons!A:B,2,FALSE)</f>
        <v>59</v>
      </c>
      <c r="G253" s="4" t="str">
        <f t="shared" si="3"/>
        <v>(15,59),</v>
      </c>
    </row>
    <row r="254" spans="1:7">
      <c r="A254" t="s">
        <v>1132</v>
      </c>
      <c r="C254">
        <v>2009</v>
      </c>
      <c r="D254">
        <f>VLOOKUP(A254,Circuits!A:C,3,FALSE)</f>
        <v>15</v>
      </c>
      <c r="E254">
        <f>VLOOKUP(C254,Seasons!A:B,2,FALSE)</f>
        <v>60</v>
      </c>
      <c r="G254" s="4" t="str">
        <f t="shared" si="3"/>
        <v>(15,60),</v>
      </c>
    </row>
    <row r="255" spans="1:7">
      <c r="A255" t="s">
        <v>1132</v>
      </c>
      <c r="C255">
        <v>2010</v>
      </c>
      <c r="D255">
        <f>VLOOKUP(A255,Circuits!A:C,3,FALSE)</f>
        <v>15</v>
      </c>
      <c r="E255">
        <f>VLOOKUP(C255,Seasons!A:B,2,FALSE)</f>
        <v>61</v>
      </c>
      <c r="G255" s="4" t="str">
        <f t="shared" si="3"/>
        <v>(15,61),</v>
      </c>
    </row>
    <row r="256" spans="1:7">
      <c r="A256" t="s">
        <v>1132</v>
      </c>
      <c r="C256">
        <v>2012</v>
      </c>
      <c r="D256">
        <f>VLOOKUP(A256,Circuits!A:C,3,FALSE)</f>
        <v>15</v>
      </c>
      <c r="E256">
        <f>VLOOKUP(C256,Seasons!A:B,2,FALSE)</f>
        <v>63</v>
      </c>
      <c r="G256" s="4" t="str">
        <f t="shared" si="3"/>
        <v>(15,63),</v>
      </c>
    </row>
    <row r="257" spans="1:7">
      <c r="A257" t="s">
        <v>1132</v>
      </c>
      <c r="C257">
        <v>2013</v>
      </c>
      <c r="D257">
        <f>VLOOKUP(A257,Circuits!A:C,3,FALSE)</f>
        <v>15</v>
      </c>
      <c r="E257">
        <f>VLOOKUP(C257,Seasons!A:B,2,FALSE)</f>
        <v>64</v>
      </c>
      <c r="G257" s="4" t="str">
        <f t="shared" si="3"/>
        <v>(15,64),</v>
      </c>
    </row>
    <row r="258" spans="1:7">
      <c r="A258" t="s">
        <v>1132</v>
      </c>
      <c r="C258">
        <v>2014</v>
      </c>
      <c r="D258">
        <f>VLOOKUP(A258,Circuits!A:C,3,FALSE)</f>
        <v>15</v>
      </c>
      <c r="E258">
        <f>VLOOKUP(C258,Seasons!A:B,2,FALSE)</f>
        <v>65</v>
      </c>
      <c r="G258" s="4" t="str">
        <f t="shared" si="3"/>
        <v>(15,65),</v>
      </c>
    </row>
    <row r="259" spans="1:7">
      <c r="A259" t="s">
        <v>1132</v>
      </c>
      <c r="C259">
        <v>2015</v>
      </c>
      <c r="D259">
        <f>VLOOKUP(A259,Circuits!A:C,3,FALSE)</f>
        <v>15</v>
      </c>
      <c r="E259">
        <f>VLOOKUP(C259,Seasons!A:B,2,FALSE)</f>
        <v>66</v>
      </c>
      <c r="G259" s="4" t="str">
        <f t="shared" si="3"/>
        <v>(15,66),</v>
      </c>
    </row>
    <row r="260" spans="1:7">
      <c r="A260" t="s">
        <v>1132</v>
      </c>
      <c r="C260">
        <v>2016</v>
      </c>
      <c r="D260">
        <f>VLOOKUP(A260,Circuits!A:C,3,FALSE)</f>
        <v>15</v>
      </c>
      <c r="E260">
        <f>VLOOKUP(C260,Seasons!A:B,2,FALSE)</f>
        <v>67</v>
      </c>
      <c r="G260" s="4" t="str">
        <f t="shared" ref="G260:G323" si="4">_xlfn.CONCAT("(",D260,",",E260,"),")</f>
        <v>(15,67),</v>
      </c>
    </row>
    <row r="261" spans="1:7">
      <c r="A261" t="s">
        <v>1132</v>
      </c>
      <c r="C261">
        <v>2017</v>
      </c>
      <c r="D261">
        <f>VLOOKUP(A261,Circuits!A:C,3,FALSE)</f>
        <v>15</v>
      </c>
      <c r="E261">
        <f>VLOOKUP(C261,Seasons!A:B,2,FALSE)</f>
        <v>68</v>
      </c>
      <c r="G261" s="4" t="str">
        <f t="shared" si="4"/>
        <v>(15,68),</v>
      </c>
    </row>
    <row r="262" spans="1:7">
      <c r="A262" t="s">
        <v>1132</v>
      </c>
      <c r="C262">
        <v>2018</v>
      </c>
      <c r="D262">
        <f>VLOOKUP(A262,Circuits!A:C,3,FALSE)</f>
        <v>15</v>
      </c>
      <c r="E262">
        <f>VLOOKUP(C262,Seasons!A:B,2,FALSE)</f>
        <v>69</v>
      </c>
      <c r="G262" s="4" t="str">
        <f t="shared" si="4"/>
        <v>(15,69),</v>
      </c>
    </row>
    <row r="263" spans="1:7">
      <c r="A263" t="s">
        <v>1132</v>
      </c>
      <c r="C263">
        <v>2019</v>
      </c>
      <c r="D263">
        <f>VLOOKUP(A263,Circuits!A:C,3,FALSE)</f>
        <v>15</v>
      </c>
      <c r="E263">
        <f>VLOOKUP(C263,Seasons!A:B,2,FALSE)</f>
        <v>70</v>
      </c>
      <c r="G263" s="4" t="str">
        <f t="shared" si="4"/>
        <v>(15,70),</v>
      </c>
    </row>
    <row r="264" spans="1:7">
      <c r="A264" t="s">
        <v>1132</v>
      </c>
      <c r="C264">
        <v>2020</v>
      </c>
      <c r="D264">
        <f>VLOOKUP(A264,Circuits!A:C,3,FALSE)</f>
        <v>15</v>
      </c>
      <c r="E264">
        <f>VLOOKUP(C264,Seasons!A:B,2,FALSE)</f>
        <v>71</v>
      </c>
      <c r="G264" s="4" t="str">
        <f t="shared" si="4"/>
        <v>(15,71),</v>
      </c>
    </row>
    <row r="265" spans="1:7">
      <c r="A265" t="s">
        <v>1132</v>
      </c>
      <c r="C265">
        <v>2021</v>
      </c>
      <c r="D265">
        <f>VLOOKUP(A265,Circuits!A:C,3,FALSE)</f>
        <v>15</v>
      </c>
      <c r="E265">
        <f>VLOOKUP(C265,Seasons!A:B,2,FALSE)</f>
        <v>72</v>
      </c>
      <c r="G265" s="4" t="str">
        <f t="shared" si="4"/>
        <v>(15,72),</v>
      </c>
    </row>
    <row r="266" spans="1:7">
      <c r="A266" t="s">
        <v>1133</v>
      </c>
      <c r="B266" t="s">
        <v>982</v>
      </c>
      <c r="C266">
        <v>2016</v>
      </c>
      <c r="D266">
        <f>VLOOKUP(A266,Circuits!A:C,3,FALSE)</f>
        <v>16</v>
      </c>
      <c r="E266">
        <f>VLOOKUP(C266,Seasons!A:B,2,FALSE)</f>
        <v>67</v>
      </c>
      <c r="G266" s="4" t="str">
        <f t="shared" si="4"/>
        <v>(16,67),</v>
      </c>
    </row>
    <row r="267" spans="1:7">
      <c r="A267" t="s">
        <v>1133</v>
      </c>
      <c r="C267">
        <v>2017</v>
      </c>
      <c r="D267">
        <f>VLOOKUP(A267,Circuits!A:C,3,FALSE)</f>
        <v>16</v>
      </c>
      <c r="E267">
        <f>VLOOKUP(C267,Seasons!A:B,2,FALSE)</f>
        <v>68</v>
      </c>
      <c r="G267" s="4" t="str">
        <f t="shared" si="4"/>
        <v>(16,68),</v>
      </c>
    </row>
    <row r="268" spans="1:7">
      <c r="A268" t="s">
        <v>1133</v>
      </c>
      <c r="C268">
        <v>2018</v>
      </c>
      <c r="D268">
        <f>VLOOKUP(A268,Circuits!A:C,3,FALSE)</f>
        <v>16</v>
      </c>
      <c r="E268">
        <f>VLOOKUP(C268,Seasons!A:B,2,FALSE)</f>
        <v>69</v>
      </c>
      <c r="G268" s="4" t="str">
        <f t="shared" si="4"/>
        <v>(16,69),</v>
      </c>
    </row>
    <row r="269" spans="1:7">
      <c r="A269" t="s">
        <v>1133</v>
      </c>
      <c r="C269">
        <v>2019</v>
      </c>
      <c r="D269">
        <f>VLOOKUP(A269,Circuits!A:C,3,FALSE)</f>
        <v>16</v>
      </c>
      <c r="E269">
        <f>VLOOKUP(C269,Seasons!A:B,2,FALSE)</f>
        <v>70</v>
      </c>
      <c r="G269" s="4" t="str">
        <f t="shared" si="4"/>
        <v>(16,70),</v>
      </c>
    </row>
    <row r="270" spans="1:7">
      <c r="A270" t="s">
        <v>1133</v>
      </c>
      <c r="C270">
        <v>2021</v>
      </c>
      <c r="D270">
        <f>VLOOKUP(A270,Circuits!A:C,3,FALSE)</f>
        <v>16</v>
      </c>
      <c r="E270">
        <f>VLOOKUP(C270,Seasons!A:B,2,FALSE)</f>
        <v>72</v>
      </c>
      <c r="G270" s="4" t="str">
        <f t="shared" si="4"/>
        <v>(16,72),</v>
      </c>
    </row>
    <row r="271" spans="1:7">
      <c r="A271" t="s">
        <v>1006</v>
      </c>
      <c r="B271" t="s">
        <v>993</v>
      </c>
      <c r="C271">
        <v>1964</v>
      </c>
      <c r="D271">
        <f>VLOOKUP(A271,Circuits!A:C,3,FALSE)</f>
        <v>17</v>
      </c>
      <c r="E271">
        <f>VLOOKUP(C271,Seasons!A:B,2,FALSE)</f>
        <v>15</v>
      </c>
      <c r="G271" s="4" t="str">
        <f t="shared" si="4"/>
        <v>(17,15),</v>
      </c>
    </row>
    <row r="272" spans="1:7">
      <c r="A272" t="s">
        <v>1006</v>
      </c>
      <c r="C272">
        <v>1966</v>
      </c>
      <c r="D272">
        <f>VLOOKUP(A272,Circuits!A:C,3,FALSE)</f>
        <v>17</v>
      </c>
      <c r="E272">
        <f>VLOOKUP(C272,Seasons!A:B,2,FALSE)</f>
        <v>17</v>
      </c>
      <c r="G272" s="4" t="str">
        <f t="shared" si="4"/>
        <v>(17,17),</v>
      </c>
    </row>
    <row r="273" spans="1:7">
      <c r="A273" t="s">
        <v>1006</v>
      </c>
      <c r="C273">
        <v>1968</v>
      </c>
      <c r="D273">
        <f>VLOOKUP(A273,Circuits!A:C,3,FALSE)</f>
        <v>17</v>
      </c>
      <c r="E273">
        <f>VLOOKUP(C273,Seasons!A:B,2,FALSE)</f>
        <v>19</v>
      </c>
      <c r="G273" s="4" t="str">
        <f t="shared" si="4"/>
        <v>(17,19),</v>
      </c>
    </row>
    <row r="274" spans="1:7">
      <c r="A274" t="s">
        <v>1006</v>
      </c>
      <c r="C274">
        <v>1970</v>
      </c>
      <c r="D274">
        <f>VLOOKUP(A274,Circuits!A:C,3,FALSE)</f>
        <v>17</v>
      </c>
      <c r="E274">
        <f>VLOOKUP(C274,Seasons!A:B,2,FALSE)</f>
        <v>21</v>
      </c>
      <c r="G274" s="4" t="str">
        <f t="shared" si="4"/>
        <v>(17,21),</v>
      </c>
    </row>
    <row r="275" spans="1:7">
      <c r="A275" t="s">
        <v>1006</v>
      </c>
      <c r="C275">
        <v>1972</v>
      </c>
      <c r="D275">
        <f>VLOOKUP(A275,Circuits!A:C,3,FALSE)</f>
        <v>17</v>
      </c>
      <c r="E275">
        <f>VLOOKUP(C275,Seasons!A:B,2,FALSE)</f>
        <v>23</v>
      </c>
      <c r="G275" s="4" t="str">
        <f t="shared" si="4"/>
        <v>(17,23),</v>
      </c>
    </row>
    <row r="276" spans="1:7">
      <c r="A276" t="s">
        <v>1006</v>
      </c>
      <c r="C276">
        <v>1974</v>
      </c>
      <c r="D276">
        <f>VLOOKUP(A276,Circuits!A:C,3,FALSE)</f>
        <v>17</v>
      </c>
      <c r="E276">
        <f>VLOOKUP(C276,Seasons!A:B,2,FALSE)</f>
        <v>25</v>
      </c>
      <c r="G276" s="4" t="str">
        <f t="shared" si="4"/>
        <v>(17,25),</v>
      </c>
    </row>
    <row r="277" spans="1:7">
      <c r="A277" t="s">
        <v>1006</v>
      </c>
      <c r="C277">
        <v>1976</v>
      </c>
      <c r="D277">
        <f>VLOOKUP(A277,Circuits!A:C,3,FALSE)</f>
        <v>17</v>
      </c>
      <c r="E277">
        <f>VLOOKUP(C277,Seasons!A:B,2,FALSE)</f>
        <v>27</v>
      </c>
      <c r="G277" s="4" t="str">
        <f t="shared" si="4"/>
        <v>(17,27),</v>
      </c>
    </row>
    <row r="278" spans="1:7">
      <c r="A278" t="s">
        <v>1006</v>
      </c>
      <c r="C278">
        <v>1978</v>
      </c>
      <c r="D278">
        <f>VLOOKUP(A278,Circuits!A:C,3,FALSE)</f>
        <v>17</v>
      </c>
      <c r="E278">
        <f>VLOOKUP(C278,Seasons!A:B,2,FALSE)</f>
        <v>29</v>
      </c>
      <c r="G278" s="4" t="str">
        <f t="shared" si="4"/>
        <v>(17,29),</v>
      </c>
    </row>
    <row r="279" spans="1:7">
      <c r="A279" t="s">
        <v>1006</v>
      </c>
      <c r="C279">
        <v>1980</v>
      </c>
      <c r="D279">
        <f>VLOOKUP(A279,Circuits!A:C,3,FALSE)</f>
        <v>17</v>
      </c>
      <c r="E279">
        <f>VLOOKUP(C279,Seasons!A:B,2,FALSE)</f>
        <v>31</v>
      </c>
      <c r="G279" s="4" t="str">
        <f t="shared" si="4"/>
        <v>(17,31),</v>
      </c>
    </row>
    <row r="280" spans="1:7">
      <c r="A280" t="s">
        <v>1006</v>
      </c>
      <c r="C280">
        <v>1982</v>
      </c>
      <c r="D280">
        <f>VLOOKUP(A280,Circuits!A:C,3,FALSE)</f>
        <v>17</v>
      </c>
      <c r="E280">
        <f>VLOOKUP(C280,Seasons!A:B,2,FALSE)</f>
        <v>33</v>
      </c>
      <c r="G280" s="4" t="str">
        <f t="shared" si="4"/>
        <v>(17,33),</v>
      </c>
    </row>
    <row r="281" spans="1:7">
      <c r="A281" t="s">
        <v>1006</v>
      </c>
      <c r="C281">
        <v>1983</v>
      </c>
      <c r="D281">
        <f>VLOOKUP(A281,Circuits!A:C,3,FALSE)</f>
        <v>17</v>
      </c>
      <c r="E281">
        <f>VLOOKUP(C281,Seasons!A:B,2,FALSE)</f>
        <v>34</v>
      </c>
      <c r="G281" s="4" t="str">
        <f t="shared" si="4"/>
        <v>(17,34),</v>
      </c>
    </row>
    <row r="282" spans="1:7">
      <c r="A282" t="s">
        <v>1006</v>
      </c>
      <c r="C282">
        <v>1984</v>
      </c>
      <c r="D282">
        <f>VLOOKUP(A282,Circuits!A:C,3,FALSE)</f>
        <v>17</v>
      </c>
      <c r="E282">
        <f>VLOOKUP(C282,Seasons!A:B,2,FALSE)</f>
        <v>35</v>
      </c>
      <c r="G282" s="4" t="str">
        <f t="shared" si="4"/>
        <v>(17,35),</v>
      </c>
    </row>
    <row r="283" spans="1:7">
      <c r="A283" t="s">
        <v>1006</v>
      </c>
      <c r="C283">
        <v>1985</v>
      </c>
      <c r="D283">
        <f>VLOOKUP(A283,Circuits!A:C,3,FALSE)</f>
        <v>17</v>
      </c>
      <c r="E283">
        <f>VLOOKUP(C283,Seasons!A:B,2,FALSE)</f>
        <v>36</v>
      </c>
      <c r="G283" s="4" t="str">
        <f t="shared" si="4"/>
        <v>(17,36),</v>
      </c>
    </row>
    <row r="284" spans="1:7">
      <c r="A284" t="s">
        <v>1006</v>
      </c>
      <c r="C284">
        <v>1986</v>
      </c>
      <c r="D284">
        <f>VLOOKUP(A284,Circuits!A:C,3,FALSE)</f>
        <v>17</v>
      </c>
      <c r="E284">
        <f>VLOOKUP(C284,Seasons!A:B,2,FALSE)</f>
        <v>37</v>
      </c>
      <c r="G284" s="4" t="str">
        <f t="shared" si="4"/>
        <v>(17,37),</v>
      </c>
    </row>
    <row r="285" spans="1:7">
      <c r="A285" t="s">
        <v>1008</v>
      </c>
      <c r="B285" t="s">
        <v>993</v>
      </c>
      <c r="C285">
        <v>2011</v>
      </c>
      <c r="D285">
        <f>VLOOKUP(A285,Circuits!A:C,3,FALSE)</f>
        <v>18</v>
      </c>
      <c r="E285">
        <f>VLOOKUP(C285,Seasons!A:B,2,FALSE)</f>
        <v>62</v>
      </c>
      <c r="G285" s="4" t="str">
        <f t="shared" si="4"/>
        <v>(18,62),</v>
      </c>
    </row>
    <row r="286" spans="1:7">
      <c r="A286" t="s">
        <v>1008</v>
      </c>
      <c r="C286">
        <v>2012</v>
      </c>
      <c r="D286">
        <f>VLOOKUP(A286,Circuits!A:C,3,FALSE)</f>
        <v>18</v>
      </c>
      <c r="E286">
        <f>VLOOKUP(C286,Seasons!A:B,2,FALSE)</f>
        <v>63</v>
      </c>
      <c r="G286" s="4" t="str">
        <f t="shared" si="4"/>
        <v>(18,63),</v>
      </c>
    </row>
    <row r="287" spans="1:7">
      <c r="A287" t="s">
        <v>1008</v>
      </c>
      <c r="C287">
        <v>2013</v>
      </c>
      <c r="D287">
        <f>VLOOKUP(A287,Circuits!A:C,3,FALSE)</f>
        <v>18</v>
      </c>
      <c r="E287">
        <f>VLOOKUP(C287,Seasons!A:B,2,FALSE)</f>
        <v>64</v>
      </c>
      <c r="G287" s="4" t="str">
        <f t="shared" si="4"/>
        <v>(18,64),</v>
      </c>
    </row>
    <row r="288" spans="1:7">
      <c r="A288" t="s">
        <v>1010</v>
      </c>
      <c r="B288" t="s">
        <v>993</v>
      </c>
      <c r="C288">
        <v>1967</v>
      </c>
      <c r="D288">
        <f>VLOOKUP(A288,Circuits!A:C,3,FALSE)</f>
        <v>19</v>
      </c>
      <c r="E288">
        <f>VLOOKUP(C288,Seasons!A:B,2,FALSE)</f>
        <v>18</v>
      </c>
      <c r="G288" s="4" t="str">
        <f t="shared" si="4"/>
        <v>(19,18),</v>
      </c>
    </row>
    <row r="289" spans="1:7">
      <c r="A289" t="s">
        <v>1012</v>
      </c>
      <c r="B289" t="s">
        <v>982</v>
      </c>
      <c r="C289">
        <v>1981</v>
      </c>
      <c r="D289">
        <f>VLOOKUP(A289,Circuits!A:C,3,FALSE)</f>
        <v>20</v>
      </c>
      <c r="E289">
        <f>VLOOKUP(C289,Seasons!A:B,2,FALSE)</f>
        <v>32</v>
      </c>
      <c r="G289" s="4" t="str">
        <f t="shared" si="4"/>
        <v>(20,32),</v>
      </c>
    </row>
    <row r="290" spans="1:7">
      <c r="A290" t="s">
        <v>1012</v>
      </c>
      <c r="C290">
        <v>1982</v>
      </c>
      <c r="D290">
        <f>VLOOKUP(A290,Circuits!A:C,3,FALSE)</f>
        <v>20</v>
      </c>
      <c r="E290">
        <f>VLOOKUP(C290,Seasons!A:B,2,FALSE)</f>
        <v>33</v>
      </c>
      <c r="G290" s="4" t="str">
        <f t="shared" si="4"/>
        <v>(20,33),</v>
      </c>
    </row>
    <row r="291" spans="1:7">
      <c r="A291" t="s">
        <v>1014</v>
      </c>
      <c r="B291" t="s">
        <v>987</v>
      </c>
      <c r="C291">
        <v>1965</v>
      </c>
      <c r="D291">
        <f>VLOOKUP(A291,Circuits!A:C,3,FALSE)</f>
        <v>21</v>
      </c>
      <c r="E291">
        <f>VLOOKUP(C291,Seasons!A:B,2,FALSE)</f>
        <v>16</v>
      </c>
      <c r="G291" s="4" t="str">
        <f t="shared" si="4"/>
        <v>(21,16),</v>
      </c>
    </row>
    <row r="292" spans="1:7">
      <c r="A292" t="s">
        <v>1014</v>
      </c>
      <c r="C292">
        <v>1969</v>
      </c>
      <c r="D292">
        <f>VLOOKUP(A292,Circuits!A:C,3,FALSE)</f>
        <v>21</v>
      </c>
      <c r="E292">
        <f>VLOOKUP(C292,Seasons!A:B,2,FALSE)</f>
        <v>20</v>
      </c>
      <c r="G292" s="4" t="str">
        <f t="shared" si="4"/>
        <v>(21,20),</v>
      </c>
    </row>
    <row r="293" spans="1:7">
      <c r="A293" t="s">
        <v>1014</v>
      </c>
      <c r="C293">
        <v>1970</v>
      </c>
      <c r="D293">
        <f>VLOOKUP(A293,Circuits!A:C,3,FALSE)</f>
        <v>21</v>
      </c>
      <c r="E293">
        <f>VLOOKUP(C293,Seasons!A:B,2,FALSE)</f>
        <v>21</v>
      </c>
      <c r="G293" s="4" t="str">
        <f t="shared" si="4"/>
        <v>(21,21),</v>
      </c>
    </row>
    <row r="294" spans="1:7">
      <c r="A294" t="s">
        <v>1014</v>
      </c>
      <c r="C294">
        <v>1972</v>
      </c>
      <c r="D294">
        <f>VLOOKUP(A294,Circuits!A:C,3,FALSE)</f>
        <v>21</v>
      </c>
      <c r="E294">
        <f>VLOOKUP(C294,Seasons!A:B,2,FALSE)</f>
        <v>23</v>
      </c>
      <c r="G294" s="4" t="str">
        <f t="shared" si="4"/>
        <v>(21,23),</v>
      </c>
    </row>
    <row r="295" spans="1:7">
      <c r="A295" t="s">
        <v>1015</v>
      </c>
      <c r="B295" t="s">
        <v>987</v>
      </c>
      <c r="C295">
        <v>1950</v>
      </c>
      <c r="D295">
        <f>VLOOKUP(A295,Circuits!A:C,3,FALSE)</f>
        <v>22</v>
      </c>
      <c r="E295">
        <f>VLOOKUP(C295,Seasons!A:B,2,FALSE)</f>
        <v>1</v>
      </c>
      <c r="G295" s="4" t="str">
        <f t="shared" si="4"/>
        <v>(22,1),</v>
      </c>
    </row>
    <row r="296" spans="1:7">
      <c r="A296" t="s">
        <v>1015</v>
      </c>
      <c r="C296">
        <v>1951</v>
      </c>
      <c r="D296">
        <f>VLOOKUP(A296,Circuits!A:C,3,FALSE)</f>
        <v>22</v>
      </c>
      <c r="E296">
        <f>VLOOKUP(C296,Seasons!A:B,2,FALSE)</f>
        <v>2</v>
      </c>
      <c r="G296" s="4" t="str">
        <f t="shared" si="4"/>
        <v>(22,2),</v>
      </c>
    </row>
    <row r="297" spans="1:7">
      <c r="A297" t="s">
        <v>1015</v>
      </c>
      <c r="C297">
        <v>1952</v>
      </c>
      <c r="D297">
        <f>VLOOKUP(A297,Circuits!A:C,3,FALSE)</f>
        <v>22</v>
      </c>
      <c r="E297">
        <f>VLOOKUP(C297,Seasons!A:B,2,FALSE)</f>
        <v>3</v>
      </c>
      <c r="G297" s="4" t="str">
        <f t="shared" si="4"/>
        <v>(22,3),</v>
      </c>
    </row>
    <row r="298" spans="1:7">
      <c r="A298" t="s">
        <v>1015</v>
      </c>
      <c r="C298">
        <v>1953</v>
      </c>
      <c r="D298">
        <f>VLOOKUP(A298,Circuits!A:C,3,FALSE)</f>
        <v>22</v>
      </c>
      <c r="E298">
        <f>VLOOKUP(C298,Seasons!A:B,2,FALSE)</f>
        <v>4</v>
      </c>
      <c r="G298" s="4" t="str">
        <f t="shared" si="4"/>
        <v>(22,4),</v>
      </c>
    </row>
    <row r="299" spans="1:7">
      <c r="A299" t="s">
        <v>1015</v>
      </c>
      <c r="C299">
        <v>1954</v>
      </c>
      <c r="D299">
        <f>VLOOKUP(A299,Circuits!A:C,3,FALSE)</f>
        <v>22</v>
      </c>
      <c r="E299">
        <f>VLOOKUP(C299,Seasons!A:B,2,FALSE)</f>
        <v>5</v>
      </c>
      <c r="G299" s="4" t="str">
        <f t="shared" si="4"/>
        <v>(22,5),</v>
      </c>
    </row>
    <row r="300" spans="1:7">
      <c r="A300" t="s">
        <v>1134</v>
      </c>
      <c r="B300" t="s">
        <v>993</v>
      </c>
      <c r="C300">
        <v>1991</v>
      </c>
      <c r="D300">
        <f>VLOOKUP(A300,Circuits!A:C,3,FALSE)</f>
        <v>23</v>
      </c>
      <c r="E300">
        <f>VLOOKUP(C300,Seasons!A:B,2,FALSE)</f>
        <v>42</v>
      </c>
      <c r="G300" s="4" t="str">
        <f t="shared" si="4"/>
        <v>(23,42),</v>
      </c>
    </row>
    <row r="301" spans="1:7">
      <c r="A301" t="s">
        <v>1134</v>
      </c>
      <c r="C301">
        <v>1992</v>
      </c>
      <c r="D301">
        <f>VLOOKUP(A301,Circuits!A:C,3,FALSE)</f>
        <v>23</v>
      </c>
      <c r="E301">
        <f>VLOOKUP(C301,Seasons!A:B,2,FALSE)</f>
        <v>43</v>
      </c>
      <c r="G301" s="4" t="str">
        <f t="shared" si="4"/>
        <v>(23,43),</v>
      </c>
    </row>
    <row r="302" spans="1:7">
      <c r="A302" t="s">
        <v>1134</v>
      </c>
      <c r="C302">
        <v>1993</v>
      </c>
      <c r="D302">
        <f>VLOOKUP(A302,Circuits!A:C,3,FALSE)</f>
        <v>23</v>
      </c>
      <c r="E302">
        <f>VLOOKUP(C302,Seasons!A:B,2,FALSE)</f>
        <v>44</v>
      </c>
      <c r="G302" s="4" t="str">
        <f t="shared" si="4"/>
        <v>(23,44),</v>
      </c>
    </row>
    <row r="303" spans="1:7">
      <c r="A303" t="s">
        <v>1134</v>
      </c>
      <c r="C303">
        <v>1994</v>
      </c>
      <c r="D303">
        <f>VLOOKUP(A303,Circuits!A:C,3,FALSE)</f>
        <v>23</v>
      </c>
      <c r="E303">
        <f>VLOOKUP(C303,Seasons!A:B,2,FALSE)</f>
        <v>45</v>
      </c>
      <c r="G303" s="4" t="str">
        <f t="shared" si="4"/>
        <v>(23,45),</v>
      </c>
    </row>
    <row r="304" spans="1:7">
      <c r="A304" t="s">
        <v>1134</v>
      </c>
      <c r="C304">
        <v>1995</v>
      </c>
      <c r="D304">
        <f>VLOOKUP(A304,Circuits!A:C,3,FALSE)</f>
        <v>23</v>
      </c>
      <c r="E304">
        <f>VLOOKUP(C304,Seasons!A:B,2,FALSE)</f>
        <v>46</v>
      </c>
      <c r="G304" s="4" t="str">
        <f t="shared" si="4"/>
        <v>(23,46),</v>
      </c>
    </row>
    <row r="305" spans="1:7">
      <c r="A305" t="s">
        <v>1134</v>
      </c>
      <c r="C305">
        <v>1996</v>
      </c>
      <c r="D305">
        <f>VLOOKUP(A305,Circuits!A:C,3,FALSE)</f>
        <v>23</v>
      </c>
      <c r="E305">
        <f>VLOOKUP(C305,Seasons!A:B,2,FALSE)</f>
        <v>47</v>
      </c>
      <c r="G305" s="4" t="str">
        <f t="shared" si="4"/>
        <v>(23,47),</v>
      </c>
    </row>
    <row r="306" spans="1:7">
      <c r="A306" t="s">
        <v>1134</v>
      </c>
      <c r="C306">
        <v>1997</v>
      </c>
      <c r="D306">
        <f>VLOOKUP(A306,Circuits!A:C,3,FALSE)</f>
        <v>23</v>
      </c>
      <c r="E306">
        <f>VLOOKUP(C306,Seasons!A:B,2,FALSE)</f>
        <v>48</v>
      </c>
      <c r="G306" s="4" t="str">
        <f t="shared" si="4"/>
        <v>(23,48),</v>
      </c>
    </row>
    <row r="307" spans="1:7">
      <c r="A307" t="s">
        <v>1134</v>
      </c>
      <c r="C307">
        <v>1998</v>
      </c>
      <c r="D307">
        <f>VLOOKUP(A307,Circuits!A:C,3,FALSE)</f>
        <v>23</v>
      </c>
      <c r="E307">
        <f>VLOOKUP(C307,Seasons!A:B,2,FALSE)</f>
        <v>49</v>
      </c>
      <c r="G307" s="4" t="str">
        <f t="shared" si="4"/>
        <v>(23,49),</v>
      </c>
    </row>
    <row r="308" spans="1:7">
      <c r="A308" t="s">
        <v>1134</v>
      </c>
      <c r="C308">
        <v>1999</v>
      </c>
      <c r="D308">
        <f>VLOOKUP(A308,Circuits!A:C,3,FALSE)</f>
        <v>23</v>
      </c>
      <c r="E308">
        <f>VLOOKUP(C308,Seasons!A:B,2,FALSE)</f>
        <v>50</v>
      </c>
      <c r="G308" s="4" t="str">
        <f t="shared" si="4"/>
        <v>(23,50),</v>
      </c>
    </row>
    <row r="309" spans="1:7">
      <c r="A309" t="s">
        <v>1134</v>
      </c>
      <c r="C309">
        <v>2000</v>
      </c>
      <c r="D309">
        <f>VLOOKUP(A309,Circuits!A:C,3,FALSE)</f>
        <v>23</v>
      </c>
      <c r="E309">
        <f>VLOOKUP(C309,Seasons!A:B,2,FALSE)</f>
        <v>51</v>
      </c>
      <c r="G309" s="4" t="str">
        <f t="shared" si="4"/>
        <v>(23,51),</v>
      </c>
    </row>
    <row r="310" spans="1:7">
      <c r="A310" t="s">
        <v>1134</v>
      </c>
      <c r="C310">
        <v>2001</v>
      </c>
      <c r="D310">
        <f>VLOOKUP(A310,Circuits!A:C,3,FALSE)</f>
        <v>23</v>
      </c>
      <c r="E310">
        <f>VLOOKUP(C310,Seasons!A:B,2,FALSE)</f>
        <v>52</v>
      </c>
      <c r="G310" s="4" t="str">
        <f t="shared" si="4"/>
        <v>(23,52),</v>
      </c>
    </row>
    <row r="311" spans="1:7">
      <c r="A311" t="s">
        <v>1134</v>
      </c>
      <c r="C311">
        <v>2002</v>
      </c>
      <c r="D311">
        <f>VLOOKUP(A311,Circuits!A:C,3,FALSE)</f>
        <v>23</v>
      </c>
      <c r="E311">
        <f>VLOOKUP(C311,Seasons!A:B,2,FALSE)</f>
        <v>53</v>
      </c>
      <c r="G311" s="4" t="str">
        <f t="shared" si="4"/>
        <v>(23,53),</v>
      </c>
    </row>
    <row r="312" spans="1:7">
      <c r="A312" t="s">
        <v>1134</v>
      </c>
      <c r="C312">
        <v>2003</v>
      </c>
      <c r="D312">
        <f>VLOOKUP(A312,Circuits!A:C,3,FALSE)</f>
        <v>23</v>
      </c>
      <c r="E312">
        <f>VLOOKUP(C312,Seasons!A:B,2,FALSE)</f>
        <v>54</v>
      </c>
      <c r="G312" s="4" t="str">
        <f t="shared" si="4"/>
        <v>(23,54),</v>
      </c>
    </row>
    <row r="313" spans="1:7">
      <c r="A313" t="s">
        <v>1134</v>
      </c>
      <c r="C313">
        <v>2004</v>
      </c>
      <c r="D313">
        <f>VLOOKUP(A313,Circuits!A:C,3,FALSE)</f>
        <v>23</v>
      </c>
      <c r="E313">
        <f>VLOOKUP(C313,Seasons!A:B,2,FALSE)</f>
        <v>55</v>
      </c>
      <c r="G313" s="4" t="str">
        <f t="shared" si="4"/>
        <v>(23,55),</v>
      </c>
    </row>
    <row r="314" spans="1:7">
      <c r="A314" t="s">
        <v>1134</v>
      </c>
      <c r="C314">
        <v>2005</v>
      </c>
      <c r="D314">
        <f>VLOOKUP(A314,Circuits!A:C,3,FALSE)</f>
        <v>23</v>
      </c>
      <c r="E314">
        <f>VLOOKUP(C314,Seasons!A:B,2,FALSE)</f>
        <v>56</v>
      </c>
      <c r="G314" s="4" t="str">
        <f t="shared" si="4"/>
        <v>(23,56),</v>
      </c>
    </row>
    <row r="315" spans="1:7">
      <c r="A315" t="s">
        <v>1134</v>
      </c>
      <c r="C315">
        <v>2006</v>
      </c>
      <c r="D315">
        <f>VLOOKUP(A315,Circuits!A:C,3,FALSE)</f>
        <v>23</v>
      </c>
      <c r="E315">
        <f>VLOOKUP(C315,Seasons!A:B,2,FALSE)</f>
        <v>57</v>
      </c>
      <c r="G315" s="4" t="str">
        <f t="shared" si="4"/>
        <v>(23,57),</v>
      </c>
    </row>
    <row r="316" spans="1:7">
      <c r="A316" t="s">
        <v>1134</v>
      </c>
      <c r="C316">
        <v>2007</v>
      </c>
      <c r="D316">
        <f>VLOOKUP(A316,Circuits!A:C,3,FALSE)</f>
        <v>23</v>
      </c>
      <c r="E316">
        <f>VLOOKUP(C316,Seasons!A:B,2,FALSE)</f>
        <v>58</v>
      </c>
      <c r="G316" s="4" t="str">
        <f t="shared" si="4"/>
        <v>(23,58),</v>
      </c>
    </row>
    <row r="317" spans="1:7">
      <c r="A317" t="s">
        <v>1134</v>
      </c>
      <c r="C317">
        <v>2008</v>
      </c>
      <c r="D317">
        <f>VLOOKUP(A317,Circuits!A:C,3,FALSE)</f>
        <v>23</v>
      </c>
      <c r="E317">
        <f>VLOOKUP(C317,Seasons!A:B,2,FALSE)</f>
        <v>59</v>
      </c>
      <c r="G317" s="4" t="str">
        <f t="shared" si="4"/>
        <v>(23,59),</v>
      </c>
    </row>
    <row r="318" spans="1:7">
      <c r="A318" t="s">
        <v>1134</v>
      </c>
      <c r="C318">
        <v>2009</v>
      </c>
      <c r="D318">
        <f>VLOOKUP(A318,Circuits!A:C,3,FALSE)</f>
        <v>23</v>
      </c>
      <c r="E318">
        <f>VLOOKUP(C318,Seasons!A:B,2,FALSE)</f>
        <v>60</v>
      </c>
      <c r="G318" s="4" t="str">
        <f t="shared" si="4"/>
        <v>(23,60),</v>
      </c>
    </row>
    <row r="319" spans="1:7">
      <c r="A319" t="s">
        <v>1134</v>
      </c>
      <c r="C319">
        <v>2010</v>
      </c>
      <c r="D319">
        <f>VLOOKUP(A319,Circuits!A:C,3,FALSE)</f>
        <v>23</v>
      </c>
      <c r="E319">
        <f>VLOOKUP(C319,Seasons!A:B,2,FALSE)</f>
        <v>61</v>
      </c>
      <c r="G319" s="4" t="str">
        <f t="shared" si="4"/>
        <v>(23,61),</v>
      </c>
    </row>
    <row r="320" spans="1:7">
      <c r="A320" t="s">
        <v>1134</v>
      </c>
      <c r="C320">
        <v>2011</v>
      </c>
      <c r="D320">
        <f>VLOOKUP(A320,Circuits!A:C,3,FALSE)</f>
        <v>23</v>
      </c>
      <c r="E320">
        <f>VLOOKUP(C320,Seasons!A:B,2,FALSE)</f>
        <v>62</v>
      </c>
      <c r="G320" s="4" t="str">
        <f t="shared" si="4"/>
        <v>(23,62),</v>
      </c>
    </row>
    <row r="321" spans="1:7">
      <c r="A321" t="s">
        <v>1134</v>
      </c>
      <c r="C321">
        <v>2012</v>
      </c>
      <c r="D321">
        <f>VLOOKUP(A321,Circuits!A:C,3,FALSE)</f>
        <v>23</v>
      </c>
      <c r="E321">
        <f>VLOOKUP(C321,Seasons!A:B,2,FALSE)</f>
        <v>63</v>
      </c>
      <c r="G321" s="4" t="str">
        <f t="shared" si="4"/>
        <v>(23,63),</v>
      </c>
    </row>
    <row r="322" spans="1:7">
      <c r="A322" t="s">
        <v>1134</v>
      </c>
      <c r="C322">
        <v>2013</v>
      </c>
      <c r="D322">
        <f>VLOOKUP(A322,Circuits!A:C,3,FALSE)</f>
        <v>23</v>
      </c>
      <c r="E322">
        <f>VLOOKUP(C322,Seasons!A:B,2,FALSE)</f>
        <v>64</v>
      </c>
      <c r="G322" s="4" t="str">
        <f t="shared" si="4"/>
        <v>(23,64),</v>
      </c>
    </row>
    <row r="323" spans="1:7">
      <c r="A323" t="s">
        <v>1134</v>
      </c>
      <c r="C323">
        <v>2014</v>
      </c>
      <c r="D323">
        <f>VLOOKUP(A323,Circuits!A:C,3,FALSE)</f>
        <v>23</v>
      </c>
      <c r="E323">
        <f>VLOOKUP(C323,Seasons!A:B,2,FALSE)</f>
        <v>65</v>
      </c>
      <c r="G323" s="4" t="str">
        <f t="shared" si="4"/>
        <v>(23,65),</v>
      </c>
    </row>
    <row r="324" spans="1:7">
      <c r="A324" t="s">
        <v>1134</v>
      </c>
      <c r="C324">
        <v>2015</v>
      </c>
      <c r="D324">
        <f>VLOOKUP(A324,Circuits!A:C,3,FALSE)</f>
        <v>23</v>
      </c>
      <c r="E324">
        <f>VLOOKUP(C324,Seasons!A:B,2,FALSE)</f>
        <v>66</v>
      </c>
      <c r="G324" s="4" t="str">
        <f t="shared" ref="G324:G387" si="5">_xlfn.CONCAT("(",D324,",",E324,"),")</f>
        <v>(23,66),</v>
      </c>
    </row>
    <row r="325" spans="1:7">
      <c r="A325" t="s">
        <v>1134</v>
      </c>
      <c r="C325">
        <v>2016</v>
      </c>
      <c r="D325">
        <f>VLOOKUP(A325,Circuits!A:C,3,FALSE)</f>
        <v>23</v>
      </c>
      <c r="E325">
        <f>VLOOKUP(C325,Seasons!A:B,2,FALSE)</f>
        <v>67</v>
      </c>
      <c r="G325" s="4" t="str">
        <f t="shared" si="5"/>
        <v>(23,67),</v>
      </c>
    </row>
    <row r="326" spans="1:7">
      <c r="A326" t="s">
        <v>1134</v>
      </c>
      <c r="C326">
        <v>2017</v>
      </c>
      <c r="D326">
        <f>VLOOKUP(A326,Circuits!A:C,3,FALSE)</f>
        <v>23</v>
      </c>
      <c r="E326">
        <f>VLOOKUP(C326,Seasons!A:B,2,FALSE)</f>
        <v>68</v>
      </c>
      <c r="G326" s="4" t="str">
        <f t="shared" si="5"/>
        <v>(23,68),</v>
      </c>
    </row>
    <row r="327" spans="1:7">
      <c r="A327" t="s">
        <v>1134</v>
      </c>
      <c r="C327">
        <v>2018</v>
      </c>
      <c r="D327">
        <f>VLOOKUP(A327,Circuits!A:C,3,FALSE)</f>
        <v>23</v>
      </c>
      <c r="E327">
        <f>VLOOKUP(C327,Seasons!A:B,2,FALSE)</f>
        <v>69</v>
      </c>
      <c r="G327" s="4" t="str">
        <f t="shared" si="5"/>
        <v>(23,69),</v>
      </c>
    </row>
    <row r="328" spans="1:7">
      <c r="A328" t="s">
        <v>1134</v>
      </c>
      <c r="C328">
        <v>2019</v>
      </c>
      <c r="D328">
        <f>VLOOKUP(A328,Circuits!A:C,3,FALSE)</f>
        <v>23</v>
      </c>
      <c r="E328">
        <f>VLOOKUP(C328,Seasons!A:B,2,FALSE)</f>
        <v>70</v>
      </c>
      <c r="G328" s="4" t="str">
        <f t="shared" si="5"/>
        <v>(23,70),</v>
      </c>
    </row>
    <row r="329" spans="1:7">
      <c r="A329" t="s">
        <v>1134</v>
      </c>
      <c r="C329">
        <v>2020</v>
      </c>
      <c r="D329">
        <f>VLOOKUP(A329,Circuits!A:C,3,FALSE)</f>
        <v>23</v>
      </c>
      <c r="E329">
        <f>VLOOKUP(C329,Seasons!A:B,2,FALSE)</f>
        <v>71</v>
      </c>
      <c r="G329" s="4" t="str">
        <f t="shared" si="5"/>
        <v>(23,71),</v>
      </c>
    </row>
    <row r="330" spans="1:7">
      <c r="A330" t="s">
        <v>1134</v>
      </c>
      <c r="C330">
        <v>2021</v>
      </c>
      <c r="D330">
        <f>VLOOKUP(A330,Circuits!A:C,3,FALSE)</f>
        <v>23</v>
      </c>
      <c r="E330">
        <f>VLOOKUP(C330,Seasons!A:B,2,FALSE)</f>
        <v>72</v>
      </c>
      <c r="G330" s="4" t="str">
        <f t="shared" si="5"/>
        <v>(23,72),</v>
      </c>
    </row>
    <row r="331" spans="1:7">
      <c r="A331" t="s">
        <v>1135</v>
      </c>
      <c r="B331" t="s">
        <v>982</v>
      </c>
      <c r="C331">
        <v>1950</v>
      </c>
      <c r="D331">
        <f>VLOOKUP(A331,Circuits!A:C,3,FALSE)</f>
        <v>24</v>
      </c>
      <c r="E331">
        <f>VLOOKUP(C331,Seasons!A:B,2,FALSE)</f>
        <v>1</v>
      </c>
      <c r="G331" s="4" t="str">
        <f t="shared" si="5"/>
        <v>(24,1),</v>
      </c>
    </row>
    <row r="332" spans="1:7">
      <c r="A332" t="s">
        <v>1135</v>
      </c>
      <c r="C332">
        <v>1955</v>
      </c>
      <c r="D332">
        <f>VLOOKUP(A332,Circuits!A:C,3,FALSE)</f>
        <v>24</v>
      </c>
      <c r="E332">
        <f>VLOOKUP(C332,Seasons!A:B,2,FALSE)</f>
        <v>6</v>
      </c>
      <c r="G332" s="4" t="str">
        <f t="shared" si="5"/>
        <v>(24,6),</v>
      </c>
    </row>
    <row r="333" spans="1:7">
      <c r="A333" t="s">
        <v>1135</v>
      </c>
      <c r="C333">
        <v>1956</v>
      </c>
      <c r="D333">
        <f>VLOOKUP(A333,Circuits!A:C,3,FALSE)</f>
        <v>24</v>
      </c>
      <c r="E333">
        <f>VLOOKUP(C333,Seasons!A:B,2,FALSE)</f>
        <v>7</v>
      </c>
      <c r="G333" s="4" t="str">
        <f t="shared" si="5"/>
        <v>(24,7),</v>
      </c>
    </row>
    <row r="334" spans="1:7">
      <c r="A334" t="s">
        <v>1135</v>
      </c>
      <c r="C334">
        <v>1957</v>
      </c>
      <c r="D334">
        <f>VLOOKUP(A334,Circuits!A:C,3,FALSE)</f>
        <v>24</v>
      </c>
      <c r="E334">
        <f>VLOOKUP(C334,Seasons!A:B,2,FALSE)</f>
        <v>8</v>
      </c>
      <c r="G334" s="4" t="str">
        <f t="shared" si="5"/>
        <v>(24,8),</v>
      </c>
    </row>
    <row r="335" spans="1:7">
      <c r="A335" t="s">
        <v>1135</v>
      </c>
      <c r="C335">
        <v>1958</v>
      </c>
      <c r="D335">
        <f>VLOOKUP(A335,Circuits!A:C,3,FALSE)</f>
        <v>24</v>
      </c>
      <c r="E335">
        <f>VLOOKUP(C335,Seasons!A:B,2,FALSE)</f>
        <v>9</v>
      </c>
      <c r="G335" s="4" t="str">
        <f t="shared" si="5"/>
        <v>(24,9),</v>
      </c>
    </row>
    <row r="336" spans="1:7">
      <c r="A336" t="s">
        <v>1135</v>
      </c>
      <c r="C336">
        <v>1959</v>
      </c>
      <c r="D336">
        <f>VLOOKUP(A336,Circuits!A:C,3,FALSE)</f>
        <v>24</v>
      </c>
      <c r="E336">
        <f>VLOOKUP(C336,Seasons!A:B,2,FALSE)</f>
        <v>10</v>
      </c>
      <c r="G336" s="4" t="str">
        <f t="shared" si="5"/>
        <v>(24,10),</v>
      </c>
    </row>
    <row r="337" spans="1:7">
      <c r="A337" t="s">
        <v>1135</v>
      </c>
      <c r="C337">
        <v>1960</v>
      </c>
      <c r="D337">
        <f>VLOOKUP(A337,Circuits!A:C,3,FALSE)</f>
        <v>24</v>
      </c>
      <c r="E337">
        <f>VLOOKUP(C337,Seasons!A:B,2,FALSE)</f>
        <v>11</v>
      </c>
      <c r="G337" s="4" t="str">
        <f t="shared" si="5"/>
        <v>(24,11),</v>
      </c>
    </row>
    <row r="338" spans="1:7">
      <c r="A338" t="s">
        <v>1135</v>
      </c>
      <c r="C338">
        <v>1961</v>
      </c>
      <c r="D338">
        <f>VLOOKUP(A338,Circuits!A:C,3,FALSE)</f>
        <v>24</v>
      </c>
      <c r="E338">
        <f>VLOOKUP(C338,Seasons!A:B,2,FALSE)</f>
        <v>12</v>
      </c>
      <c r="G338" s="4" t="str">
        <f t="shared" si="5"/>
        <v>(24,12),</v>
      </c>
    </row>
    <row r="339" spans="1:7">
      <c r="A339" t="s">
        <v>1135</v>
      </c>
      <c r="C339">
        <v>1962</v>
      </c>
      <c r="D339">
        <f>VLOOKUP(A339,Circuits!A:C,3,FALSE)</f>
        <v>24</v>
      </c>
      <c r="E339">
        <f>VLOOKUP(C339,Seasons!A:B,2,FALSE)</f>
        <v>13</v>
      </c>
      <c r="G339" s="4" t="str">
        <f t="shared" si="5"/>
        <v>(24,13),</v>
      </c>
    </row>
    <row r="340" spans="1:7">
      <c r="A340" t="s">
        <v>1135</v>
      </c>
      <c r="C340">
        <v>1963</v>
      </c>
      <c r="D340">
        <f>VLOOKUP(A340,Circuits!A:C,3,FALSE)</f>
        <v>24</v>
      </c>
      <c r="E340">
        <f>VLOOKUP(C340,Seasons!A:B,2,FALSE)</f>
        <v>14</v>
      </c>
      <c r="G340" s="4" t="str">
        <f t="shared" si="5"/>
        <v>(24,14),</v>
      </c>
    </row>
    <row r="341" spans="1:7">
      <c r="A341" t="s">
        <v>1135</v>
      </c>
      <c r="C341">
        <v>1964</v>
      </c>
      <c r="D341">
        <f>VLOOKUP(A341,Circuits!A:C,3,FALSE)</f>
        <v>24</v>
      </c>
      <c r="E341">
        <f>VLOOKUP(C341,Seasons!A:B,2,FALSE)</f>
        <v>15</v>
      </c>
      <c r="G341" s="4" t="str">
        <f t="shared" si="5"/>
        <v>(24,15),</v>
      </c>
    </row>
    <row r="342" spans="1:7">
      <c r="A342" t="s">
        <v>1135</v>
      </c>
      <c r="C342">
        <v>1965</v>
      </c>
      <c r="D342">
        <f>VLOOKUP(A342,Circuits!A:C,3,FALSE)</f>
        <v>24</v>
      </c>
      <c r="E342">
        <f>VLOOKUP(C342,Seasons!A:B,2,FALSE)</f>
        <v>16</v>
      </c>
      <c r="G342" s="4" t="str">
        <f t="shared" si="5"/>
        <v>(24,16),</v>
      </c>
    </row>
    <row r="343" spans="1:7">
      <c r="A343" t="s">
        <v>1135</v>
      </c>
      <c r="C343">
        <v>1966</v>
      </c>
      <c r="D343">
        <f>VLOOKUP(A343,Circuits!A:C,3,FALSE)</f>
        <v>24</v>
      </c>
      <c r="E343">
        <f>VLOOKUP(C343,Seasons!A:B,2,FALSE)</f>
        <v>17</v>
      </c>
      <c r="G343" s="4" t="str">
        <f t="shared" si="5"/>
        <v>(24,17),</v>
      </c>
    </row>
    <row r="344" spans="1:7">
      <c r="A344" t="s">
        <v>1135</v>
      </c>
      <c r="C344">
        <v>1967</v>
      </c>
      <c r="D344">
        <f>VLOOKUP(A344,Circuits!A:C,3,FALSE)</f>
        <v>24</v>
      </c>
      <c r="E344">
        <f>VLOOKUP(C344,Seasons!A:B,2,FALSE)</f>
        <v>18</v>
      </c>
      <c r="G344" s="4" t="str">
        <f t="shared" si="5"/>
        <v>(24,18),</v>
      </c>
    </row>
    <row r="345" spans="1:7">
      <c r="A345" t="s">
        <v>1135</v>
      </c>
      <c r="C345">
        <v>1968</v>
      </c>
      <c r="D345">
        <f>VLOOKUP(A345,Circuits!A:C,3,FALSE)</f>
        <v>24</v>
      </c>
      <c r="E345">
        <f>VLOOKUP(C345,Seasons!A:B,2,FALSE)</f>
        <v>19</v>
      </c>
      <c r="G345" s="4" t="str">
        <f t="shared" si="5"/>
        <v>(24,19),</v>
      </c>
    </row>
    <row r="346" spans="1:7">
      <c r="A346" t="s">
        <v>1135</v>
      </c>
      <c r="C346">
        <v>1969</v>
      </c>
      <c r="D346">
        <f>VLOOKUP(A346,Circuits!A:C,3,FALSE)</f>
        <v>24</v>
      </c>
      <c r="E346">
        <f>VLOOKUP(C346,Seasons!A:B,2,FALSE)</f>
        <v>20</v>
      </c>
      <c r="G346" s="4" t="str">
        <f t="shared" si="5"/>
        <v>(24,20),</v>
      </c>
    </row>
    <row r="347" spans="1:7">
      <c r="A347" t="s">
        <v>1135</v>
      </c>
      <c r="C347">
        <v>1970</v>
      </c>
      <c r="D347">
        <f>VLOOKUP(A347,Circuits!A:C,3,FALSE)</f>
        <v>24</v>
      </c>
      <c r="E347">
        <f>VLOOKUP(C347,Seasons!A:B,2,FALSE)</f>
        <v>21</v>
      </c>
      <c r="G347" s="4" t="str">
        <f t="shared" si="5"/>
        <v>(24,21),</v>
      </c>
    </row>
    <row r="348" spans="1:7">
      <c r="A348" t="s">
        <v>1135</v>
      </c>
      <c r="C348">
        <v>1971</v>
      </c>
      <c r="D348">
        <f>VLOOKUP(A348,Circuits!A:C,3,FALSE)</f>
        <v>24</v>
      </c>
      <c r="E348">
        <f>VLOOKUP(C348,Seasons!A:B,2,FALSE)</f>
        <v>22</v>
      </c>
      <c r="G348" s="4" t="str">
        <f t="shared" si="5"/>
        <v>(24,22),</v>
      </c>
    </row>
    <row r="349" spans="1:7">
      <c r="A349" t="s">
        <v>1135</v>
      </c>
      <c r="C349">
        <v>1972</v>
      </c>
      <c r="D349">
        <f>VLOOKUP(A349,Circuits!A:C,3,FALSE)</f>
        <v>24</v>
      </c>
      <c r="E349">
        <f>VLOOKUP(C349,Seasons!A:B,2,FALSE)</f>
        <v>23</v>
      </c>
      <c r="G349" s="4" t="str">
        <f t="shared" si="5"/>
        <v>(24,23),</v>
      </c>
    </row>
    <row r="350" spans="1:7">
      <c r="A350" t="s">
        <v>1135</v>
      </c>
      <c r="C350">
        <v>1973</v>
      </c>
      <c r="D350">
        <f>VLOOKUP(A350,Circuits!A:C,3,FALSE)</f>
        <v>24</v>
      </c>
      <c r="E350">
        <f>VLOOKUP(C350,Seasons!A:B,2,FALSE)</f>
        <v>24</v>
      </c>
      <c r="G350" s="4" t="str">
        <f t="shared" si="5"/>
        <v>(24,24),</v>
      </c>
    </row>
    <row r="351" spans="1:7">
      <c r="A351" t="s">
        <v>1135</v>
      </c>
      <c r="C351">
        <v>1974</v>
      </c>
      <c r="D351">
        <f>VLOOKUP(A351,Circuits!A:C,3,FALSE)</f>
        <v>24</v>
      </c>
      <c r="E351">
        <f>VLOOKUP(C351,Seasons!A:B,2,FALSE)</f>
        <v>25</v>
      </c>
      <c r="G351" s="4" t="str">
        <f t="shared" si="5"/>
        <v>(24,25),</v>
      </c>
    </row>
    <row r="352" spans="1:7">
      <c r="A352" t="s">
        <v>1135</v>
      </c>
      <c r="C352">
        <v>1975</v>
      </c>
      <c r="D352">
        <f>VLOOKUP(A352,Circuits!A:C,3,FALSE)</f>
        <v>24</v>
      </c>
      <c r="E352">
        <f>VLOOKUP(C352,Seasons!A:B,2,FALSE)</f>
        <v>26</v>
      </c>
      <c r="G352" s="4" t="str">
        <f t="shared" si="5"/>
        <v>(24,26),</v>
      </c>
    </row>
    <row r="353" spans="1:7">
      <c r="A353" t="s">
        <v>1135</v>
      </c>
      <c r="C353">
        <v>1976</v>
      </c>
      <c r="D353">
        <f>VLOOKUP(A353,Circuits!A:C,3,FALSE)</f>
        <v>24</v>
      </c>
      <c r="E353">
        <f>VLOOKUP(C353,Seasons!A:B,2,FALSE)</f>
        <v>27</v>
      </c>
      <c r="G353" s="4" t="str">
        <f t="shared" si="5"/>
        <v>(24,27),</v>
      </c>
    </row>
    <row r="354" spans="1:7">
      <c r="A354" t="s">
        <v>1135</v>
      </c>
      <c r="C354">
        <v>1977</v>
      </c>
      <c r="D354">
        <f>VLOOKUP(A354,Circuits!A:C,3,FALSE)</f>
        <v>24</v>
      </c>
      <c r="E354">
        <f>VLOOKUP(C354,Seasons!A:B,2,FALSE)</f>
        <v>28</v>
      </c>
      <c r="G354" s="4" t="str">
        <f t="shared" si="5"/>
        <v>(24,28),</v>
      </c>
    </row>
    <row r="355" spans="1:7">
      <c r="A355" t="s">
        <v>1135</v>
      </c>
      <c r="C355">
        <v>1978</v>
      </c>
      <c r="D355">
        <f>VLOOKUP(A355,Circuits!A:C,3,FALSE)</f>
        <v>24</v>
      </c>
      <c r="E355">
        <f>VLOOKUP(C355,Seasons!A:B,2,FALSE)</f>
        <v>29</v>
      </c>
      <c r="G355" s="4" t="str">
        <f t="shared" si="5"/>
        <v>(24,29),</v>
      </c>
    </row>
    <row r="356" spans="1:7">
      <c r="A356" t="s">
        <v>1135</v>
      </c>
      <c r="C356">
        <v>1979</v>
      </c>
      <c r="D356">
        <f>VLOOKUP(A356,Circuits!A:C,3,FALSE)</f>
        <v>24</v>
      </c>
      <c r="E356">
        <f>VLOOKUP(C356,Seasons!A:B,2,FALSE)</f>
        <v>30</v>
      </c>
      <c r="G356" s="4" t="str">
        <f t="shared" si="5"/>
        <v>(24,30),</v>
      </c>
    </row>
    <row r="357" spans="1:7">
      <c r="A357" t="s">
        <v>1135</v>
      </c>
      <c r="C357">
        <v>1980</v>
      </c>
      <c r="D357">
        <f>VLOOKUP(A357,Circuits!A:C,3,FALSE)</f>
        <v>24</v>
      </c>
      <c r="E357">
        <f>VLOOKUP(C357,Seasons!A:B,2,FALSE)</f>
        <v>31</v>
      </c>
      <c r="G357" s="4" t="str">
        <f t="shared" si="5"/>
        <v>(24,31),</v>
      </c>
    </row>
    <row r="358" spans="1:7">
      <c r="A358" t="s">
        <v>1135</v>
      </c>
      <c r="C358">
        <v>1981</v>
      </c>
      <c r="D358">
        <f>VLOOKUP(A358,Circuits!A:C,3,FALSE)</f>
        <v>24</v>
      </c>
      <c r="E358">
        <f>VLOOKUP(C358,Seasons!A:B,2,FALSE)</f>
        <v>32</v>
      </c>
      <c r="G358" s="4" t="str">
        <f t="shared" si="5"/>
        <v>(24,32),</v>
      </c>
    </row>
    <row r="359" spans="1:7">
      <c r="A359" t="s">
        <v>1135</v>
      </c>
      <c r="C359">
        <v>1982</v>
      </c>
      <c r="D359">
        <f>VLOOKUP(A359,Circuits!A:C,3,FALSE)</f>
        <v>24</v>
      </c>
      <c r="E359">
        <f>VLOOKUP(C359,Seasons!A:B,2,FALSE)</f>
        <v>33</v>
      </c>
      <c r="G359" s="4" t="str">
        <f t="shared" si="5"/>
        <v>(24,33),</v>
      </c>
    </row>
    <row r="360" spans="1:7">
      <c r="A360" t="s">
        <v>1135</v>
      </c>
      <c r="C360">
        <v>1983</v>
      </c>
      <c r="D360">
        <f>VLOOKUP(A360,Circuits!A:C,3,FALSE)</f>
        <v>24</v>
      </c>
      <c r="E360">
        <f>VLOOKUP(C360,Seasons!A:B,2,FALSE)</f>
        <v>34</v>
      </c>
      <c r="G360" s="4" t="str">
        <f t="shared" si="5"/>
        <v>(24,34),</v>
      </c>
    </row>
    <row r="361" spans="1:7">
      <c r="A361" t="s">
        <v>1135</v>
      </c>
      <c r="C361">
        <v>1984</v>
      </c>
      <c r="D361">
        <f>VLOOKUP(A361,Circuits!A:C,3,FALSE)</f>
        <v>24</v>
      </c>
      <c r="E361">
        <f>VLOOKUP(C361,Seasons!A:B,2,FALSE)</f>
        <v>35</v>
      </c>
      <c r="G361" s="4" t="str">
        <f t="shared" si="5"/>
        <v>(24,35),</v>
      </c>
    </row>
    <row r="362" spans="1:7">
      <c r="A362" t="s">
        <v>1135</v>
      </c>
      <c r="C362">
        <v>1985</v>
      </c>
      <c r="D362">
        <f>VLOOKUP(A362,Circuits!A:C,3,FALSE)</f>
        <v>24</v>
      </c>
      <c r="E362">
        <f>VLOOKUP(C362,Seasons!A:B,2,FALSE)</f>
        <v>36</v>
      </c>
      <c r="G362" s="4" t="str">
        <f t="shared" si="5"/>
        <v>(24,36),</v>
      </c>
    </row>
    <row r="363" spans="1:7">
      <c r="A363" t="s">
        <v>1135</v>
      </c>
      <c r="C363">
        <v>1986</v>
      </c>
      <c r="D363">
        <f>VLOOKUP(A363,Circuits!A:C,3,FALSE)</f>
        <v>24</v>
      </c>
      <c r="E363">
        <f>VLOOKUP(C363,Seasons!A:B,2,FALSE)</f>
        <v>37</v>
      </c>
      <c r="G363" s="4" t="str">
        <f t="shared" si="5"/>
        <v>(24,37),</v>
      </c>
    </row>
    <row r="364" spans="1:7">
      <c r="A364" t="s">
        <v>1135</v>
      </c>
      <c r="C364">
        <v>1987</v>
      </c>
      <c r="D364">
        <f>VLOOKUP(A364,Circuits!A:C,3,FALSE)</f>
        <v>24</v>
      </c>
      <c r="E364">
        <f>VLOOKUP(C364,Seasons!A:B,2,FALSE)</f>
        <v>38</v>
      </c>
      <c r="G364" s="4" t="str">
        <f t="shared" si="5"/>
        <v>(24,38),</v>
      </c>
    </row>
    <row r="365" spans="1:7">
      <c r="A365" t="s">
        <v>1135</v>
      </c>
      <c r="C365">
        <v>1988</v>
      </c>
      <c r="D365">
        <f>VLOOKUP(A365,Circuits!A:C,3,FALSE)</f>
        <v>24</v>
      </c>
      <c r="E365">
        <f>VLOOKUP(C365,Seasons!A:B,2,FALSE)</f>
        <v>39</v>
      </c>
      <c r="G365" s="4" t="str">
        <f t="shared" si="5"/>
        <v>(24,39),</v>
      </c>
    </row>
    <row r="366" spans="1:7">
      <c r="A366" t="s">
        <v>1135</v>
      </c>
      <c r="C366">
        <v>1989</v>
      </c>
      <c r="D366">
        <f>VLOOKUP(A366,Circuits!A:C,3,FALSE)</f>
        <v>24</v>
      </c>
      <c r="E366">
        <f>VLOOKUP(C366,Seasons!A:B,2,FALSE)</f>
        <v>40</v>
      </c>
      <c r="G366" s="4" t="str">
        <f t="shared" si="5"/>
        <v>(24,40),</v>
      </c>
    </row>
    <row r="367" spans="1:7">
      <c r="A367" t="s">
        <v>1135</v>
      </c>
      <c r="C367">
        <v>1990</v>
      </c>
      <c r="D367">
        <f>VLOOKUP(A367,Circuits!A:C,3,FALSE)</f>
        <v>24</v>
      </c>
      <c r="E367">
        <f>VLOOKUP(C367,Seasons!A:B,2,FALSE)</f>
        <v>41</v>
      </c>
      <c r="G367" s="4" t="str">
        <f t="shared" si="5"/>
        <v>(24,41),</v>
      </c>
    </row>
    <row r="368" spans="1:7">
      <c r="A368" t="s">
        <v>1135</v>
      </c>
      <c r="C368">
        <v>1991</v>
      </c>
      <c r="D368">
        <f>VLOOKUP(A368,Circuits!A:C,3,FALSE)</f>
        <v>24</v>
      </c>
      <c r="E368">
        <f>VLOOKUP(C368,Seasons!A:B,2,FALSE)</f>
        <v>42</v>
      </c>
      <c r="G368" s="4" t="str">
        <f t="shared" si="5"/>
        <v>(24,42),</v>
      </c>
    </row>
    <row r="369" spans="1:7">
      <c r="A369" t="s">
        <v>1135</v>
      </c>
      <c r="C369">
        <v>1992</v>
      </c>
      <c r="D369">
        <f>VLOOKUP(A369,Circuits!A:C,3,FALSE)</f>
        <v>24</v>
      </c>
      <c r="E369">
        <f>VLOOKUP(C369,Seasons!A:B,2,FALSE)</f>
        <v>43</v>
      </c>
      <c r="G369" s="4" t="str">
        <f t="shared" si="5"/>
        <v>(24,43),</v>
      </c>
    </row>
    <row r="370" spans="1:7">
      <c r="A370" t="s">
        <v>1135</v>
      </c>
      <c r="C370">
        <v>1993</v>
      </c>
      <c r="D370">
        <f>VLOOKUP(A370,Circuits!A:C,3,FALSE)</f>
        <v>24</v>
      </c>
      <c r="E370">
        <f>VLOOKUP(C370,Seasons!A:B,2,FALSE)</f>
        <v>44</v>
      </c>
      <c r="G370" s="4" t="str">
        <f t="shared" si="5"/>
        <v>(24,44),</v>
      </c>
    </row>
    <row r="371" spans="1:7">
      <c r="A371" t="s">
        <v>1135</v>
      </c>
      <c r="C371">
        <v>1994</v>
      </c>
      <c r="D371">
        <f>VLOOKUP(A371,Circuits!A:C,3,FALSE)</f>
        <v>24</v>
      </c>
      <c r="E371">
        <f>VLOOKUP(C371,Seasons!A:B,2,FALSE)</f>
        <v>45</v>
      </c>
      <c r="G371" s="4" t="str">
        <f t="shared" si="5"/>
        <v>(24,45),</v>
      </c>
    </row>
    <row r="372" spans="1:7">
      <c r="A372" t="s">
        <v>1135</v>
      </c>
      <c r="C372">
        <v>1995</v>
      </c>
      <c r="D372">
        <f>VLOOKUP(A372,Circuits!A:C,3,FALSE)</f>
        <v>24</v>
      </c>
      <c r="E372">
        <f>VLOOKUP(C372,Seasons!A:B,2,FALSE)</f>
        <v>46</v>
      </c>
      <c r="G372" s="4" t="str">
        <f t="shared" si="5"/>
        <v>(24,46),</v>
      </c>
    </row>
    <row r="373" spans="1:7">
      <c r="A373" t="s">
        <v>1135</v>
      </c>
      <c r="C373">
        <v>1996</v>
      </c>
      <c r="D373">
        <f>VLOOKUP(A373,Circuits!A:C,3,FALSE)</f>
        <v>24</v>
      </c>
      <c r="E373">
        <f>VLOOKUP(C373,Seasons!A:B,2,FALSE)</f>
        <v>47</v>
      </c>
      <c r="G373" s="4" t="str">
        <f t="shared" si="5"/>
        <v>(24,47),</v>
      </c>
    </row>
    <row r="374" spans="1:7">
      <c r="A374" t="s">
        <v>1135</v>
      </c>
      <c r="C374">
        <v>1997</v>
      </c>
      <c r="D374">
        <f>VLOOKUP(A374,Circuits!A:C,3,FALSE)</f>
        <v>24</v>
      </c>
      <c r="E374">
        <f>VLOOKUP(C374,Seasons!A:B,2,FALSE)</f>
        <v>48</v>
      </c>
      <c r="G374" s="4" t="str">
        <f t="shared" si="5"/>
        <v>(24,48),</v>
      </c>
    </row>
    <row r="375" spans="1:7">
      <c r="A375" t="s">
        <v>1135</v>
      </c>
      <c r="C375">
        <v>1998</v>
      </c>
      <c r="D375">
        <f>VLOOKUP(A375,Circuits!A:C,3,FALSE)</f>
        <v>24</v>
      </c>
      <c r="E375">
        <f>VLOOKUP(C375,Seasons!A:B,2,FALSE)</f>
        <v>49</v>
      </c>
      <c r="G375" s="4" t="str">
        <f t="shared" si="5"/>
        <v>(24,49),</v>
      </c>
    </row>
    <row r="376" spans="1:7">
      <c r="A376" t="s">
        <v>1135</v>
      </c>
      <c r="C376">
        <v>1999</v>
      </c>
      <c r="D376">
        <f>VLOOKUP(A376,Circuits!A:C,3,FALSE)</f>
        <v>24</v>
      </c>
      <c r="E376">
        <f>VLOOKUP(C376,Seasons!A:B,2,FALSE)</f>
        <v>50</v>
      </c>
      <c r="G376" s="4" t="str">
        <f t="shared" si="5"/>
        <v>(24,50),</v>
      </c>
    </row>
    <row r="377" spans="1:7">
      <c r="A377" t="s">
        <v>1135</v>
      </c>
      <c r="C377">
        <v>2000</v>
      </c>
      <c r="D377">
        <f>VLOOKUP(A377,Circuits!A:C,3,FALSE)</f>
        <v>24</v>
      </c>
      <c r="E377">
        <f>VLOOKUP(C377,Seasons!A:B,2,FALSE)</f>
        <v>51</v>
      </c>
      <c r="G377" s="4" t="str">
        <f t="shared" si="5"/>
        <v>(24,51),</v>
      </c>
    </row>
    <row r="378" spans="1:7">
      <c r="A378" t="s">
        <v>1135</v>
      </c>
      <c r="C378">
        <v>2001</v>
      </c>
      <c r="D378">
        <f>VLOOKUP(A378,Circuits!A:C,3,FALSE)</f>
        <v>24</v>
      </c>
      <c r="E378">
        <f>VLOOKUP(C378,Seasons!A:B,2,FALSE)</f>
        <v>52</v>
      </c>
      <c r="G378" s="4" t="str">
        <f t="shared" si="5"/>
        <v>(24,52),</v>
      </c>
    </row>
    <row r="379" spans="1:7">
      <c r="A379" t="s">
        <v>1135</v>
      </c>
      <c r="C379">
        <v>2002</v>
      </c>
      <c r="D379">
        <f>VLOOKUP(A379,Circuits!A:C,3,FALSE)</f>
        <v>24</v>
      </c>
      <c r="E379">
        <f>VLOOKUP(C379,Seasons!A:B,2,FALSE)</f>
        <v>53</v>
      </c>
      <c r="G379" s="4" t="str">
        <f t="shared" si="5"/>
        <v>(24,53),</v>
      </c>
    </row>
    <row r="380" spans="1:7">
      <c r="A380" t="s">
        <v>1135</v>
      </c>
      <c r="C380">
        <v>2003</v>
      </c>
      <c r="D380">
        <f>VLOOKUP(A380,Circuits!A:C,3,FALSE)</f>
        <v>24</v>
      </c>
      <c r="E380">
        <f>VLOOKUP(C380,Seasons!A:B,2,FALSE)</f>
        <v>54</v>
      </c>
      <c r="G380" s="4" t="str">
        <f t="shared" si="5"/>
        <v>(24,54),</v>
      </c>
    </row>
    <row r="381" spans="1:7">
      <c r="A381" t="s">
        <v>1135</v>
      </c>
      <c r="C381">
        <v>2004</v>
      </c>
      <c r="D381">
        <f>VLOOKUP(A381,Circuits!A:C,3,FALSE)</f>
        <v>24</v>
      </c>
      <c r="E381">
        <f>VLOOKUP(C381,Seasons!A:B,2,FALSE)</f>
        <v>55</v>
      </c>
      <c r="G381" s="4" t="str">
        <f t="shared" si="5"/>
        <v>(24,55),</v>
      </c>
    </row>
    <row r="382" spans="1:7">
      <c r="A382" t="s">
        <v>1135</v>
      </c>
      <c r="C382">
        <v>2005</v>
      </c>
      <c r="D382">
        <f>VLOOKUP(A382,Circuits!A:C,3,FALSE)</f>
        <v>24</v>
      </c>
      <c r="E382">
        <f>VLOOKUP(C382,Seasons!A:B,2,FALSE)</f>
        <v>56</v>
      </c>
      <c r="G382" s="4" t="str">
        <f t="shared" si="5"/>
        <v>(24,56),</v>
      </c>
    </row>
    <row r="383" spans="1:7">
      <c r="A383" t="s">
        <v>1135</v>
      </c>
      <c r="C383">
        <v>2006</v>
      </c>
      <c r="D383">
        <f>VLOOKUP(A383,Circuits!A:C,3,FALSE)</f>
        <v>24</v>
      </c>
      <c r="E383">
        <f>VLOOKUP(C383,Seasons!A:B,2,FALSE)</f>
        <v>57</v>
      </c>
      <c r="G383" s="4" t="str">
        <f t="shared" si="5"/>
        <v>(24,57),</v>
      </c>
    </row>
    <row r="384" spans="1:7">
      <c r="A384" t="s">
        <v>1135</v>
      </c>
      <c r="C384">
        <v>2007</v>
      </c>
      <c r="D384">
        <f>VLOOKUP(A384,Circuits!A:C,3,FALSE)</f>
        <v>24</v>
      </c>
      <c r="E384">
        <f>VLOOKUP(C384,Seasons!A:B,2,FALSE)</f>
        <v>58</v>
      </c>
      <c r="G384" s="4" t="str">
        <f t="shared" si="5"/>
        <v>(24,58),</v>
      </c>
    </row>
    <row r="385" spans="1:7">
      <c r="A385" t="s">
        <v>1135</v>
      </c>
      <c r="C385">
        <v>2008</v>
      </c>
      <c r="D385">
        <f>VLOOKUP(A385,Circuits!A:C,3,FALSE)</f>
        <v>24</v>
      </c>
      <c r="E385">
        <f>VLOOKUP(C385,Seasons!A:B,2,FALSE)</f>
        <v>59</v>
      </c>
      <c r="G385" s="4" t="str">
        <f t="shared" si="5"/>
        <v>(24,59),</v>
      </c>
    </row>
    <row r="386" spans="1:7">
      <c r="A386" t="s">
        <v>1135</v>
      </c>
      <c r="C386">
        <v>2009</v>
      </c>
      <c r="D386">
        <f>VLOOKUP(A386,Circuits!A:C,3,FALSE)</f>
        <v>24</v>
      </c>
      <c r="E386">
        <f>VLOOKUP(C386,Seasons!A:B,2,FALSE)</f>
        <v>60</v>
      </c>
      <c r="G386" s="4" t="str">
        <f t="shared" si="5"/>
        <v>(24,60),</v>
      </c>
    </row>
    <row r="387" spans="1:7">
      <c r="A387" t="s">
        <v>1135</v>
      </c>
      <c r="C387">
        <v>2010</v>
      </c>
      <c r="D387">
        <f>VLOOKUP(A387,Circuits!A:C,3,FALSE)</f>
        <v>24</v>
      </c>
      <c r="E387">
        <f>VLOOKUP(C387,Seasons!A:B,2,FALSE)</f>
        <v>61</v>
      </c>
      <c r="G387" s="4" t="str">
        <f t="shared" si="5"/>
        <v>(24,61),</v>
      </c>
    </row>
    <row r="388" spans="1:7">
      <c r="A388" t="s">
        <v>1135</v>
      </c>
      <c r="C388">
        <v>2011</v>
      </c>
      <c r="D388">
        <f>VLOOKUP(A388,Circuits!A:C,3,FALSE)</f>
        <v>24</v>
      </c>
      <c r="E388">
        <f>VLOOKUP(C388,Seasons!A:B,2,FALSE)</f>
        <v>62</v>
      </c>
      <c r="G388" s="4" t="str">
        <f t="shared" ref="G388:G451" si="6">_xlfn.CONCAT("(",D388,",",E388,"),")</f>
        <v>(24,62),</v>
      </c>
    </row>
    <row r="389" spans="1:7">
      <c r="A389" t="s">
        <v>1135</v>
      </c>
      <c r="C389">
        <v>2012</v>
      </c>
      <c r="D389">
        <f>VLOOKUP(A389,Circuits!A:C,3,FALSE)</f>
        <v>24</v>
      </c>
      <c r="E389">
        <f>VLOOKUP(C389,Seasons!A:B,2,FALSE)</f>
        <v>63</v>
      </c>
      <c r="G389" s="4" t="str">
        <f t="shared" si="6"/>
        <v>(24,63),</v>
      </c>
    </row>
    <row r="390" spans="1:7">
      <c r="A390" t="s">
        <v>1135</v>
      </c>
      <c r="C390">
        <v>2013</v>
      </c>
      <c r="D390">
        <f>VLOOKUP(A390,Circuits!A:C,3,FALSE)</f>
        <v>24</v>
      </c>
      <c r="E390">
        <f>VLOOKUP(C390,Seasons!A:B,2,FALSE)</f>
        <v>64</v>
      </c>
      <c r="G390" s="4" t="str">
        <f t="shared" si="6"/>
        <v>(24,64),</v>
      </c>
    </row>
    <row r="391" spans="1:7">
      <c r="A391" t="s">
        <v>1135</v>
      </c>
      <c r="C391">
        <v>2014</v>
      </c>
      <c r="D391">
        <f>VLOOKUP(A391,Circuits!A:C,3,FALSE)</f>
        <v>24</v>
      </c>
      <c r="E391">
        <f>VLOOKUP(C391,Seasons!A:B,2,FALSE)</f>
        <v>65</v>
      </c>
      <c r="G391" s="4" t="str">
        <f t="shared" si="6"/>
        <v>(24,65),</v>
      </c>
    </row>
    <row r="392" spans="1:7">
      <c r="A392" t="s">
        <v>1135</v>
      </c>
      <c r="C392">
        <v>2015</v>
      </c>
      <c r="D392">
        <f>VLOOKUP(A392,Circuits!A:C,3,FALSE)</f>
        <v>24</v>
      </c>
      <c r="E392">
        <f>VLOOKUP(C392,Seasons!A:B,2,FALSE)</f>
        <v>66</v>
      </c>
      <c r="G392" s="4" t="str">
        <f t="shared" si="6"/>
        <v>(24,66),</v>
      </c>
    </row>
    <row r="393" spans="1:7">
      <c r="A393" t="s">
        <v>1135</v>
      </c>
      <c r="C393">
        <v>2016</v>
      </c>
      <c r="D393">
        <f>VLOOKUP(A393,Circuits!A:C,3,FALSE)</f>
        <v>24</v>
      </c>
      <c r="E393">
        <f>VLOOKUP(C393,Seasons!A:B,2,FALSE)</f>
        <v>67</v>
      </c>
      <c r="G393" s="4" t="str">
        <f t="shared" si="6"/>
        <v>(24,67),</v>
      </c>
    </row>
    <row r="394" spans="1:7">
      <c r="A394" t="s">
        <v>1135</v>
      </c>
      <c r="C394">
        <v>2017</v>
      </c>
      <c r="D394">
        <f>VLOOKUP(A394,Circuits!A:C,3,FALSE)</f>
        <v>24</v>
      </c>
      <c r="E394">
        <f>VLOOKUP(C394,Seasons!A:B,2,FALSE)</f>
        <v>68</v>
      </c>
      <c r="G394" s="4" t="str">
        <f t="shared" si="6"/>
        <v>(24,68),</v>
      </c>
    </row>
    <row r="395" spans="1:7">
      <c r="A395" t="s">
        <v>1135</v>
      </c>
      <c r="C395">
        <v>2018</v>
      </c>
      <c r="D395">
        <f>VLOOKUP(A395,Circuits!A:C,3,FALSE)</f>
        <v>24</v>
      </c>
      <c r="E395">
        <f>VLOOKUP(C395,Seasons!A:B,2,FALSE)</f>
        <v>69</v>
      </c>
      <c r="G395" s="4" t="str">
        <f t="shared" si="6"/>
        <v>(24,69),</v>
      </c>
    </row>
    <row r="396" spans="1:7">
      <c r="A396" t="s">
        <v>1135</v>
      </c>
      <c r="C396">
        <v>2019</v>
      </c>
      <c r="D396">
        <f>VLOOKUP(A396,Circuits!A:C,3,FALSE)</f>
        <v>24</v>
      </c>
      <c r="E396">
        <f>VLOOKUP(C396,Seasons!A:B,2,FALSE)</f>
        <v>70</v>
      </c>
      <c r="G396" s="4" t="str">
        <f t="shared" si="6"/>
        <v>(24,70),</v>
      </c>
    </row>
    <row r="397" spans="1:7">
      <c r="A397" t="s">
        <v>1022</v>
      </c>
      <c r="B397" t="s">
        <v>993</v>
      </c>
      <c r="C397">
        <v>1991</v>
      </c>
      <c r="D397">
        <f>VLOOKUP(A397,Circuits!A:C,3,FALSE)</f>
        <v>25</v>
      </c>
      <c r="E397">
        <f>VLOOKUP(C397,Seasons!A:B,2,FALSE)</f>
        <v>42</v>
      </c>
      <c r="G397" s="4" t="str">
        <f t="shared" si="6"/>
        <v>(25,42),</v>
      </c>
    </row>
    <row r="398" spans="1:7">
      <c r="A398" t="s">
        <v>1022</v>
      </c>
      <c r="C398">
        <v>1992</v>
      </c>
      <c r="D398">
        <f>VLOOKUP(A398,Circuits!A:C,3,FALSE)</f>
        <v>25</v>
      </c>
      <c r="E398">
        <f>VLOOKUP(C398,Seasons!A:B,2,FALSE)</f>
        <v>43</v>
      </c>
      <c r="G398" s="4" t="str">
        <f t="shared" si="6"/>
        <v>(25,43),</v>
      </c>
    </row>
    <row r="399" spans="1:7">
      <c r="A399" t="s">
        <v>1022</v>
      </c>
      <c r="C399">
        <v>1993</v>
      </c>
      <c r="D399">
        <f>VLOOKUP(A399,Circuits!A:C,3,FALSE)</f>
        <v>25</v>
      </c>
      <c r="E399">
        <f>VLOOKUP(C399,Seasons!A:B,2,FALSE)</f>
        <v>44</v>
      </c>
      <c r="G399" s="4" t="str">
        <f t="shared" si="6"/>
        <v>(25,44),</v>
      </c>
    </row>
    <row r="400" spans="1:7">
      <c r="A400" t="s">
        <v>1022</v>
      </c>
      <c r="C400">
        <v>1994</v>
      </c>
      <c r="D400">
        <f>VLOOKUP(A400,Circuits!A:C,3,FALSE)</f>
        <v>25</v>
      </c>
      <c r="E400">
        <f>VLOOKUP(C400,Seasons!A:B,2,FALSE)</f>
        <v>45</v>
      </c>
      <c r="G400" s="4" t="str">
        <f t="shared" si="6"/>
        <v>(25,45),</v>
      </c>
    </row>
    <row r="401" spans="1:7">
      <c r="A401" t="s">
        <v>1022</v>
      </c>
      <c r="C401">
        <v>1995</v>
      </c>
      <c r="D401">
        <f>VLOOKUP(A401,Circuits!A:C,3,FALSE)</f>
        <v>25</v>
      </c>
      <c r="E401">
        <f>VLOOKUP(C401,Seasons!A:B,2,FALSE)</f>
        <v>46</v>
      </c>
      <c r="G401" s="4" t="str">
        <f t="shared" si="6"/>
        <v>(25,46),</v>
      </c>
    </row>
    <row r="402" spans="1:7">
      <c r="A402" t="s">
        <v>1022</v>
      </c>
      <c r="C402">
        <v>1996</v>
      </c>
      <c r="D402">
        <f>VLOOKUP(A402,Circuits!A:C,3,FALSE)</f>
        <v>25</v>
      </c>
      <c r="E402">
        <f>VLOOKUP(C402,Seasons!A:B,2,FALSE)</f>
        <v>47</v>
      </c>
      <c r="G402" s="4" t="str">
        <f t="shared" si="6"/>
        <v>(25,47),</v>
      </c>
    </row>
    <row r="403" spans="1:7">
      <c r="A403" t="s">
        <v>1022</v>
      </c>
      <c r="C403">
        <v>1997</v>
      </c>
      <c r="D403">
        <f>VLOOKUP(A403,Circuits!A:C,3,FALSE)</f>
        <v>25</v>
      </c>
      <c r="E403">
        <f>VLOOKUP(C403,Seasons!A:B,2,FALSE)</f>
        <v>48</v>
      </c>
      <c r="G403" s="4" t="str">
        <f t="shared" si="6"/>
        <v>(25,48),</v>
      </c>
    </row>
    <row r="404" spans="1:7">
      <c r="A404" t="s">
        <v>1022</v>
      </c>
      <c r="C404">
        <v>1998</v>
      </c>
      <c r="D404">
        <f>VLOOKUP(A404,Circuits!A:C,3,FALSE)</f>
        <v>25</v>
      </c>
      <c r="E404">
        <f>VLOOKUP(C404,Seasons!A:B,2,FALSE)</f>
        <v>49</v>
      </c>
      <c r="G404" s="4" t="str">
        <f t="shared" si="6"/>
        <v>(25,49),</v>
      </c>
    </row>
    <row r="405" spans="1:7">
      <c r="A405" t="s">
        <v>1022</v>
      </c>
      <c r="C405">
        <v>1999</v>
      </c>
      <c r="D405">
        <f>VLOOKUP(A405,Circuits!A:C,3,FALSE)</f>
        <v>25</v>
      </c>
      <c r="E405">
        <f>VLOOKUP(C405,Seasons!A:B,2,FALSE)</f>
        <v>50</v>
      </c>
      <c r="G405" s="4" t="str">
        <f t="shared" si="6"/>
        <v>(25,50),</v>
      </c>
    </row>
    <row r="406" spans="1:7">
      <c r="A406" t="s">
        <v>1022</v>
      </c>
      <c r="C406">
        <v>2000</v>
      </c>
      <c r="D406">
        <f>VLOOKUP(A406,Circuits!A:C,3,FALSE)</f>
        <v>25</v>
      </c>
      <c r="E406">
        <f>VLOOKUP(C406,Seasons!A:B,2,FALSE)</f>
        <v>51</v>
      </c>
      <c r="G406" s="4" t="str">
        <f t="shared" si="6"/>
        <v>(25,51),</v>
      </c>
    </row>
    <row r="407" spans="1:7">
      <c r="A407" t="s">
        <v>1022</v>
      </c>
      <c r="C407">
        <v>2001</v>
      </c>
      <c r="D407">
        <f>VLOOKUP(A407,Circuits!A:C,3,FALSE)</f>
        <v>25</v>
      </c>
      <c r="E407">
        <f>VLOOKUP(C407,Seasons!A:B,2,FALSE)</f>
        <v>52</v>
      </c>
      <c r="G407" s="4" t="str">
        <f t="shared" si="6"/>
        <v>(25,52),</v>
      </c>
    </row>
    <row r="408" spans="1:7">
      <c r="A408" t="s">
        <v>1022</v>
      </c>
      <c r="C408">
        <v>2002</v>
      </c>
      <c r="D408">
        <f>VLOOKUP(A408,Circuits!A:C,3,FALSE)</f>
        <v>25</v>
      </c>
      <c r="E408">
        <f>VLOOKUP(C408,Seasons!A:B,2,FALSE)</f>
        <v>53</v>
      </c>
      <c r="G408" s="4" t="str">
        <f t="shared" si="6"/>
        <v>(25,53),</v>
      </c>
    </row>
    <row r="409" spans="1:7">
      <c r="A409" t="s">
        <v>1022</v>
      </c>
      <c r="C409">
        <v>2003</v>
      </c>
      <c r="D409">
        <f>VLOOKUP(A409,Circuits!A:C,3,FALSE)</f>
        <v>25</v>
      </c>
      <c r="E409">
        <f>VLOOKUP(C409,Seasons!A:B,2,FALSE)</f>
        <v>54</v>
      </c>
      <c r="G409" s="4" t="str">
        <f t="shared" si="6"/>
        <v>(25,54),</v>
      </c>
    </row>
    <row r="410" spans="1:7">
      <c r="A410" t="s">
        <v>1022</v>
      </c>
      <c r="C410">
        <v>2004</v>
      </c>
      <c r="D410">
        <f>VLOOKUP(A410,Circuits!A:C,3,FALSE)</f>
        <v>25</v>
      </c>
      <c r="E410">
        <f>VLOOKUP(C410,Seasons!A:B,2,FALSE)</f>
        <v>55</v>
      </c>
      <c r="G410" s="4" t="str">
        <f t="shared" si="6"/>
        <v>(25,55),</v>
      </c>
    </row>
    <row r="411" spans="1:7">
      <c r="A411" t="s">
        <v>1022</v>
      </c>
      <c r="C411">
        <v>2005</v>
      </c>
      <c r="D411">
        <f>VLOOKUP(A411,Circuits!A:C,3,FALSE)</f>
        <v>25</v>
      </c>
      <c r="E411">
        <f>VLOOKUP(C411,Seasons!A:B,2,FALSE)</f>
        <v>56</v>
      </c>
      <c r="G411" s="4" t="str">
        <f t="shared" si="6"/>
        <v>(25,56),</v>
      </c>
    </row>
    <row r="412" spans="1:7">
      <c r="A412" t="s">
        <v>1022</v>
      </c>
      <c r="C412">
        <v>2006</v>
      </c>
      <c r="D412">
        <f>VLOOKUP(A412,Circuits!A:C,3,FALSE)</f>
        <v>25</v>
      </c>
      <c r="E412">
        <f>VLOOKUP(C412,Seasons!A:B,2,FALSE)</f>
        <v>57</v>
      </c>
      <c r="G412" s="4" t="str">
        <f t="shared" si="6"/>
        <v>(25,57),</v>
      </c>
    </row>
    <row r="413" spans="1:7">
      <c r="A413" t="s">
        <v>1022</v>
      </c>
      <c r="C413">
        <v>2007</v>
      </c>
      <c r="D413">
        <f>VLOOKUP(A413,Circuits!A:C,3,FALSE)</f>
        <v>25</v>
      </c>
      <c r="E413">
        <f>VLOOKUP(C413,Seasons!A:B,2,FALSE)</f>
        <v>58</v>
      </c>
      <c r="G413" s="4" t="str">
        <f t="shared" si="6"/>
        <v>(25,58),</v>
      </c>
    </row>
    <row r="414" spans="1:7">
      <c r="A414" t="s">
        <v>1022</v>
      </c>
      <c r="C414">
        <v>2008</v>
      </c>
      <c r="D414">
        <f>VLOOKUP(A414,Circuits!A:C,3,FALSE)</f>
        <v>25</v>
      </c>
      <c r="E414">
        <f>VLOOKUP(C414,Seasons!A:B,2,FALSE)</f>
        <v>59</v>
      </c>
      <c r="G414" s="4" t="str">
        <f t="shared" si="6"/>
        <v>(25,59),</v>
      </c>
    </row>
    <row r="415" spans="1:7">
      <c r="A415" t="s">
        <v>1136</v>
      </c>
      <c r="B415" t="s">
        <v>993</v>
      </c>
      <c r="C415">
        <v>1950</v>
      </c>
      <c r="D415">
        <f>VLOOKUP(A415,Circuits!A:C,3,FALSE)</f>
        <v>26</v>
      </c>
      <c r="E415">
        <f>VLOOKUP(C415,Seasons!A:B,2,FALSE)</f>
        <v>1</v>
      </c>
      <c r="G415" s="4" t="str">
        <f t="shared" si="6"/>
        <v>(26,1),</v>
      </c>
    </row>
    <row r="416" spans="1:7">
      <c r="A416" t="s">
        <v>1136</v>
      </c>
      <c r="C416">
        <v>1951</v>
      </c>
      <c r="D416">
        <f>VLOOKUP(A416,Circuits!A:C,3,FALSE)</f>
        <v>26</v>
      </c>
      <c r="E416">
        <f>VLOOKUP(C416,Seasons!A:B,2,FALSE)</f>
        <v>2</v>
      </c>
      <c r="G416" s="4" t="str">
        <f t="shared" si="6"/>
        <v>(26,2),</v>
      </c>
    </row>
    <row r="417" spans="1:7">
      <c r="A417" t="s">
        <v>1136</v>
      </c>
      <c r="C417">
        <v>1952</v>
      </c>
      <c r="D417">
        <f>VLOOKUP(A417,Circuits!A:C,3,FALSE)</f>
        <v>26</v>
      </c>
      <c r="E417">
        <f>VLOOKUP(C417,Seasons!A:B,2,FALSE)</f>
        <v>3</v>
      </c>
      <c r="G417" s="4" t="str">
        <f t="shared" si="6"/>
        <v>(26,3),</v>
      </c>
    </row>
    <row r="418" spans="1:7">
      <c r="A418" t="s">
        <v>1136</v>
      </c>
      <c r="C418">
        <v>1953</v>
      </c>
      <c r="D418">
        <f>VLOOKUP(A418,Circuits!A:C,3,FALSE)</f>
        <v>26</v>
      </c>
      <c r="E418">
        <f>VLOOKUP(C418,Seasons!A:B,2,FALSE)</f>
        <v>4</v>
      </c>
      <c r="G418" s="4" t="str">
        <f t="shared" si="6"/>
        <v>(26,4),</v>
      </c>
    </row>
    <row r="419" spans="1:7">
      <c r="A419" t="s">
        <v>1136</v>
      </c>
      <c r="C419">
        <v>1954</v>
      </c>
      <c r="D419">
        <f>VLOOKUP(A419,Circuits!A:C,3,FALSE)</f>
        <v>26</v>
      </c>
      <c r="E419">
        <f>VLOOKUP(C419,Seasons!A:B,2,FALSE)</f>
        <v>5</v>
      </c>
      <c r="G419" s="4" t="str">
        <f t="shared" si="6"/>
        <v>(26,5),</v>
      </c>
    </row>
    <row r="420" spans="1:7">
      <c r="A420" t="s">
        <v>1136</v>
      </c>
      <c r="C420">
        <v>1955</v>
      </c>
      <c r="D420">
        <f>VLOOKUP(A420,Circuits!A:C,3,FALSE)</f>
        <v>26</v>
      </c>
      <c r="E420">
        <f>VLOOKUP(C420,Seasons!A:B,2,FALSE)</f>
        <v>6</v>
      </c>
      <c r="G420" s="4" t="str">
        <f t="shared" si="6"/>
        <v>(26,6),</v>
      </c>
    </row>
    <row r="421" spans="1:7">
      <c r="A421" t="s">
        <v>1136</v>
      </c>
      <c r="C421">
        <v>1956</v>
      </c>
      <c r="D421">
        <f>VLOOKUP(A421,Circuits!A:C,3,FALSE)</f>
        <v>26</v>
      </c>
      <c r="E421">
        <f>VLOOKUP(C421,Seasons!A:B,2,FALSE)</f>
        <v>7</v>
      </c>
      <c r="G421" s="4" t="str">
        <f t="shared" si="6"/>
        <v>(26,7),</v>
      </c>
    </row>
    <row r="422" spans="1:7">
      <c r="A422" t="s">
        <v>1136</v>
      </c>
      <c r="C422">
        <v>1960</v>
      </c>
      <c r="D422">
        <f>VLOOKUP(A422,Circuits!A:C,3,FALSE)</f>
        <v>26</v>
      </c>
      <c r="E422">
        <f>VLOOKUP(C422,Seasons!A:B,2,FALSE)</f>
        <v>11</v>
      </c>
      <c r="G422" s="4" t="str">
        <f t="shared" si="6"/>
        <v>(26,11),</v>
      </c>
    </row>
    <row r="423" spans="1:7">
      <c r="A423" t="s">
        <v>1136</v>
      </c>
      <c r="C423">
        <v>1961</v>
      </c>
      <c r="D423">
        <f>VLOOKUP(A423,Circuits!A:C,3,FALSE)</f>
        <v>26</v>
      </c>
      <c r="E423">
        <f>VLOOKUP(C423,Seasons!A:B,2,FALSE)</f>
        <v>12</v>
      </c>
      <c r="G423" s="4" t="str">
        <f t="shared" si="6"/>
        <v>(26,12),</v>
      </c>
    </row>
    <row r="424" spans="1:7">
      <c r="A424" t="s">
        <v>1136</v>
      </c>
      <c r="C424">
        <v>1962</v>
      </c>
      <c r="D424">
        <f>VLOOKUP(A424,Circuits!A:C,3,FALSE)</f>
        <v>26</v>
      </c>
      <c r="E424">
        <f>VLOOKUP(C424,Seasons!A:B,2,FALSE)</f>
        <v>13</v>
      </c>
      <c r="G424" s="4" t="str">
        <f t="shared" si="6"/>
        <v>(26,13),</v>
      </c>
    </row>
    <row r="425" spans="1:7">
      <c r="A425" t="s">
        <v>1136</v>
      </c>
      <c r="C425">
        <v>1963</v>
      </c>
      <c r="D425">
        <f>VLOOKUP(A425,Circuits!A:C,3,FALSE)</f>
        <v>26</v>
      </c>
      <c r="E425">
        <f>VLOOKUP(C425,Seasons!A:B,2,FALSE)</f>
        <v>14</v>
      </c>
      <c r="G425" s="4" t="str">
        <f t="shared" si="6"/>
        <v>(26,14),</v>
      </c>
    </row>
    <row r="426" spans="1:7">
      <c r="A426" t="s">
        <v>1136</v>
      </c>
      <c r="C426">
        <v>1964</v>
      </c>
      <c r="D426">
        <f>VLOOKUP(A426,Circuits!A:C,3,FALSE)</f>
        <v>26</v>
      </c>
      <c r="E426">
        <f>VLOOKUP(C426,Seasons!A:B,2,FALSE)</f>
        <v>15</v>
      </c>
      <c r="G426" s="4" t="str">
        <f t="shared" si="6"/>
        <v>(26,15),</v>
      </c>
    </row>
    <row r="427" spans="1:7">
      <c r="A427" t="s">
        <v>1136</v>
      </c>
      <c r="C427">
        <v>1965</v>
      </c>
      <c r="D427">
        <f>VLOOKUP(A427,Circuits!A:C,3,FALSE)</f>
        <v>26</v>
      </c>
      <c r="E427">
        <f>VLOOKUP(C427,Seasons!A:B,2,FALSE)</f>
        <v>16</v>
      </c>
      <c r="G427" s="4" t="str">
        <f t="shared" si="6"/>
        <v>(26,16),</v>
      </c>
    </row>
    <row r="428" spans="1:7">
      <c r="A428" t="s">
        <v>1136</v>
      </c>
      <c r="C428">
        <v>1966</v>
      </c>
      <c r="D428">
        <f>VLOOKUP(A428,Circuits!A:C,3,FALSE)</f>
        <v>26</v>
      </c>
      <c r="E428">
        <f>VLOOKUP(C428,Seasons!A:B,2,FALSE)</f>
        <v>17</v>
      </c>
      <c r="G428" s="4" t="str">
        <f t="shared" si="6"/>
        <v>(26,17),</v>
      </c>
    </row>
    <row r="429" spans="1:7">
      <c r="A429" t="s">
        <v>1136</v>
      </c>
      <c r="C429">
        <v>1967</v>
      </c>
      <c r="D429">
        <f>VLOOKUP(A429,Circuits!A:C,3,FALSE)</f>
        <v>26</v>
      </c>
      <c r="E429">
        <f>VLOOKUP(C429,Seasons!A:B,2,FALSE)</f>
        <v>18</v>
      </c>
      <c r="G429" s="4" t="str">
        <f t="shared" si="6"/>
        <v>(26,18),</v>
      </c>
    </row>
    <row r="430" spans="1:7">
      <c r="A430" t="s">
        <v>1136</v>
      </c>
      <c r="C430">
        <v>1968</v>
      </c>
      <c r="D430">
        <f>VLOOKUP(A430,Circuits!A:C,3,FALSE)</f>
        <v>26</v>
      </c>
      <c r="E430">
        <f>VLOOKUP(C430,Seasons!A:B,2,FALSE)</f>
        <v>19</v>
      </c>
      <c r="G430" s="4" t="str">
        <f t="shared" si="6"/>
        <v>(26,19),</v>
      </c>
    </row>
    <row r="431" spans="1:7">
      <c r="A431" t="s">
        <v>1136</v>
      </c>
      <c r="C431">
        <v>1970</v>
      </c>
      <c r="D431">
        <f>VLOOKUP(A431,Circuits!A:C,3,FALSE)</f>
        <v>26</v>
      </c>
      <c r="E431">
        <f>VLOOKUP(C431,Seasons!A:B,2,FALSE)</f>
        <v>21</v>
      </c>
      <c r="G431" s="4" t="str">
        <f t="shared" si="6"/>
        <v>(26,21),</v>
      </c>
    </row>
    <row r="432" spans="1:7">
      <c r="A432" t="s">
        <v>1136</v>
      </c>
      <c r="C432">
        <v>1983</v>
      </c>
      <c r="D432">
        <f>VLOOKUP(A432,Circuits!A:C,3,FALSE)</f>
        <v>26</v>
      </c>
      <c r="E432">
        <f>VLOOKUP(C432,Seasons!A:B,2,FALSE)</f>
        <v>34</v>
      </c>
      <c r="G432" s="4" t="str">
        <f t="shared" si="6"/>
        <v>(26,34),</v>
      </c>
    </row>
    <row r="433" spans="1:7">
      <c r="A433" t="s">
        <v>1136</v>
      </c>
      <c r="C433">
        <v>1985</v>
      </c>
      <c r="D433">
        <f>VLOOKUP(A433,Circuits!A:C,3,FALSE)</f>
        <v>26</v>
      </c>
      <c r="E433">
        <f>VLOOKUP(C433,Seasons!A:B,2,FALSE)</f>
        <v>36</v>
      </c>
      <c r="G433" s="4" t="str">
        <f t="shared" si="6"/>
        <v>(26,36),</v>
      </c>
    </row>
    <row r="434" spans="1:7">
      <c r="A434" t="s">
        <v>1136</v>
      </c>
      <c r="C434">
        <v>1986</v>
      </c>
      <c r="D434">
        <f>VLOOKUP(A434,Circuits!A:C,3,FALSE)</f>
        <v>26</v>
      </c>
      <c r="E434">
        <f>VLOOKUP(C434,Seasons!A:B,2,FALSE)</f>
        <v>37</v>
      </c>
      <c r="G434" s="4" t="str">
        <f t="shared" si="6"/>
        <v>(26,37),</v>
      </c>
    </row>
    <row r="435" spans="1:7">
      <c r="A435" t="s">
        <v>1136</v>
      </c>
      <c r="C435">
        <v>1987</v>
      </c>
      <c r="D435">
        <f>VLOOKUP(A435,Circuits!A:C,3,FALSE)</f>
        <v>26</v>
      </c>
      <c r="E435">
        <f>VLOOKUP(C435,Seasons!A:B,2,FALSE)</f>
        <v>38</v>
      </c>
      <c r="G435" s="4" t="str">
        <f t="shared" si="6"/>
        <v>(26,38),</v>
      </c>
    </row>
    <row r="436" spans="1:7">
      <c r="A436" t="s">
        <v>1136</v>
      </c>
      <c r="C436">
        <v>1988</v>
      </c>
      <c r="D436">
        <f>VLOOKUP(A436,Circuits!A:C,3,FALSE)</f>
        <v>26</v>
      </c>
      <c r="E436">
        <f>VLOOKUP(C436,Seasons!A:B,2,FALSE)</f>
        <v>39</v>
      </c>
      <c r="G436" s="4" t="str">
        <f t="shared" si="6"/>
        <v>(26,39),</v>
      </c>
    </row>
    <row r="437" spans="1:7">
      <c r="A437" t="s">
        <v>1136</v>
      </c>
      <c r="C437">
        <v>1989</v>
      </c>
      <c r="D437">
        <f>VLOOKUP(A437,Circuits!A:C,3,FALSE)</f>
        <v>26</v>
      </c>
      <c r="E437">
        <f>VLOOKUP(C437,Seasons!A:B,2,FALSE)</f>
        <v>40</v>
      </c>
      <c r="G437" s="4" t="str">
        <f t="shared" si="6"/>
        <v>(26,40),</v>
      </c>
    </row>
    <row r="438" spans="1:7">
      <c r="A438" t="s">
        <v>1136</v>
      </c>
      <c r="C438">
        <v>1990</v>
      </c>
      <c r="D438">
        <f>VLOOKUP(A438,Circuits!A:C,3,FALSE)</f>
        <v>26</v>
      </c>
      <c r="E438">
        <f>VLOOKUP(C438,Seasons!A:B,2,FALSE)</f>
        <v>41</v>
      </c>
      <c r="G438" s="4" t="str">
        <f t="shared" si="6"/>
        <v>(26,41),</v>
      </c>
    </row>
    <row r="439" spans="1:7">
      <c r="A439" t="s">
        <v>1136</v>
      </c>
      <c r="C439">
        <v>1991</v>
      </c>
      <c r="D439">
        <f>VLOOKUP(A439,Circuits!A:C,3,FALSE)</f>
        <v>26</v>
      </c>
      <c r="E439">
        <f>VLOOKUP(C439,Seasons!A:B,2,FALSE)</f>
        <v>42</v>
      </c>
      <c r="G439" s="4" t="str">
        <f t="shared" si="6"/>
        <v>(26,42),</v>
      </c>
    </row>
    <row r="440" spans="1:7">
      <c r="A440" t="s">
        <v>1136</v>
      </c>
      <c r="C440">
        <v>1992</v>
      </c>
      <c r="D440">
        <f>VLOOKUP(A440,Circuits!A:C,3,FALSE)</f>
        <v>26</v>
      </c>
      <c r="E440">
        <f>VLOOKUP(C440,Seasons!A:B,2,FALSE)</f>
        <v>43</v>
      </c>
      <c r="G440" s="4" t="str">
        <f t="shared" si="6"/>
        <v>(26,43),</v>
      </c>
    </row>
    <row r="441" spans="1:7">
      <c r="A441" t="s">
        <v>1136</v>
      </c>
      <c r="C441">
        <v>1993</v>
      </c>
      <c r="D441">
        <f>VLOOKUP(A441,Circuits!A:C,3,FALSE)</f>
        <v>26</v>
      </c>
      <c r="E441">
        <f>VLOOKUP(C441,Seasons!A:B,2,FALSE)</f>
        <v>44</v>
      </c>
      <c r="G441" s="4" t="str">
        <f t="shared" si="6"/>
        <v>(26,44),</v>
      </c>
    </row>
    <row r="442" spans="1:7">
      <c r="A442" t="s">
        <v>1136</v>
      </c>
      <c r="C442">
        <v>1994</v>
      </c>
      <c r="D442">
        <f>VLOOKUP(A442,Circuits!A:C,3,FALSE)</f>
        <v>26</v>
      </c>
      <c r="E442">
        <f>VLOOKUP(C442,Seasons!A:B,2,FALSE)</f>
        <v>45</v>
      </c>
      <c r="G442" s="4" t="str">
        <f t="shared" si="6"/>
        <v>(26,45),</v>
      </c>
    </row>
    <row r="443" spans="1:7">
      <c r="A443" t="s">
        <v>1136</v>
      </c>
      <c r="C443">
        <v>1995</v>
      </c>
      <c r="D443">
        <f>VLOOKUP(A443,Circuits!A:C,3,FALSE)</f>
        <v>26</v>
      </c>
      <c r="E443">
        <f>VLOOKUP(C443,Seasons!A:B,2,FALSE)</f>
        <v>46</v>
      </c>
      <c r="G443" s="4" t="str">
        <f t="shared" si="6"/>
        <v>(26,46),</v>
      </c>
    </row>
    <row r="444" spans="1:7">
      <c r="A444" t="s">
        <v>1136</v>
      </c>
      <c r="C444">
        <v>1996</v>
      </c>
      <c r="D444">
        <f>VLOOKUP(A444,Circuits!A:C,3,FALSE)</f>
        <v>26</v>
      </c>
      <c r="E444">
        <f>VLOOKUP(C444,Seasons!A:B,2,FALSE)</f>
        <v>47</v>
      </c>
      <c r="G444" s="4" t="str">
        <f t="shared" si="6"/>
        <v>(26,47),</v>
      </c>
    </row>
    <row r="445" spans="1:7">
      <c r="A445" t="s">
        <v>1136</v>
      </c>
      <c r="C445">
        <v>1997</v>
      </c>
      <c r="D445">
        <f>VLOOKUP(A445,Circuits!A:C,3,FALSE)</f>
        <v>26</v>
      </c>
      <c r="E445">
        <f>VLOOKUP(C445,Seasons!A:B,2,FALSE)</f>
        <v>48</v>
      </c>
      <c r="G445" s="4" t="str">
        <f t="shared" si="6"/>
        <v>(26,48),</v>
      </c>
    </row>
    <row r="446" spans="1:7">
      <c r="A446" t="s">
        <v>1136</v>
      </c>
      <c r="C446">
        <v>1998</v>
      </c>
      <c r="D446">
        <f>VLOOKUP(A446,Circuits!A:C,3,FALSE)</f>
        <v>26</v>
      </c>
      <c r="E446">
        <f>VLOOKUP(C446,Seasons!A:B,2,FALSE)</f>
        <v>49</v>
      </c>
      <c r="G446" s="4" t="str">
        <f t="shared" si="6"/>
        <v>(26,49),</v>
      </c>
    </row>
    <row r="447" spans="1:7">
      <c r="A447" t="s">
        <v>1136</v>
      </c>
      <c r="C447">
        <v>1999</v>
      </c>
      <c r="D447">
        <f>VLOOKUP(A447,Circuits!A:C,3,FALSE)</f>
        <v>26</v>
      </c>
      <c r="E447">
        <f>VLOOKUP(C447,Seasons!A:B,2,FALSE)</f>
        <v>50</v>
      </c>
      <c r="G447" s="4" t="str">
        <f t="shared" si="6"/>
        <v>(26,50),</v>
      </c>
    </row>
    <row r="448" spans="1:7">
      <c r="A448" t="s">
        <v>1136</v>
      </c>
      <c r="C448">
        <v>2000</v>
      </c>
      <c r="D448">
        <f>VLOOKUP(A448,Circuits!A:C,3,FALSE)</f>
        <v>26</v>
      </c>
      <c r="E448">
        <f>VLOOKUP(C448,Seasons!A:B,2,FALSE)</f>
        <v>51</v>
      </c>
      <c r="G448" s="4" t="str">
        <f t="shared" si="6"/>
        <v>(26,51),</v>
      </c>
    </row>
    <row r="449" spans="1:7">
      <c r="A449" t="s">
        <v>1136</v>
      </c>
      <c r="C449">
        <v>2001</v>
      </c>
      <c r="D449">
        <f>VLOOKUP(A449,Circuits!A:C,3,FALSE)</f>
        <v>26</v>
      </c>
      <c r="E449">
        <f>VLOOKUP(C449,Seasons!A:B,2,FALSE)</f>
        <v>52</v>
      </c>
      <c r="G449" s="4" t="str">
        <f t="shared" si="6"/>
        <v>(26,52),</v>
      </c>
    </row>
    <row r="450" spans="1:7">
      <c r="A450" t="s">
        <v>1136</v>
      </c>
      <c r="C450">
        <v>2002</v>
      </c>
      <c r="D450">
        <f>VLOOKUP(A450,Circuits!A:C,3,FALSE)</f>
        <v>26</v>
      </c>
      <c r="E450">
        <f>VLOOKUP(C450,Seasons!A:B,2,FALSE)</f>
        <v>53</v>
      </c>
      <c r="G450" s="4" t="str">
        <f t="shared" si="6"/>
        <v>(26,53),</v>
      </c>
    </row>
    <row r="451" spans="1:7">
      <c r="A451" t="s">
        <v>1136</v>
      </c>
      <c r="C451">
        <v>2004</v>
      </c>
      <c r="D451">
        <f>VLOOKUP(A451,Circuits!A:C,3,FALSE)</f>
        <v>26</v>
      </c>
      <c r="E451">
        <f>VLOOKUP(C451,Seasons!A:B,2,FALSE)</f>
        <v>55</v>
      </c>
      <c r="G451" s="4" t="str">
        <f t="shared" si="6"/>
        <v>(26,55),</v>
      </c>
    </row>
    <row r="452" spans="1:7">
      <c r="A452" t="s">
        <v>1136</v>
      </c>
      <c r="C452">
        <v>2005</v>
      </c>
      <c r="D452">
        <f>VLOOKUP(A452,Circuits!A:C,3,FALSE)</f>
        <v>26</v>
      </c>
      <c r="E452">
        <f>VLOOKUP(C452,Seasons!A:B,2,FALSE)</f>
        <v>56</v>
      </c>
      <c r="G452" s="4" t="str">
        <f t="shared" ref="G452:G515" si="7">_xlfn.CONCAT("(",D452,",",E452,"),")</f>
        <v>(26,56),</v>
      </c>
    </row>
    <row r="453" spans="1:7">
      <c r="A453" t="s">
        <v>1136</v>
      </c>
      <c r="C453">
        <v>2007</v>
      </c>
      <c r="D453">
        <f>VLOOKUP(A453,Circuits!A:C,3,FALSE)</f>
        <v>26</v>
      </c>
      <c r="E453">
        <f>VLOOKUP(C453,Seasons!A:B,2,FALSE)</f>
        <v>58</v>
      </c>
      <c r="G453" s="4" t="str">
        <f t="shared" si="7"/>
        <v>(26,58),</v>
      </c>
    </row>
    <row r="454" spans="1:7">
      <c r="A454" t="s">
        <v>1136</v>
      </c>
      <c r="C454">
        <v>2008</v>
      </c>
      <c r="D454">
        <f>VLOOKUP(A454,Circuits!A:C,3,FALSE)</f>
        <v>26</v>
      </c>
      <c r="E454">
        <f>VLOOKUP(C454,Seasons!A:B,2,FALSE)</f>
        <v>59</v>
      </c>
      <c r="G454" s="4" t="str">
        <f t="shared" si="7"/>
        <v>(26,59),</v>
      </c>
    </row>
    <row r="455" spans="1:7">
      <c r="A455" t="s">
        <v>1136</v>
      </c>
      <c r="C455">
        <v>2009</v>
      </c>
      <c r="D455">
        <f>VLOOKUP(A455,Circuits!A:C,3,FALSE)</f>
        <v>26</v>
      </c>
      <c r="E455">
        <f>VLOOKUP(C455,Seasons!A:B,2,FALSE)</f>
        <v>60</v>
      </c>
      <c r="G455" s="4" t="str">
        <f t="shared" si="7"/>
        <v>(26,60),</v>
      </c>
    </row>
    <row r="456" spans="1:7">
      <c r="A456" t="s">
        <v>1136</v>
      </c>
      <c r="C456">
        <v>2010</v>
      </c>
      <c r="D456">
        <f>VLOOKUP(A456,Circuits!A:C,3,FALSE)</f>
        <v>26</v>
      </c>
      <c r="E456">
        <f>VLOOKUP(C456,Seasons!A:B,2,FALSE)</f>
        <v>61</v>
      </c>
      <c r="G456" s="4" t="str">
        <f t="shared" si="7"/>
        <v>(26,61),</v>
      </c>
    </row>
    <row r="457" spans="1:7">
      <c r="A457" t="s">
        <v>1136</v>
      </c>
      <c r="C457">
        <v>2011</v>
      </c>
      <c r="D457">
        <f>VLOOKUP(A457,Circuits!A:C,3,FALSE)</f>
        <v>26</v>
      </c>
      <c r="E457">
        <f>VLOOKUP(C457,Seasons!A:B,2,FALSE)</f>
        <v>62</v>
      </c>
      <c r="G457" s="4" t="str">
        <f t="shared" si="7"/>
        <v>(26,62),</v>
      </c>
    </row>
    <row r="458" spans="1:7">
      <c r="A458" t="s">
        <v>1136</v>
      </c>
      <c r="C458">
        <v>2012</v>
      </c>
      <c r="D458">
        <f>VLOOKUP(A458,Circuits!A:C,3,FALSE)</f>
        <v>26</v>
      </c>
      <c r="E458">
        <f>VLOOKUP(C458,Seasons!A:B,2,FALSE)</f>
        <v>63</v>
      </c>
      <c r="G458" s="4" t="str">
        <f t="shared" si="7"/>
        <v>(26,63),</v>
      </c>
    </row>
    <row r="459" spans="1:7">
      <c r="A459" t="s">
        <v>1136</v>
      </c>
      <c r="C459">
        <v>2013</v>
      </c>
      <c r="D459">
        <f>VLOOKUP(A459,Circuits!A:C,3,FALSE)</f>
        <v>26</v>
      </c>
      <c r="E459">
        <f>VLOOKUP(C459,Seasons!A:B,2,FALSE)</f>
        <v>64</v>
      </c>
      <c r="G459" s="4" t="str">
        <f t="shared" si="7"/>
        <v>(26,64),</v>
      </c>
    </row>
    <row r="460" spans="1:7">
      <c r="A460" t="s">
        <v>1136</v>
      </c>
      <c r="C460">
        <v>2014</v>
      </c>
      <c r="D460">
        <f>VLOOKUP(A460,Circuits!A:C,3,FALSE)</f>
        <v>26</v>
      </c>
      <c r="E460">
        <f>VLOOKUP(C460,Seasons!A:B,2,FALSE)</f>
        <v>65</v>
      </c>
      <c r="G460" s="4" t="str">
        <f t="shared" si="7"/>
        <v>(26,65),</v>
      </c>
    </row>
    <row r="461" spans="1:7">
      <c r="A461" t="s">
        <v>1136</v>
      </c>
      <c r="C461">
        <v>2015</v>
      </c>
      <c r="D461">
        <f>VLOOKUP(A461,Circuits!A:C,3,FALSE)</f>
        <v>26</v>
      </c>
      <c r="E461">
        <f>VLOOKUP(C461,Seasons!A:B,2,FALSE)</f>
        <v>66</v>
      </c>
      <c r="G461" s="4" t="str">
        <f t="shared" si="7"/>
        <v>(26,66),</v>
      </c>
    </row>
    <row r="462" spans="1:7">
      <c r="A462" t="s">
        <v>1136</v>
      </c>
      <c r="C462">
        <v>2016</v>
      </c>
      <c r="D462">
        <f>VLOOKUP(A462,Circuits!A:C,3,FALSE)</f>
        <v>26</v>
      </c>
      <c r="E462">
        <f>VLOOKUP(C462,Seasons!A:B,2,FALSE)</f>
        <v>67</v>
      </c>
      <c r="G462" s="4" t="str">
        <f t="shared" si="7"/>
        <v>(26,67),</v>
      </c>
    </row>
    <row r="463" spans="1:7">
      <c r="A463" t="s">
        <v>1136</v>
      </c>
      <c r="C463">
        <v>2017</v>
      </c>
      <c r="D463">
        <f>VLOOKUP(A463,Circuits!A:C,3,FALSE)</f>
        <v>26</v>
      </c>
      <c r="E463">
        <f>VLOOKUP(C463,Seasons!A:B,2,FALSE)</f>
        <v>68</v>
      </c>
      <c r="G463" s="4" t="str">
        <f t="shared" si="7"/>
        <v>(26,68),</v>
      </c>
    </row>
    <row r="464" spans="1:7">
      <c r="A464" t="s">
        <v>1136</v>
      </c>
      <c r="C464">
        <v>2018</v>
      </c>
      <c r="D464">
        <f>VLOOKUP(A464,Circuits!A:C,3,FALSE)</f>
        <v>26</v>
      </c>
      <c r="E464">
        <f>VLOOKUP(C464,Seasons!A:B,2,FALSE)</f>
        <v>69</v>
      </c>
      <c r="G464" s="4" t="str">
        <f t="shared" si="7"/>
        <v>(26,69),</v>
      </c>
    </row>
    <row r="465" spans="1:7">
      <c r="A465" t="s">
        <v>1136</v>
      </c>
      <c r="C465">
        <v>2019</v>
      </c>
      <c r="D465">
        <f>VLOOKUP(A465,Circuits!A:C,3,FALSE)</f>
        <v>26</v>
      </c>
      <c r="E465">
        <f>VLOOKUP(C465,Seasons!A:B,2,FALSE)</f>
        <v>70</v>
      </c>
      <c r="G465" s="4" t="str">
        <f t="shared" si="7"/>
        <v>(26,70),</v>
      </c>
    </row>
    <row r="466" spans="1:7">
      <c r="A466" t="s">
        <v>1136</v>
      </c>
      <c r="C466">
        <v>2020</v>
      </c>
      <c r="D466">
        <f>VLOOKUP(A466,Circuits!A:C,3,FALSE)</f>
        <v>26</v>
      </c>
      <c r="E466">
        <f>VLOOKUP(C466,Seasons!A:B,2,FALSE)</f>
        <v>71</v>
      </c>
      <c r="G466" s="4" t="str">
        <f t="shared" si="7"/>
        <v>(26,71),</v>
      </c>
    </row>
    <row r="467" spans="1:7">
      <c r="A467" t="s">
        <v>1136</v>
      </c>
      <c r="C467">
        <v>2021</v>
      </c>
      <c r="D467">
        <f>VLOOKUP(A467,Circuits!A:C,3,FALSE)</f>
        <v>26</v>
      </c>
      <c r="E467">
        <f>VLOOKUP(C467,Seasons!A:B,2,FALSE)</f>
        <v>72</v>
      </c>
      <c r="G467" s="4" t="str">
        <f t="shared" si="7"/>
        <v>(26,72),</v>
      </c>
    </row>
    <row r="468" spans="1:7">
      <c r="A468" t="s">
        <v>1335</v>
      </c>
      <c r="B468" t="s">
        <v>982</v>
      </c>
      <c r="C468">
        <v>1978</v>
      </c>
      <c r="D468">
        <f>VLOOKUP(A468,Circuits!A:C,3,FALSE)</f>
        <v>27</v>
      </c>
      <c r="E468">
        <f>VLOOKUP(C468,Seasons!A:B,2,FALSE)</f>
        <v>29</v>
      </c>
      <c r="G468" s="4" t="str">
        <f t="shared" si="7"/>
        <v>(27,29),</v>
      </c>
    </row>
    <row r="469" spans="1:7">
      <c r="A469" t="s">
        <v>1335</v>
      </c>
      <c r="C469">
        <v>1979</v>
      </c>
      <c r="D469">
        <f>VLOOKUP(A469,Circuits!A:C,3,FALSE)</f>
        <v>27</v>
      </c>
      <c r="E469">
        <f>VLOOKUP(C469,Seasons!A:B,2,FALSE)</f>
        <v>30</v>
      </c>
      <c r="G469" s="4" t="str">
        <f t="shared" si="7"/>
        <v>(27,30),</v>
      </c>
    </row>
    <row r="470" spans="1:7">
      <c r="A470" t="s">
        <v>1335</v>
      </c>
      <c r="C470">
        <v>1980</v>
      </c>
      <c r="D470">
        <f>VLOOKUP(A470,Circuits!A:C,3,FALSE)</f>
        <v>27</v>
      </c>
      <c r="E470">
        <f>VLOOKUP(C470,Seasons!A:B,2,FALSE)</f>
        <v>31</v>
      </c>
      <c r="G470" s="4" t="str">
        <f t="shared" si="7"/>
        <v>(27,31),</v>
      </c>
    </row>
    <row r="471" spans="1:7">
      <c r="A471" t="s">
        <v>1335</v>
      </c>
      <c r="C471">
        <v>1981</v>
      </c>
      <c r="D471">
        <f>VLOOKUP(A471,Circuits!A:C,3,FALSE)</f>
        <v>27</v>
      </c>
      <c r="E471">
        <f>VLOOKUP(C471,Seasons!A:B,2,FALSE)</f>
        <v>32</v>
      </c>
      <c r="G471" s="4" t="str">
        <f t="shared" si="7"/>
        <v>(27,32),</v>
      </c>
    </row>
    <row r="472" spans="1:7">
      <c r="A472" t="s">
        <v>1335</v>
      </c>
      <c r="C472">
        <v>1982</v>
      </c>
      <c r="D472">
        <f>VLOOKUP(A472,Circuits!A:C,3,FALSE)</f>
        <v>27</v>
      </c>
      <c r="E472">
        <f>VLOOKUP(C472,Seasons!A:B,2,FALSE)</f>
        <v>33</v>
      </c>
      <c r="G472" s="4" t="str">
        <f t="shared" si="7"/>
        <v>(27,33),</v>
      </c>
    </row>
    <row r="473" spans="1:7">
      <c r="A473" t="s">
        <v>1335</v>
      </c>
      <c r="C473">
        <v>1983</v>
      </c>
      <c r="D473">
        <f>VLOOKUP(A473,Circuits!A:C,3,FALSE)</f>
        <v>27</v>
      </c>
      <c r="E473">
        <f>VLOOKUP(C473,Seasons!A:B,2,FALSE)</f>
        <v>34</v>
      </c>
      <c r="G473" s="4" t="str">
        <f t="shared" si="7"/>
        <v>(27,34),</v>
      </c>
    </row>
    <row r="474" spans="1:7">
      <c r="A474" t="s">
        <v>1335</v>
      </c>
      <c r="C474">
        <v>1984</v>
      </c>
      <c r="D474">
        <f>VLOOKUP(A474,Circuits!A:C,3,FALSE)</f>
        <v>27</v>
      </c>
      <c r="E474">
        <f>VLOOKUP(C474,Seasons!A:B,2,FALSE)</f>
        <v>35</v>
      </c>
      <c r="G474" s="4" t="str">
        <f t="shared" si="7"/>
        <v>(27,35),</v>
      </c>
    </row>
    <row r="475" spans="1:7">
      <c r="A475" t="s">
        <v>1335</v>
      </c>
      <c r="C475">
        <v>1985</v>
      </c>
      <c r="D475">
        <f>VLOOKUP(A475,Circuits!A:C,3,FALSE)</f>
        <v>27</v>
      </c>
      <c r="E475">
        <f>VLOOKUP(C475,Seasons!A:B,2,FALSE)</f>
        <v>36</v>
      </c>
      <c r="G475" s="4" t="str">
        <f t="shared" si="7"/>
        <v>(27,36),</v>
      </c>
    </row>
    <row r="476" spans="1:7">
      <c r="A476" t="s">
        <v>1335</v>
      </c>
      <c r="C476">
        <v>1986</v>
      </c>
      <c r="D476">
        <f>VLOOKUP(A476,Circuits!A:C,3,FALSE)</f>
        <v>27</v>
      </c>
      <c r="E476">
        <f>VLOOKUP(C476,Seasons!A:B,2,FALSE)</f>
        <v>37</v>
      </c>
      <c r="G476" s="4" t="str">
        <f t="shared" si="7"/>
        <v>(27,37),</v>
      </c>
    </row>
    <row r="477" spans="1:7">
      <c r="A477" t="s">
        <v>1335</v>
      </c>
      <c r="C477">
        <v>1988</v>
      </c>
      <c r="D477">
        <f>VLOOKUP(A477,Circuits!A:C,3,FALSE)</f>
        <v>27</v>
      </c>
      <c r="E477">
        <f>VLOOKUP(C477,Seasons!A:B,2,FALSE)</f>
        <v>39</v>
      </c>
      <c r="G477" s="4" t="str">
        <f t="shared" si="7"/>
        <v>(27,39),</v>
      </c>
    </row>
    <row r="478" spans="1:7">
      <c r="A478" t="s">
        <v>1335</v>
      </c>
      <c r="C478">
        <v>1989</v>
      </c>
      <c r="D478">
        <f>VLOOKUP(A478,Circuits!A:C,3,FALSE)</f>
        <v>27</v>
      </c>
      <c r="E478">
        <f>VLOOKUP(C478,Seasons!A:B,2,FALSE)</f>
        <v>40</v>
      </c>
      <c r="G478" s="4" t="str">
        <f t="shared" si="7"/>
        <v>(27,40),</v>
      </c>
    </row>
    <row r="479" spans="1:7">
      <c r="A479" t="s">
        <v>1335</v>
      </c>
      <c r="C479">
        <v>1990</v>
      </c>
      <c r="D479">
        <f>VLOOKUP(A479,Circuits!A:C,3,FALSE)</f>
        <v>27</v>
      </c>
      <c r="E479">
        <f>VLOOKUP(C479,Seasons!A:B,2,FALSE)</f>
        <v>41</v>
      </c>
      <c r="G479" s="4" t="str">
        <f t="shared" si="7"/>
        <v>(27,41),</v>
      </c>
    </row>
    <row r="480" spans="1:7">
      <c r="A480" t="s">
        <v>1335</v>
      </c>
      <c r="C480">
        <v>1991</v>
      </c>
      <c r="D480">
        <f>VLOOKUP(A480,Circuits!A:C,3,FALSE)</f>
        <v>27</v>
      </c>
      <c r="E480">
        <f>VLOOKUP(C480,Seasons!A:B,2,FALSE)</f>
        <v>42</v>
      </c>
      <c r="G480" s="4" t="str">
        <f t="shared" si="7"/>
        <v>(27,42),</v>
      </c>
    </row>
    <row r="481" spans="1:7">
      <c r="A481" t="s">
        <v>1335</v>
      </c>
      <c r="C481">
        <v>1992</v>
      </c>
      <c r="D481">
        <f>VLOOKUP(A481,Circuits!A:C,3,FALSE)</f>
        <v>27</v>
      </c>
      <c r="E481">
        <f>VLOOKUP(C481,Seasons!A:B,2,FALSE)</f>
        <v>43</v>
      </c>
      <c r="G481" s="4" t="str">
        <f t="shared" si="7"/>
        <v>(27,43),</v>
      </c>
    </row>
    <row r="482" spans="1:7">
      <c r="A482" t="s">
        <v>1335</v>
      </c>
      <c r="C482">
        <v>1993</v>
      </c>
      <c r="D482">
        <f>VLOOKUP(A482,Circuits!A:C,3,FALSE)</f>
        <v>27</v>
      </c>
      <c r="E482">
        <f>VLOOKUP(C482,Seasons!A:B,2,FALSE)</f>
        <v>44</v>
      </c>
      <c r="G482" s="4" t="str">
        <f t="shared" si="7"/>
        <v>(27,44),</v>
      </c>
    </row>
    <row r="483" spans="1:7">
      <c r="A483" t="s">
        <v>1335</v>
      </c>
      <c r="C483">
        <v>1994</v>
      </c>
      <c r="D483">
        <f>VLOOKUP(A483,Circuits!A:C,3,FALSE)</f>
        <v>27</v>
      </c>
      <c r="E483">
        <f>VLOOKUP(C483,Seasons!A:B,2,FALSE)</f>
        <v>45</v>
      </c>
      <c r="G483" s="4" t="str">
        <f t="shared" si="7"/>
        <v>(27,45),</v>
      </c>
    </row>
    <row r="484" spans="1:7">
      <c r="A484" t="s">
        <v>1335</v>
      </c>
      <c r="C484">
        <v>1995</v>
      </c>
      <c r="D484">
        <f>VLOOKUP(A484,Circuits!A:C,3,FALSE)</f>
        <v>27</v>
      </c>
      <c r="E484">
        <f>VLOOKUP(C484,Seasons!A:B,2,FALSE)</f>
        <v>46</v>
      </c>
      <c r="G484" s="4" t="str">
        <f t="shared" si="7"/>
        <v>(27,46),</v>
      </c>
    </row>
    <row r="485" spans="1:7">
      <c r="A485" t="s">
        <v>1335</v>
      </c>
      <c r="C485">
        <v>1996</v>
      </c>
      <c r="D485">
        <f>VLOOKUP(A485,Circuits!A:C,3,FALSE)</f>
        <v>27</v>
      </c>
      <c r="E485">
        <f>VLOOKUP(C485,Seasons!A:B,2,FALSE)</f>
        <v>47</v>
      </c>
      <c r="G485" s="4" t="str">
        <f t="shared" si="7"/>
        <v>(27,47),</v>
      </c>
    </row>
    <row r="486" spans="1:7">
      <c r="A486" t="s">
        <v>1335</v>
      </c>
      <c r="C486">
        <v>1997</v>
      </c>
      <c r="D486">
        <f>VLOOKUP(A486,Circuits!A:C,3,FALSE)</f>
        <v>27</v>
      </c>
      <c r="E486">
        <f>VLOOKUP(C486,Seasons!A:B,2,FALSE)</f>
        <v>48</v>
      </c>
      <c r="G486" s="4" t="str">
        <f t="shared" si="7"/>
        <v>(27,48),</v>
      </c>
    </row>
    <row r="487" spans="1:7">
      <c r="A487" t="s">
        <v>1335</v>
      </c>
      <c r="C487">
        <v>1998</v>
      </c>
      <c r="D487">
        <f>VLOOKUP(A487,Circuits!A:C,3,FALSE)</f>
        <v>27</v>
      </c>
      <c r="E487">
        <f>VLOOKUP(C487,Seasons!A:B,2,FALSE)</f>
        <v>49</v>
      </c>
      <c r="G487" s="4" t="str">
        <f t="shared" si="7"/>
        <v>(27,49),</v>
      </c>
    </row>
    <row r="488" spans="1:7">
      <c r="A488" t="s">
        <v>1335</v>
      </c>
      <c r="C488">
        <v>1999</v>
      </c>
      <c r="D488">
        <f>VLOOKUP(A488,Circuits!A:C,3,FALSE)</f>
        <v>27</v>
      </c>
      <c r="E488">
        <f>VLOOKUP(C488,Seasons!A:B,2,FALSE)</f>
        <v>50</v>
      </c>
      <c r="G488" s="4" t="str">
        <f t="shared" si="7"/>
        <v>(27,50),</v>
      </c>
    </row>
    <row r="489" spans="1:7">
      <c r="A489" t="s">
        <v>1335</v>
      </c>
      <c r="C489">
        <v>2000</v>
      </c>
      <c r="D489">
        <f>VLOOKUP(A489,Circuits!A:C,3,FALSE)</f>
        <v>27</v>
      </c>
      <c r="E489">
        <f>VLOOKUP(C489,Seasons!A:B,2,FALSE)</f>
        <v>51</v>
      </c>
      <c r="G489" s="4" t="str">
        <f t="shared" si="7"/>
        <v>(27,51),</v>
      </c>
    </row>
    <row r="490" spans="1:7">
      <c r="A490" t="s">
        <v>1335</v>
      </c>
      <c r="C490">
        <v>2001</v>
      </c>
      <c r="D490">
        <f>VLOOKUP(A490,Circuits!A:C,3,FALSE)</f>
        <v>27</v>
      </c>
      <c r="E490">
        <f>VLOOKUP(C490,Seasons!A:B,2,FALSE)</f>
        <v>52</v>
      </c>
      <c r="G490" s="4" t="str">
        <f t="shared" si="7"/>
        <v>(27,52),</v>
      </c>
    </row>
    <row r="491" spans="1:7">
      <c r="A491" t="s">
        <v>1335</v>
      </c>
      <c r="C491">
        <v>2002</v>
      </c>
      <c r="D491">
        <f>VLOOKUP(A491,Circuits!A:C,3,FALSE)</f>
        <v>27</v>
      </c>
      <c r="E491">
        <f>VLOOKUP(C491,Seasons!A:B,2,FALSE)</f>
        <v>53</v>
      </c>
      <c r="G491" s="4" t="str">
        <f t="shared" si="7"/>
        <v>(27,53),</v>
      </c>
    </row>
    <row r="492" spans="1:7">
      <c r="A492" t="s">
        <v>1335</v>
      </c>
      <c r="C492">
        <v>2003</v>
      </c>
      <c r="D492">
        <f>VLOOKUP(A492,Circuits!A:C,3,FALSE)</f>
        <v>27</v>
      </c>
      <c r="E492">
        <f>VLOOKUP(C492,Seasons!A:B,2,FALSE)</f>
        <v>54</v>
      </c>
      <c r="G492" s="4" t="str">
        <f t="shared" si="7"/>
        <v>(27,54),</v>
      </c>
    </row>
    <row r="493" spans="1:7">
      <c r="A493" t="s">
        <v>1335</v>
      </c>
      <c r="C493">
        <v>2004</v>
      </c>
      <c r="D493">
        <f>VLOOKUP(A493,Circuits!A:C,3,FALSE)</f>
        <v>27</v>
      </c>
      <c r="E493">
        <f>VLOOKUP(C493,Seasons!A:B,2,FALSE)</f>
        <v>55</v>
      </c>
      <c r="G493" s="4" t="str">
        <f t="shared" si="7"/>
        <v>(27,55),</v>
      </c>
    </row>
    <row r="494" spans="1:7">
      <c r="A494" t="s">
        <v>1335</v>
      </c>
      <c r="C494">
        <v>2005</v>
      </c>
      <c r="D494">
        <f>VLOOKUP(A494,Circuits!A:C,3,FALSE)</f>
        <v>27</v>
      </c>
      <c r="E494">
        <f>VLOOKUP(C494,Seasons!A:B,2,FALSE)</f>
        <v>56</v>
      </c>
      <c r="G494" s="4" t="str">
        <f t="shared" si="7"/>
        <v>(27,56),</v>
      </c>
    </row>
    <row r="495" spans="1:7">
      <c r="A495" t="s">
        <v>1335</v>
      </c>
      <c r="C495">
        <v>2006</v>
      </c>
      <c r="D495">
        <f>VLOOKUP(A495,Circuits!A:C,3,FALSE)</f>
        <v>27</v>
      </c>
      <c r="E495">
        <f>VLOOKUP(C495,Seasons!A:B,2,FALSE)</f>
        <v>57</v>
      </c>
      <c r="G495" s="4" t="str">
        <f t="shared" si="7"/>
        <v>(27,57),</v>
      </c>
    </row>
    <row r="496" spans="1:7">
      <c r="A496" t="s">
        <v>1335</v>
      </c>
      <c r="C496">
        <v>2007</v>
      </c>
      <c r="D496">
        <f>VLOOKUP(A496,Circuits!A:C,3,FALSE)</f>
        <v>27</v>
      </c>
      <c r="E496">
        <f>VLOOKUP(C496,Seasons!A:B,2,FALSE)</f>
        <v>58</v>
      </c>
      <c r="G496" s="4" t="str">
        <f t="shared" si="7"/>
        <v>(27,58),</v>
      </c>
    </row>
    <row r="497" spans="1:7">
      <c r="A497" t="s">
        <v>1335</v>
      </c>
      <c r="C497">
        <v>2008</v>
      </c>
      <c r="D497">
        <f>VLOOKUP(A497,Circuits!A:C,3,FALSE)</f>
        <v>27</v>
      </c>
      <c r="E497">
        <f>VLOOKUP(C497,Seasons!A:B,2,FALSE)</f>
        <v>59</v>
      </c>
      <c r="G497" s="4" t="str">
        <f t="shared" si="7"/>
        <v>(27,59),</v>
      </c>
    </row>
    <row r="498" spans="1:7">
      <c r="A498" t="s">
        <v>1335</v>
      </c>
      <c r="C498">
        <v>2010</v>
      </c>
      <c r="D498">
        <f>VLOOKUP(A498,Circuits!A:C,3,FALSE)</f>
        <v>27</v>
      </c>
      <c r="E498">
        <f>VLOOKUP(C498,Seasons!A:B,2,FALSE)</f>
        <v>61</v>
      </c>
      <c r="G498" s="4" t="str">
        <f t="shared" si="7"/>
        <v>(27,61),</v>
      </c>
    </row>
    <row r="499" spans="1:7">
      <c r="A499" t="s">
        <v>1335</v>
      </c>
      <c r="C499">
        <v>2011</v>
      </c>
      <c r="D499">
        <f>VLOOKUP(A499,Circuits!A:C,3,FALSE)</f>
        <v>27</v>
      </c>
      <c r="E499">
        <f>VLOOKUP(C499,Seasons!A:B,2,FALSE)</f>
        <v>62</v>
      </c>
      <c r="G499" s="4" t="str">
        <f t="shared" si="7"/>
        <v>(27,62),</v>
      </c>
    </row>
    <row r="500" spans="1:7">
      <c r="A500" t="s">
        <v>1335</v>
      </c>
      <c r="C500">
        <v>2012</v>
      </c>
      <c r="D500">
        <f>VLOOKUP(A500,Circuits!A:C,3,FALSE)</f>
        <v>27</v>
      </c>
      <c r="E500">
        <f>VLOOKUP(C500,Seasons!A:B,2,FALSE)</f>
        <v>63</v>
      </c>
      <c r="G500" s="4" t="str">
        <f t="shared" si="7"/>
        <v>(27,63),</v>
      </c>
    </row>
    <row r="501" spans="1:7">
      <c r="A501" t="s">
        <v>1335</v>
      </c>
      <c r="C501">
        <v>2013</v>
      </c>
      <c r="D501">
        <f>VLOOKUP(A501,Circuits!A:C,3,FALSE)</f>
        <v>27</v>
      </c>
      <c r="E501">
        <f>VLOOKUP(C501,Seasons!A:B,2,FALSE)</f>
        <v>64</v>
      </c>
      <c r="G501" s="4" t="str">
        <f t="shared" si="7"/>
        <v>(27,64),</v>
      </c>
    </row>
    <row r="502" spans="1:7">
      <c r="A502" t="s">
        <v>1335</v>
      </c>
      <c r="C502">
        <v>2014</v>
      </c>
      <c r="D502">
        <f>VLOOKUP(A502,Circuits!A:C,3,FALSE)</f>
        <v>27</v>
      </c>
      <c r="E502">
        <f>VLOOKUP(C502,Seasons!A:B,2,FALSE)</f>
        <v>65</v>
      </c>
      <c r="G502" s="4" t="str">
        <f t="shared" si="7"/>
        <v>(27,65),</v>
      </c>
    </row>
    <row r="503" spans="1:7">
      <c r="A503" t="s">
        <v>1335</v>
      </c>
      <c r="C503">
        <v>2015</v>
      </c>
      <c r="D503">
        <f>VLOOKUP(A503,Circuits!A:C,3,FALSE)</f>
        <v>27</v>
      </c>
      <c r="E503">
        <f>VLOOKUP(C503,Seasons!A:B,2,FALSE)</f>
        <v>66</v>
      </c>
      <c r="G503" s="4" t="str">
        <f t="shared" si="7"/>
        <v>(27,66),</v>
      </c>
    </row>
    <row r="504" spans="1:7">
      <c r="A504" t="s">
        <v>1335</v>
      </c>
      <c r="C504">
        <v>2016</v>
      </c>
      <c r="D504">
        <f>VLOOKUP(A504,Circuits!A:C,3,FALSE)</f>
        <v>27</v>
      </c>
      <c r="E504">
        <f>VLOOKUP(C504,Seasons!A:B,2,FALSE)</f>
        <v>67</v>
      </c>
      <c r="G504" s="4" t="str">
        <f t="shared" si="7"/>
        <v>(27,67),</v>
      </c>
    </row>
    <row r="505" spans="1:7">
      <c r="A505" t="s">
        <v>1335</v>
      </c>
      <c r="C505">
        <v>2017</v>
      </c>
      <c r="D505">
        <f>VLOOKUP(A505,Circuits!A:C,3,FALSE)</f>
        <v>27</v>
      </c>
      <c r="E505">
        <f>VLOOKUP(C505,Seasons!A:B,2,FALSE)</f>
        <v>68</v>
      </c>
      <c r="G505" s="4" t="str">
        <f t="shared" si="7"/>
        <v>(27,68),</v>
      </c>
    </row>
    <row r="506" spans="1:7">
      <c r="A506" t="s">
        <v>1335</v>
      </c>
      <c r="C506">
        <v>2018</v>
      </c>
      <c r="D506">
        <f>VLOOKUP(A506,Circuits!A:C,3,FALSE)</f>
        <v>27</v>
      </c>
      <c r="E506">
        <f>VLOOKUP(C506,Seasons!A:B,2,FALSE)</f>
        <v>69</v>
      </c>
      <c r="G506" s="4" t="str">
        <f t="shared" si="7"/>
        <v>(27,69),</v>
      </c>
    </row>
    <row r="507" spans="1:7">
      <c r="A507" t="s">
        <v>1335</v>
      </c>
      <c r="C507">
        <v>2019</v>
      </c>
      <c r="D507">
        <f>VLOOKUP(A507,Circuits!A:C,3,FALSE)</f>
        <v>27</v>
      </c>
      <c r="E507">
        <f>VLOOKUP(C507,Seasons!A:B,2,FALSE)</f>
        <v>70</v>
      </c>
      <c r="G507" s="4" t="str">
        <f t="shared" si="7"/>
        <v>(27,70),</v>
      </c>
    </row>
    <row r="508" spans="1:7">
      <c r="A508" t="s">
        <v>1025</v>
      </c>
      <c r="B508" t="s">
        <v>993</v>
      </c>
      <c r="C508">
        <v>1968</v>
      </c>
      <c r="D508">
        <f>VLOOKUP(A508,Circuits!A:C,3,FALSE)</f>
        <v>28</v>
      </c>
      <c r="E508">
        <f>VLOOKUP(C508,Seasons!A:B,2,FALSE)</f>
        <v>19</v>
      </c>
      <c r="G508" s="4" t="str">
        <f t="shared" si="7"/>
        <v>(28,19),</v>
      </c>
    </row>
    <row r="509" spans="1:7">
      <c r="A509" t="s">
        <v>1025</v>
      </c>
      <c r="C509">
        <v>1970</v>
      </c>
      <c r="D509">
        <f>VLOOKUP(A509,Circuits!A:C,3,FALSE)</f>
        <v>28</v>
      </c>
      <c r="E509">
        <f>VLOOKUP(C509,Seasons!A:B,2,FALSE)</f>
        <v>21</v>
      </c>
      <c r="G509" s="4" t="str">
        <f t="shared" si="7"/>
        <v>(28,21),</v>
      </c>
    </row>
    <row r="510" spans="1:7">
      <c r="A510" t="s">
        <v>1137</v>
      </c>
      <c r="B510" t="s">
        <v>993</v>
      </c>
      <c r="C510">
        <v>2012</v>
      </c>
      <c r="D510">
        <f>VLOOKUP(A510,Circuits!A:C,3,FALSE)</f>
        <v>29</v>
      </c>
      <c r="E510">
        <f>VLOOKUP(C510,Seasons!A:B,2,FALSE)</f>
        <v>63</v>
      </c>
      <c r="G510" s="4" t="str">
        <f t="shared" si="7"/>
        <v>(29,63),</v>
      </c>
    </row>
    <row r="511" spans="1:7">
      <c r="A511" t="s">
        <v>1137</v>
      </c>
      <c r="C511">
        <v>2013</v>
      </c>
      <c r="D511">
        <f>VLOOKUP(A511,Circuits!A:C,3,FALSE)</f>
        <v>29</v>
      </c>
      <c r="E511">
        <f>VLOOKUP(C511,Seasons!A:B,2,FALSE)</f>
        <v>64</v>
      </c>
      <c r="G511" s="4" t="str">
        <f t="shared" si="7"/>
        <v>(29,64),</v>
      </c>
    </row>
    <row r="512" spans="1:7">
      <c r="A512" t="s">
        <v>1137</v>
      </c>
      <c r="C512">
        <v>2014</v>
      </c>
      <c r="D512">
        <f>VLOOKUP(A512,Circuits!A:C,3,FALSE)</f>
        <v>29</v>
      </c>
      <c r="E512">
        <f>VLOOKUP(C512,Seasons!A:B,2,FALSE)</f>
        <v>65</v>
      </c>
      <c r="G512" s="4" t="str">
        <f t="shared" si="7"/>
        <v>(29,65),</v>
      </c>
    </row>
    <row r="513" spans="1:7">
      <c r="A513" t="s">
        <v>1137</v>
      </c>
      <c r="C513">
        <v>2015</v>
      </c>
      <c r="D513">
        <f>VLOOKUP(A513,Circuits!A:C,3,FALSE)</f>
        <v>29</v>
      </c>
      <c r="E513">
        <f>VLOOKUP(C513,Seasons!A:B,2,FALSE)</f>
        <v>66</v>
      </c>
      <c r="G513" s="4" t="str">
        <f t="shared" si="7"/>
        <v>(29,66),</v>
      </c>
    </row>
    <row r="514" spans="1:7">
      <c r="A514" t="s">
        <v>1137</v>
      </c>
      <c r="C514">
        <v>2016</v>
      </c>
      <c r="D514">
        <f>VLOOKUP(A514,Circuits!A:C,3,FALSE)</f>
        <v>29</v>
      </c>
      <c r="E514">
        <f>VLOOKUP(C514,Seasons!A:B,2,FALSE)</f>
        <v>67</v>
      </c>
      <c r="G514" s="4" t="str">
        <f t="shared" si="7"/>
        <v>(29,67),</v>
      </c>
    </row>
    <row r="515" spans="1:7">
      <c r="A515" t="s">
        <v>1137</v>
      </c>
      <c r="C515">
        <v>2017</v>
      </c>
      <c r="D515">
        <f>VLOOKUP(A515,Circuits!A:C,3,FALSE)</f>
        <v>29</v>
      </c>
      <c r="E515">
        <f>VLOOKUP(C515,Seasons!A:B,2,FALSE)</f>
        <v>68</v>
      </c>
      <c r="G515" s="4" t="str">
        <f t="shared" si="7"/>
        <v>(29,68),</v>
      </c>
    </row>
    <row r="516" spans="1:7">
      <c r="A516" t="s">
        <v>1137</v>
      </c>
      <c r="C516">
        <v>2018</v>
      </c>
      <c r="D516">
        <f>VLOOKUP(A516,Circuits!A:C,3,FALSE)</f>
        <v>29</v>
      </c>
      <c r="E516">
        <f>VLOOKUP(C516,Seasons!A:B,2,FALSE)</f>
        <v>69</v>
      </c>
      <c r="G516" s="4" t="str">
        <f t="shared" ref="G516:G579" si="8">_xlfn.CONCAT("(",D516,",",E516,"),")</f>
        <v>(29,69),</v>
      </c>
    </row>
    <row r="517" spans="1:7">
      <c r="A517" t="s">
        <v>1137</v>
      </c>
      <c r="C517">
        <v>2019</v>
      </c>
      <c r="D517">
        <f>VLOOKUP(A517,Circuits!A:C,3,FALSE)</f>
        <v>29</v>
      </c>
      <c r="E517">
        <f>VLOOKUP(C517,Seasons!A:B,2,FALSE)</f>
        <v>70</v>
      </c>
      <c r="G517" s="4" t="str">
        <f t="shared" si="8"/>
        <v>(29,70),</v>
      </c>
    </row>
    <row r="518" spans="1:7">
      <c r="A518" t="s">
        <v>1137</v>
      </c>
      <c r="C518">
        <v>2021</v>
      </c>
      <c r="D518">
        <f>VLOOKUP(A518,Circuits!A:C,3,FALSE)</f>
        <v>29</v>
      </c>
      <c r="E518">
        <f>VLOOKUP(C518,Seasons!A:B,2,FALSE)</f>
        <v>72</v>
      </c>
      <c r="G518" s="4" t="str">
        <f t="shared" si="8"/>
        <v>(29,72),</v>
      </c>
    </row>
    <row r="519" spans="1:7">
      <c r="A519" t="s">
        <v>1138</v>
      </c>
      <c r="B519" t="s">
        <v>993</v>
      </c>
      <c r="C519">
        <v>1971</v>
      </c>
      <c r="D519">
        <f>VLOOKUP(A519,Circuits!A:C,3,FALSE)</f>
        <v>30</v>
      </c>
      <c r="E519">
        <f>VLOOKUP(C519,Seasons!A:B,2,FALSE)</f>
        <v>22</v>
      </c>
      <c r="G519" s="4" t="str">
        <f t="shared" si="8"/>
        <v>(30,22),</v>
      </c>
    </row>
    <row r="520" spans="1:7">
      <c r="A520" t="s">
        <v>1138</v>
      </c>
      <c r="C520">
        <v>1973</v>
      </c>
      <c r="D520">
        <f>VLOOKUP(A520,Circuits!A:C,3,FALSE)</f>
        <v>30</v>
      </c>
      <c r="E520">
        <f>VLOOKUP(C520,Seasons!A:B,2,FALSE)</f>
        <v>24</v>
      </c>
      <c r="G520" s="4" t="str">
        <f t="shared" si="8"/>
        <v>(30,24),</v>
      </c>
    </row>
    <row r="521" spans="1:7">
      <c r="A521" t="s">
        <v>1138</v>
      </c>
      <c r="C521">
        <v>1975</v>
      </c>
      <c r="D521">
        <f>VLOOKUP(A521,Circuits!A:C,3,FALSE)</f>
        <v>30</v>
      </c>
      <c r="E521">
        <f>VLOOKUP(C521,Seasons!A:B,2,FALSE)</f>
        <v>26</v>
      </c>
      <c r="G521" s="4" t="str">
        <f t="shared" si="8"/>
        <v>(30,26),</v>
      </c>
    </row>
    <row r="522" spans="1:7">
      <c r="A522" t="s">
        <v>1138</v>
      </c>
      <c r="C522">
        <v>1976</v>
      </c>
      <c r="D522">
        <f>VLOOKUP(A522,Circuits!A:C,3,FALSE)</f>
        <v>30</v>
      </c>
      <c r="E522">
        <f>VLOOKUP(C522,Seasons!A:B,2,FALSE)</f>
        <v>27</v>
      </c>
      <c r="G522" s="4" t="str">
        <f t="shared" si="8"/>
        <v>(30,27),</v>
      </c>
    </row>
    <row r="523" spans="1:7">
      <c r="A523" t="s">
        <v>1138</v>
      </c>
      <c r="C523">
        <v>1978</v>
      </c>
      <c r="D523">
        <f>VLOOKUP(A523,Circuits!A:C,3,FALSE)</f>
        <v>30</v>
      </c>
      <c r="E523">
        <f>VLOOKUP(C523,Seasons!A:B,2,FALSE)</f>
        <v>29</v>
      </c>
      <c r="G523" s="4" t="str">
        <f t="shared" si="8"/>
        <v>(30,29),</v>
      </c>
    </row>
    <row r="524" spans="1:7">
      <c r="A524" t="s">
        <v>1138</v>
      </c>
      <c r="C524">
        <v>1980</v>
      </c>
      <c r="D524">
        <f>VLOOKUP(A524,Circuits!A:C,3,FALSE)</f>
        <v>30</v>
      </c>
      <c r="E524">
        <f>VLOOKUP(C524,Seasons!A:B,2,FALSE)</f>
        <v>31</v>
      </c>
      <c r="G524" s="4" t="str">
        <f t="shared" si="8"/>
        <v>(30,31),</v>
      </c>
    </row>
    <row r="525" spans="1:7">
      <c r="A525" t="s">
        <v>1138</v>
      </c>
      <c r="C525">
        <v>1982</v>
      </c>
      <c r="D525">
        <f>VLOOKUP(A525,Circuits!A:C,3,FALSE)</f>
        <v>30</v>
      </c>
      <c r="E525">
        <f>VLOOKUP(C525,Seasons!A:B,2,FALSE)</f>
        <v>33</v>
      </c>
      <c r="G525" s="4" t="str">
        <f t="shared" si="8"/>
        <v>(30,33),</v>
      </c>
    </row>
    <row r="526" spans="1:7">
      <c r="A526" t="s">
        <v>1138</v>
      </c>
      <c r="C526">
        <v>1983</v>
      </c>
      <c r="D526">
        <f>VLOOKUP(A526,Circuits!A:C,3,FALSE)</f>
        <v>30</v>
      </c>
      <c r="E526">
        <f>VLOOKUP(C526,Seasons!A:B,2,FALSE)</f>
        <v>34</v>
      </c>
      <c r="G526" s="4" t="str">
        <f t="shared" si="8"/>
        <v>(30,34),</v>
      </c>
    </row>
    <row r="527" spans="1:7">
      <c r="A527" t="s">
        <v>1138</v>
      </c>
      <c r="C527">
        <v>1985</v>
      </c>
      <c r="D527">
        <f>VLOOKUP(A527,Circuits!A:C,3,FALSE)</f>
        <v>30</v>
      </c>
      <c r="E527">
        <f>VLOOKUP(C527,Seasons!A:B,2,FALSE)</f>
        <v>36</v>
      </c>
      <c r="G527" s="4" t="str">
        <f t="shared" si="8"/>
        <v>(30,36),</v>
      </c>
    </row>
    <row r="528" spans="1:7">
      <c r="A528" t="s">
        <v>1138</v>
      </c>
      <c r="C528">
        <v>1986</v>
      </c>
      <c r="D528">
        <f>VLOOKUP(A528,Circuits!A:C,3,FALSE)</f>
        <v>30</v>
      </c>
      <c r="E528">
        <f>VLOOKUP(C528,Seasons!A:B,2,FALSE)</f>
        <v>37</v>
      </c>
      <c r="G528" s="4" t="str">
        <f t="shared" si="8"/>
        <v>(30,37),</v>
      </c>
    </row>
    <row r="529" spans="1:7">
      <c r="A529" t="s">
        <v>1138</v>
      </c>
      <c r="C529">
        <v>1987</v>
      </c>
      <c r="D529">
        <f>VLOOKUP(A529,Circuits!A:C,3,FALSE)</f>
        <v>30</v>
      </c>
      <c r="E529">
        <f>VLOOKUP(C529,Seasons!A:B,2,FALSE)</f>
        <v>38</v>
      </c>
      <c r="G529" s="4" t="str">
        <f t="shared" si="8"/>
        <v>(30,38),</v>
      </c>
    </row>
    <row r="530" spans="1:7">
      <c r="A530" t="s">
        <v>1138</v>
      </c>
      <c r="C530">
        <v>1988</v>
      </c>
      <c r="D530">
        <f>VLOOKUP(A530,Circuits!A:C,3,FALSE)</f>
        <v>30</v>
      </c>
      <c r="E530">
        <f>VLOOKUP(C530,Seasons!A:B,2,FALSE)</f>
        <v>39</v>
      </c>
      <c r="G530" s="4" t="str">
        <f t="shared" si="8"/>
        <v>(30,39),</v>
      </c>
    </row>
    <row r="531" spans="1:7">
      <c r="A531" t="s">
        <v>1138</v>
      </c>
      <c r="C531">
        <v>1989</v>
      </c>
      <c r="D531">
        <f>VLOOKUP(A531,Circuits!A:C,3,FALSE)</f>
        <v>30</v>
      </c>
      <c r="E531">
        <f>VLOOKUP(C531,Seasons!A:B,2,FALSE)</f>
        <v>40</v>
      </c>
      <c r="G531" s="4" t="str">
        <f t="shared" si="8"/>
        <v>(30,40),</v>
      </c>
    </row>
    <row r="532" spans="1:7">
      <c r="A532" t="s">
        <v>1138</v>
      </c>
      <c r="C532">
        <v>1990</v>
      </c>
      <c r="D532">
        <f>VLOOKUP(A532,Circuits!A:C,3,FALSE)</f>
        <v>30</v>
      </c>
      <c r="E532">
        <f>VLOOKUP(C532,Seasons!A:B,2,FALSE)</f>
        <v>41</v>
      </c>
      <c r="G532" s="4" t="str">
        <f t="shared" si="8"/>
        <v>(30,41),</v>
      </c>
    </row>
    <row r="533" spans="1:7">
      <c r="A533" t="s">
        <v>1138</v>
      </c>
      <c r="C533">
        <v>2018</v>
      </c>
      <c r="D533">
        <f>VLOOKUP(A533,Circuits!A:C,3,FALSE)</f>
        <v>30</v>
      </c>
      <c r="E533">
        <f>VLOOKUP(C533,Seasons!A:B,2,FALSE)</f>
        <v>69</v>
      </c>
      <c r="G533" s="4" t="str">
        <f t="shared" si="8"/>
        <v>(30,69),</v>
      </c>
    </row>
    <row r="534" spans="1:7">
      <c r="A534" t="s">
        <v>1138</v>
      </c>
      <c r="C534">
        <v>2019</v>
      </c>
      <c r="D534">
        <f>VLOOKUP(A534,Circuits!A:C,3,FALSE)</f>
        <v>30</v>
      </c>
      <c r="E534">
        <f>VLOOKUP(C534,Seasons!A:B,2,FALSE)</f>
        <v>70</v>
      </c>
      <c r="G534" s="4" t="str">
        <f t="shared" si="8"/>
        <v>(30,70),</v>
      </c>
    </row>
    <row r="535" spans="1:7">
      <c r="A535" t="s">
        <v>1138</v>
      </c>
      <c r="C535">
        <v>2021</v>
      </c>
      <c r="D535">
        <f>VLOOKUP(A535,Circuits!A:C,3,FALSE)</f>
        <v>30</v>
      </c>
      <c r="E535">
        <f>VLOOKUP(C535,Seasons!A:B,2,FALSE)</f>
        <v>72</v>
      </c>
      <c r="G535" s="4" t="str">
        <f t="shared" si="8"/>
        <v>(30,72),</v>
      </c>
    </row>
    <row r="536" spans="1:7">
      <c r="A536" t="s">
        <v>1139</v>
      </c>
      <c r="B536" t="s">
        <v>993</v>
      </c>
      <c r="C536">
        <v>1952</v>
      </c>
      <c r="D536">
        <f>VLOOKUP(A536,Circuits!A:C,3,FALSE)</f>
        <v>31</v>
      </c>
      <c r="E536">
        <f>VLOOKUP(C536,Seasons!A:B,2,FALSE)</f>
        <v>3</v>
      </c>
      <c r="G536" s="4" t="str">
        <f t="shared" si="8"/>
        <v>(31,3),</v>
      </c>
    </row>
    <row r="537" spans="1:7">
      <c r="A537" t="s">
        <v>1139</v>
      </c>
      <c r="C537">
        <v>1953</v>
      </c>
      <c r="D537">
        <f>VLOOKUP(A537,Circuits!A:C,3,FALSE)</f>
        <v>31</v>
      </c>
      <c r="E537">
        <f>VLOOKUP(C537,Seasons!A:B,2,FALSE)</f>
        <v>4</v>
      </c>
      <c r="G537" s="4" t="str">
        <f t="shared" si="8"/>
        <v>(31,4),</v>
      </c>
    </row>
    <row r="538" spans="1:7">
      <c r="A538" t="s">
        <v>1139</v>
      </c>
      <c r="C538">
        <v>1955</v>
      </c>
      <c r="D538">
        <f>VLOOKUP(A538,Circuits!A:C,3,FALSE)</f>
        <v>31</v>
      </c>
      <c r="E538">
        <f>VLOOKUP(C538,Seasons!A:B,2,FALSE)</f>
        <v>6</v>
      </c>
      <c r="G538" s="4" t="str">
        <f t="shared" si="8"/>
        <v>(31,6),</v>
      </c>
    </row>
    <row r="539" spans="1:7">
      <c r="A539" t="s">
        <v>1139</v>
      </c>
      <c r="C539">
        <v>1958</v>
      </c>
      <c r="D539">
        <f>VLOOKUP(A539,Circuits!A:C,3,FALSE)</f>
        <v>31</v>
      </c>
      <c r="E539">
        <f>VLOOKUP(C539,Seasons!A:B,2,FALSE)</f>
        <v>9</v>
      </c>
      <c r="G539" s="4" t="str">
        <f t="shared" si="8"/>
        <v>(31,9),</v>
      </c>
    </row>
    <row r="540" spans="1:7">
      <c r="A540" t="s">
        <v>1139</v>
      </c>
      <c r="C540">
        <v>1959</v>
      </c>
      <c r="D540">
        <f>VLOOKUP(A540,Circuits!A:C,3,FALSE)</f>
        <v>31</v>
      </c>
      <c r="E540">
        <f>VLOOKUP(C540,Seasons!A:B,2,FALSE)</f>
        <v>10</v>
      </c>
      <c r="G540" s="4" t="str">
        <f t="shared" si="8"/>
        <v>(31,10),</v>
      </c>
    </row>
    <row r="541" spans="1:7">
      <c r="A541" t="s">
        <v>1139</v>
      </c>
      <c r="C541">
        <v>1960</v>
      </c>
      <c r="D541">
        <f>VLOOKUP(A541,Circuits!A:C,3,FALSE)</f>
        <v>31</v>
      </c>
      <c r="E541">
        <f>VLOOKUP(C541,Seasons!A:B,2,FALSE)</f>
        <v>11</v>
      </c>
      <c r="G541" s="4" t="str">
        <f t="shared" si="8"/>
        <v>(31,11),</v>
      </c>
    </row>
    <row r="542" spans="1:7">
      <c r="A542" t="s">
        <v>1139</v>
      </c>
      <c r="C542">
        <v>1961</v>
      </c>
      <c r="D542">
        <f>VLOOKUP(A542,Circuits!A:C,3,FALSE)</f>
        <v>31</v>
      </c>
      <c r="E542">
        <f>VLOOKUP(C542,Seasons!A:B,2,FALSE)</f>
        <v>12</v>
      </c>
      <c r="G542" s="4" t="str">
        <f t="shared" si="8"/>
        <v>(31,12),</v>
      </c>
    </row>
    <row r="543" spans="1:7">
      <c r="A543" t="s">
        <v>1139</v>
      </c>
      <c r="C543">
        <v>1962</v>
      </c>
      <c r="D543">
        <f>VLOOKUP(A543,Circuits!A:C,3,FALSE)</f>
        <v>31</v>
      </c>
      <c r="E543">
        <f>VLOOKUP(C543,Seasons!A:B,2,FALSE)</f>
        <v>13</v>
      </c>
      <c r="G543" s="4" t="str">
        <f t="shared" si="8"/>
        <v>(31,13),</v>
      </c>
    </row>
    <row r="544" spans="1:7">
      <c r="A544" t="s">
        <v>1139</v>
      </c>
      <c r="C544">
        <v>1963</v>
      </c>
      <c r="D544">
        <f>VLOOKUP(A544,Circuits!A:C,3,FALSE)</f>
        <v>31</v>
      </c>
      <c r="E544">
        <f>VLOOKUP(C544,Seasons!A:B,2,FALSE)</f>
        <v>14</v>
      </c>
      <c r="G544" s="4" t="str">
        <f t="shared" si="8"/>
        <v>(31,14),</v>
      </c>
    </row>
    <row r="545" spans="1:7">
      <c r="A545" t="s">
        <v>1139</v>
      </c>
      <c r="C545">
        <v>1964</v>
      </c>
      <c r="D545">
        <f>VLOOKUP(A545,Circuits!A:C,3,FALSE)</f>
        <v>31</v>
      </c>
      <c r="E545">
        <f>VLOOKUP(C545,Seasons!A:B,2,FALSE)</f>
        <v>15</v>
      </c>
      <c r="G545" s="4" t="str">
        <f t="shared" si="8"/>
        <v>(31,15),</v>
      </c>
    </row>
    <row r="546" spans="1:7">
      <c r="A546" t="s">
        <v>1139</v>
      </c>
      <c r="C546">
        <v>1965</v>
      </c>
      <c r="D546">
        <f>VLOOKUP(A546,Circuits!A:C,3,FALSE)</f>
        <v>31</v>
      </c>
      <c r="E546">
        <f>VLOOKUP(C546,Seasons!A:B,2,FALSE)</f>
        <v>16</v>
      </c>
      <c r="G546" s="4" t="str">
        <f t="shared" si="8"/>
        <v>(31,16),</v>
      </c>
    </row>
    <row r="547" spans="1:7">
      <c r="A547" t="s">
        <v>1139</v>
      </c>
      <c r="C547">
        <v>1966</v>
      </c>
      <c r="D547">
        <f>VLOOKUP(A547,Circuits!A:C,3,FALSE)</f>
        <v>31</v>
      </c>
      <c r="E547">
        <f>VLOOKUP(C547,Seasons!A:B,2,FALSE)</f>
        <v>17</v>
      </c>
      <c r="G547" s="4" t="str">
        <f t="shared" si="8"/>
        <v>(31,17),</v>
      </c>
    </row>
    <row r="548" spans="1:7">
      <c r="A548" t="s">
        <v>1139</v>
      </c>
      <c r="C548">
        <v>1967</v>
      </c>
      <c r="D548">
        <f>VLOOKUP(A548,Circuits!A:C,3,FALSE)</f>
        <v>31</v>
      </c>
      <c r="E548">
        <f>VLOOKUP(C548,Seasons!A:B,2,FALSE)</f>
        <v>18</v>
      </c>
      <c r="G548" s="4" t="str">
        <f t="shared" si="8"/>
        <v>(31,18),</v>
      </c>
    </row>
    <row r="549" spans="1:7">
      <c r="A549" t="s">
        <v>1139</v>
      </c>
      <c r="C549">
        <v>1968</v>
      </c>
      <c r="D549">
        <f>VLOOKUP(A549,Circuits!A:C,3,FALSE)</f>
        <v>31</v>
      </c>
      <c r="E549">
        <f>VLOOKUP(C549,Seasons!A:B,2,FALSE)</f>
        <v>19</v>
      </c>
      <c r="G549" s="4" t="str">
        <f t="shared" si="8"/>
        <v>(31,19),</v>
      </c>
    </row>
    <row r="550" spans="1:7">
      <c r="A550" t="s">
        <v>1139</v>
      </c>
      <c r="C550">
        <v>1969</v>
      </c>
      <c r="D550">
        <f>VLOOKUP(A550,Circuits!A:C,3,FALSE)</f>
        <v>31</v>
      </c>
      <c r="E550">
        <f>VLOOKUP(C550,Seasons!A:B,2,FALSE)</f>
        <v>20</v>
      </c>
      <c r="G550" s="4" t="str">
        <f t="shared" si="8"/>
        <v>(31,20),</v>
      </c>
    </row>
    <row r="551" spans="1:7">
      <c r="A551" t="s">
        <v>1139</v>
      </c>
      <c r="C551">
        <v>1970</v>
      </c>
      <c r="D551">
        <f>VLOOKUP(A551,Circuits!A:C,3,FALSE)</f>
        <v>31</v>
      </c>
      <c r="E551">
        <f>VLOOKUP(C551,Seasons!A:B,2,FALSE)</f>
        <v>21</v>
      </c>
      <c r="G551" s="4" t="str">
        <f t="shared" si="8"/>
        <v>(31,21),</v>
      </c>
    </row>
    <row r="552" spans="1:7">
      <c r="A552" t="s">
        <v>1139</v>
      </c>
      <c r="C552">
        <v>1971</v>
      </c>
      <c r="D552">
        <f>VLOOKUP(A552,Circuits!A:C,3,FALSE)</f>
        <v>31</v>
      </c>
      <c r="E552">
        <f>VLOOKUP(C552,Seasons!A:B,2,FALSE)</f>
        <v>22</v>
      </c>
      <c r="G552" s="4" t="str">
        <f t="shared" si="8"/>
        <v>(31,22),</v>
      </c>
    </row>
    <row r="553" spans="1:7">
      <c r="A553" t="s">
        <v>1139</v>
      </c>
      <c r="C553">
        <v>1973</v>
      </c>
      <c r="D553">
        <f>VLOOKUP(A553,Circuits!A:C,3,FALSE)</f>
        <v>31</v>
      </c>
      <c r="E553">
        <f>VLOOKUP(C553,Seasons!A:B,2,FALSE)</f>
        <v>24</v>
      </c>
      <c r="G553" s="4" t="str">
        <f t="shared" si="8"/>
        <v>(31,24),</v>
      </c>
    </row>
    <row r="554" spans="1:7">
      <c r="A554" t="s">
        <v>1139</v>
      </c>
      <c r="C554">
        <v>1974</v>
      </c>
      <c r="D554">
        <f>VLOOKUP(A554,Circuits!A:C,3,FALSE)</f>
        <v>31</v>
      </c>
      <c r="E554">
        <f>VLOOKUP(C554,Seasons!A:B,2,FALSE)</f>
        <v>25</v>
      </c>
      <c r="G554" s="4" t="str">
        <f t="shared" si="8"/>
        <v>(31,25),</v>
      </c>
    </row>
    <row r="555" spans="1:7">
      <c r="A555" t="s">
        <v>1139</v>
      </c>
      <c r="C555">
        <v>1975</v>
      </c>
      <c r="D555">
        <f>VLOOKUP(A555,Circuits!A:C,3,FALSE)</f>
        <v>31</v>
      </c>
      <c r="E555">
        <f>VLOOKUP(C555,Seasons!A:B,2,FALSE)</f>
        <v>26</v>
      </c>
      <c r="G555" s="4" t="str">
        <f t="shared" si="8"/>
        <v>(31,26),</v>
      </c>
    </row>
    <row r="556" spans="1:7">
      <c r="A556" t="s">
        <v>1139</v>
      </c>
      <c r="C556">
        <v>1976</v>
      </c>
      <c r="D556">
        <f>VLOOKUP(A556,Circuits!A:C,3,FALSE)</f>
        <v>31</v>
      </c>
      <c r="E556">
        <f>VLOOKUP(C556,Seasons!A:B,2,FALSE)</f>
        <v>27</v>
      </c>
      <c r="G556" s="4" t="str">
        <f t="shared" si="8"/>
        <v>(31,27),</v>
      </c>
    </row>
    <row r="557" spans="1:7">
      <c r="A557" t="s">
        <v>1139</v>
      </c>
      <c r="C557">
        <v>1977</v>
      </c>
      <c r="D557">
        <f>VLOOKUP(A557,Circuits!A:C,3,FALSE)</f>
        <v>31</v>
      </c>
      <c r="E557">
        <f>VLOOKUP(C557,Seasons!A:B,2,FALSE)</f>
        <v>28</v>
      </c>
      <c r="G557" s="4" t="str">
        <f t="shared" si="8"/>
        <v>(31,28),</v>
      </c>
    </row>
    <row r="558" spans="1:7">
      <c r="A558" t="s">
        <v>1139</v>
      </c>
      <c r="C558">
        <v>1978</v>
      </c>
      <c r="D558">
        <f>VLOOKUP(A558,Circuits!A:C,3,FALSE)</f>
        <v>31</v>
      </c>
      <c r="E558">
        <f>VLOOKUP(C558,Seasons!A:B,2,FALSE)</f>
        <v>29</v>
      </c>
      <c r="G558" s="4" t="str">
        <f t="shared" si="8"/>
        <v>(31,29),</v>
      </c>
    </row>
    <row r="559" spans="1:7">
      <c r="A559" t="s">
        <v>1139</v>
      </c>
      <c r="C559">
        <v>1979</v>
      </c>
      <c r="D559">
        <f>VLOOKUP(A559,Circuits!A:C,3,FALSE)</f>
        <v>31</v>
      </c>
      <c r="E559">
        <f>VLOOKUP(C559,Seasons!A:B,2,FALSE)</f>
        <v>30</v>
      </c>
      <c r="G559" s="4" t="str">
        <f t="shared" si="8"/>
        <v>(31,30),</v>
      </c>
    </row>
    <row r="560" spans="1:7">
      <c r="A560" t="s">
        <v>1139</v>
      </c>
      <c r="C560">
        <v>1980</v>
      </c>
      <c r="D560">
        <f>VLOOKUP(A560,Circuits!A:C,3,FALSE)</f>
        <v>31</v>
      </c>
      <c r="E560">
        <f>VLOOKUP(C560,Seasons!A:B,2,FALSE)</f>
        <v>31</v>
      </c>
      <c r="G560" s="4" t="str">
        <f t="shared" si="8"/>
        <v>(31,31),</v>
      </c>
    </row>
    <row r="561" spans="1:7">
      <c r="A561" t="s">
        <v>1139</v>
      </c>
      <c r="C561">
        <v>1981</v>
      </c>
      <c r="D561">
        <f>VLOOKUP(A561,Circuits!A:C,3,FALSE)</f>
        <v>31</v>
      </c>
      <c r="E561">
        <f>VLOOKUP(C561,Seasons!A:B,2,FALSE)</f>
        <v>32</v>
      </c>
      <c r="G561" s="4" t="str">
        <f t="shared" si="8"/>
        <v>(31,32),</v>
      </c>
    </row>
    <row r="562" spans="1:7">
      <c r="A562" t="s">
        <v>1139</v>
      </c>
      <c r="C562">
        <v>1982</v>
      </c>
      <c r="D562">
        <f>VLOOKUP(A562,Circuits!A:C,3,FALSE)</f>
        <v>31</v>
      </c>
      <c r="E562">
        <f>VLOOKUP(C562,Seasons!A:B,2,FALSE)</f>
        <v>33</v>
      </c>
      <c r="G562" s="4" t="str">
        <f t="shared" si="8"/>
        <v>(31,33),</v>
      </c>
    </row>
    <row r="563" spans="1:7">
      <c r="A563" t="s">
        <v>1139</v>
      </c>
      <c r="C563">
        <v>1983</v>
      </c>
      <c r="D563">
        <f>VLOOKUP(A563,Circuits!A:C,3,FALSE)</f>
        <v>31</v>
      </c>
      <c r="E563">
        <f>VLOOKUP(C563,Seasons!A:B,2,FALSE)</f>
        <v>34</v>
      </c>
      <c r="G563" s="4" t="str">
        <f t="shared" si="8"/>
        <v>(31,34),</v>
      </c>
    </row>
    <row r="564" spans="1:7">
      <c r="A564" t="s">
        <v>1139</v>
      </c>
      <c r="C564">
        <v>1984</v>
      </c>
      <c r="D564">
        <f>VLOOKUP(A564,Circuits!A:C,3,FALSE)</f>
        <v>31</v>
      </c>
      <c r="E564">
        <f>VLOOKUP(C564,Seasons!A:B,2,FALSE)</f>
        <v>35</v>
      </c>
      <c r="G564" s="4" t="str">
        <f t="shared" si="8"/>
        <v>(31,35),</v>
      </c>
    </row>
    <row r="565" spans="1:7">
      <c r="A565" t="s">
        <v>1139</v>
      </c>
      <c r="C565">
        <v>1985</v>
      </c>
      <c r="D565">
        <f>VLOOKUP(A565,Circuits!A:C,3,FALSE)</f>
        <v>31</v>
      </c>
      <c r="E565">
        <f>VLOOKUP(C565,Seasons!A:B,2,FALSE)</f>
        <v>36</v>
      </c>
      <c r="G565" s="4" t="str">
        <f t="shared" si="8"/>
        <v>(31,36),</v>
      </c>
    </row>
    <row r="566" spans="1:7">
      <c r="A566" t="s">
        <v>1139</v>
      </c>
      <c r="C566">
        <v>2021</v>
      </c>
      <c r="D566">
        <f>VLOOKUP(A566,Circuits!A:C,3,FALSE)</f>
        <v>31</v>
      </c>
      <c r="E566">
        <f>VLOOKUP(C566,Seasons!A:B,2,FALSE)</f>
        <v>72</v>
      </c>
      <c r="G566" s="4" t="str">
        <f t="shared" si="8"/>
        <v>(31,72),</v>
      </c>
    </row>
    <row r="567" spans="1:7">
      <c r="A567" t="s">
        <v>1029</v>
      </c>
      <c r="B567" t="s">
        <v>993</v>
      </c>
      <c r="C567">
        <v>1973</v>
      </c>
      <c r="D567">
        <f>VLOOKUP(A567,Circuits!A:C,3,FALSE)</f>
        <v>32</v>
      </c>
      <c r="E567">
        <f>VLOOKUP(C567,Seasons!A:B,2,FALSE)</f>
        <v>24</v>
      </c>
      <c r="G567" s="4" t="str">
        <f t="shared" si="8"/>
        <v>(32,24),</v>
      </c>
    </row>
    <row r="568" spans="1:7">
      <c r="A568" t="s">
        <v>1029</v>
      </c>
      <c r="C568">
        <v>1975</v>
      </c>
      <c r="D568">
        <f>VLOOKUP(A568,Circuits!A:C,3,FALSE)</f>
        <v>32</v>
      </c>
      <c r="E568">
        <f>VLOOKUP(C568,Seasons!A:B,2,FALSE)</f>
        <v>26</v>
      </c>
      <c r="G568" s="4" t="str">
        <f t="shared" si="8"/>
        <v>(32,26),</v>
      </c>
    </row>
    <row r="569" spans="1:7">
      <c r="A569" t="s">
        <v>1029</v>
      </c>
      <c r="C569">
        <v>1976</v>
      </c>
      <c r="D569">
        <f>VLOOKUP(A569,Circuits!A:C,3,FALSE)</f>
        <v>32</v>
      </c>
      <c r="E569">
        <f>VLOOKUP(C569,Seasons!A:B,2,FALSE)</f>
        <v>27</v>
      </c>
      <c r="G569" s="4" t="str">
        <f t="shared" si="8"/>
        <v>(32,27),</v>
      </c>
    </row>
    <row r="570" spans="1:7">
      <c r="A570" t="s">
        <v>1029</v>
      </c>
      <c r="C570">
        <v>1977</v>
      </c>
      <c r="D570">
        <f>VLOOKUP(A570,Circuits!A:C,3,FALSE)</f>
        <v>32</v>
      </c>
      <c r="E570">
        <f>VLOOKUP(C570,Seasons!A:B,2,FALSE)</f>
        <v>28</v>
      </c>
      <c r="G570" s="4" t="str">
        <f t="shared" si="8"/>
        <v>(32,28),</v>
      </c>
    </row>
    <row r="571" spans="1:7">
      <c r="A571" t="s">
        <v>1029</v>
      </c>
      <c r="C571">
        <v>1978</v>
      </c>
      <c r="D571">
        <f>VLOOKUP(A571,Circuits!A:C,3,FALSE)</f>
        <v>32</v>
      </c>
      <c r="E571">
        <f>VLOOKUP(C571,Seasons!A:B,2,FALSE)</f>
        <v>29</v>
      </c>
      <c r="G571" s="4" t="str">
        <f t="shared" si="8"/>
        <v>(32,29),</v>
      </c>
    </row>
    <row r="572" spans="1:7">
      <c r="A572" t="s">
        <v>1029</v>
      </c>
      <c r="C572">
        <v>1979</v>
      </c>
      <c r="D572">
        <f>VLOOKUP(A572,Circuits!A:C,3,FALSE)</f>
        <v>32</v>
      </c>
      <c r="E572">
        <f>VLOOKUP(C572,Seasons!A:B,2,FALSE)</f>
        <v>30</v>
      </c>
      <c r="G572" s="4" t="str">
        <f t="shared" si="8"/>
        <v>(32,30),</v>
      </c>
    </row>
    <row r="573" spans="1:7">
      <c r="A573" t="s">
        <v>1029</v>
      </c>
      <c r="C573">
        <v>1980</v>
      </c>
      <c r="D573">
        <f>VLOOKUP(A573,Circuits!A:C,3,FALSE)</f>
        <v>32</v>
      </c>
      <c r="E573">
        <f>VLOOKUP(C573,Seasons!A:B,2,FALSE)</f>
        <v>31</v>
      </c>
      <c r="G573" s="4" t="str">
        <f t="shared" si="8"/>
        <v>(32,31),</v>
      </c>
    </row>
    <row r="574" spans="1:7">
      <c r="A574" t="s">
        <v>1029</v>
      </c>
      <c r="C574">
        <v>1981</v>
      </c>
      <c r="D574">
        <f>VLOOKUP(A574,Circuits!A:C,3,FALSE)</f>
        <v>32</v>
      </c>
      <c r="E574">
        <f>VLOOKUP(C574,Seasons!A:B,2,FALSE)</f>
        <v>32</v>
      </c>
      <c r="G574" s="4" t="str">
        <f t="shared" si="8"/>
        <v>(32,32),</v>
      </c>
    </row>
    <row r="575" spans="1:7">
      <c r="A575" t="s">
        <v>1029</v>
      </c>
      <c r="C575">
        <v>1982</v>
      </c>
      <c r="D575">
        <f>VLOOKUP(A575,Circuits!A:C,3,FALSE)</f>
        <v>32</v>
      </c>
      <c r="E575">
        <f>VLOOKUP(C575,Seasons!A:B,2,FALSE)</f>
        <v>33</v>
      </c>
      <c r="G575" s="4" t="str">
        <f t="shared" si="8"/>
        <v>(32,33),</v>
      </c>
    </row>
    <row r="576" spans="1:7">
      <c r="A576" t="s">
        <v>1029</v>
      </c>
      <c r="C576">
        <v>1984</v>
      </c>
      <c r="D576">
        <f>VLOOKUP(A576,Circuits!A:C,3,FALSE)</f>
        <v>32</v>
      </c>
      <c r="E576">
        <f>VLOOKUP(C576,Seasons!A:B,2,FALSE)</f>
        <v>35</v>
      </c>
      <c r="G576" s="4" t="str">
        <f t="shared" si="8"/>
        <v>(32,35),</v>
      </c>
    </row>
    <row r="577" spans="1:7">
      <c r="A577" t="s">
        <v>1030</v>
      </c>
      <c r="B577" t="s">
        <v>982</v>
      </c>
      <c r="C577">
        <v>1958</v>
      </c>
      <c r="D577">
        <f>VLOOKUP(A577,Circuits!A:C,3,FALSE)</f>
        <v>33</v>
      </c>
      <c r="E577">
        <f>VLOOKUP(C577,Seasons!A:B,2,FALSE)</f>
        <v>9</v>
      </c>
      <c r="G577" s="4" t="str">
        <f t="shared" si="8"/>
        <v>(33,9),</v>
      </c>
    </row>
    <row r="578" spans="1:7">
      <c r="A578" t="s">
        <v>1030</v>
      </c>
      <c r="C578">
        <v>1960</v>
      </c>
      <c r="D578">
        <f>VLOOKUP(A578,Circuits!A:C,3,FALSE)</f>
        <v>33</v>
      </c>
      <c r="E578">
        <f>VLOOKUP(C578,Seasons!A:B,2,FALSE)</f>
        <v>11</v>
      </c>
      <c r="G578" s="4" t="str">
        <f t="shared" si="8"/>
        <v>(33,11),</v>
      </c>
    </row>
    <row r="579" spans="1:7">
      <c r="A579" t="s">
        <v>1031</v>
      </c>
      <c r="B579" t="s">
        <v>993</v>
      </c>
      <c r="C579">
        <v>1986</v>
      </c>
      <c r="D579">
        <f>VLOOKUP(A579,Circuits!A:C,3,FALSE)</f>
        <v>34</v>
      </c>
      <c r="E579">
        <f>VLOOKUP(C579,Seasons!A:B,2,FALSE)</f>
        <v>37</v>
      </c>
      <c r="G579" s="4" t="str">
        <f t="shared" si="8"/>
        <v>(34,37),</v>
      </c>
    </row>
    <row r="580" spans="1:7">
      <c r="A580" t="s">
        <v>1031</v>
      </c>
      <c r="C580">
        <v>1987</v>
      </c>
      <c r="D580">
        <f>VLOOKUP(A580,Circuits!A:C,3,FALSE)</f>
        <v>34</v>
      </c>
      <c r="E580">
        <f>VLOOKUP(C580,Seasons!A:B,2,FALSE)</f>
        <v>38</v>
      </c>
      <c r="G580" s="4" t="str">
        <f t="shared" ref="G580:G643" si="9">_xlfn.CONCAT("(",D580,",",E580,"),")</f>
        <v>(34,38),</v>
      </c>
    </row>
    <row r="581" spans="1:7">
      <c r="A581" t="s">
        <v>1031</v>
      </c>
      <c r="C581">
        <v>1988</v>
      </c>
      <c r="D581">
        <f>VLOOKUP(A581,Circuits!A:C,3,FALSE)</f>
        <v>34</v>
      </c>
      <c r="E581">
        <f>VLOOKUP(C581,Seasons!A:B,2,FALSE)</f>
        <v>39</v>
      </c>
      <c r="G581" s="4" t="str">
        <f t="shared" si="9"/>
        <v>(34,39),</v>
      </c>
    </row>
    <row r="582" spans="1:7">
      <c r="A582" t="s">
        <v>1031</v>
      </c>
      <c r="C582">
        <v>1989</v>
      </c>
      <c r="D582">
        <f>VLOOKUP(A582,Circuits!A:C,3,FALSE)</f>
        <v>34</v>
      </c>
      <c r="E582">
        <f>VLOOKUP(C582,Seasons!A:B,2,FALSE)</f>
        <v>40</v>
      </c>
      <c r="G582" s="4" t="str">
        <f t="shared" si="9"/>
        <v>(34,40),</v>
      </c>
    </row>
    <row r="583" spans="1:7">
      <c r="A583" t="s">
        <v>1031</v>
      </c>
      <c r="C583">
        <v>1990</v>
      </c>
      <c r="D583">
        <f>VLOOKUP(A583,Circuits!A:C,3,FALSE)</f>
        <v>34</v>
      </c>
      <c r="E583">
        <f>VLOOKUP(C583,Seasons!A:B,2,FALSE)</f>
        <v>41</v>
      </c>
      <c r="G583" s="4" t="str">
        <f t="shared" si="9"/>
        <v>(34,41),</v>
      </c>
    </row>
    <row r="584" spans="1:7">
      <c r="A584" t="s">
        <v>1031</v>
      </c>
      <c r="C584">
        <v>1994</v>
      </c>
      <c r="D584">
        <f>VLOOKUP(A584,Circuits!A:C,3,FALSE)</f>
        <v>34</v>
      </c>
      <c r="E584">
        <f>VLOOKUP(C584,Seasons!A:B,2,FALSE)</f>
        <v>45</v>
      </c>
      <c r="G584" s="4" t="str">
        <f t="shared" si="9"/>
        <v>(34,45),</v>
      </c>
    </row>
    <row r="585" spans="1:7">
      <c r="A585" t="s">
        <v>1031</v>
      </c>
      <c r="C585">
        <v>1997</v>
      </c>
      <c r="D585">
        <f>VLOOKUP(A585,Circuits!A:C,3,FALSE)</f>
        <v>34</v>
      </c>
      <c r="E585">
        <f>VLOOKUP(C585,Seasons!A:B,2,FALSE)</f>
        <v>48</v>
      </c>
      <c r="G585" s="4" t="str">
        <f t="shared" si="9"/>
        <v>(34,48),</v>
      </c>
    </row>
    <row r="586" spans="1:7">
      <c r="A586" t="s">
        <v>1033</v>
      </c>
      <c r="B586" t="s">
        <v>982</v>
      </c>
      <c r="C586">
        <v>1959</v>
      </c>
      <c r="D586">
        <f>VLOOKUP(A586,Circuits!A:C,3,FALSE)</f>
        <v>35</v>
      </c>
      <c r="E586">
        <f>VLOOKUP(C586,Seasons!A:B,2,FALSE)</f>
        <v>10</v>
      </c>
      <c r="G586" s="4" t="str">
        <f t="shared" si="9"/>
        <v>(35,10),</v>
      </c>
    </row>
    <row r="587" spans="1:7">
      <c r="A587" t="s">
        <v>1034</v>
      </c>
      <c r="B587" t="s">
        <v>993</v>
      </c>
      <c r="C587">
        <v>1968</v>
      </c>
      <c r="D587">
        <f>VLOOKUP(A587,Circuits!A:C,3,FALSE)</f>
        <v>36</v>
      </c>
      <c r="E587">
        <f>VLOOKUP(C587,Seasons!A:B,2,FALSE)</f>
        <v>19</v>
      </c>
      <c r="G587" s="4" t="str">
        <f t="shared" si="9"/>
        <v>(36,19),</v>
      </c>
    </row>
    <row r="588" spans="1:7">
      <c r="A588" t="s">
        <v>1034</v>
      </c>
      <c r="C588">
        <v>1970</v>
      </c>
      <c r="D588">
        <f>VLOOKUP(A588,Circuits!A:C,3,FALSE)</f>
        <v>36</v>
      </c>
      <c r="E588">
        <f>VLOOKUP(C588,Seasons!A:B,2,FALSE)</f>
        <v>21</v>
      </c>
      <c r="G588" s="4" t="str">
        <f t="shared" si="9"/>
        <v>(36,21),</v>
      </c>
    </row>
    <row r="589" spans="1:7">
      <c r="A589" t="s">
        <v>1034</v>
      </c>
      <c r="C589">
        <v>1972</v>
      </c>
      <c r="D589">
        <f>VLOOKUP(A589,Circuits!A:C,3,FALSE)</f>
        <v>36</v>
      </c>
      <c r="E589">
        <f>VLOOKUP(C589,Seasons!A:B,2,FALSE)</f>
        <v>23</v>
      </c>
      <c r="G589" s="4" t="str">
        <f t="shared" si="9"/>
        <v>(36,23),</v>
      </c>
    </row>
    <row r="590" spans="1:7">
      <c r="A590" t="s">
        <v>1034</v>
      </c>
      <c r="C590">
        <v>1974</v>
      </c>
      <c r="D590">
        <f>VLOOKUP(A590,Circuits!A:C,3,FALSE)</f>
        <v>36</v>
      </c>
      <c r="E590">
        <f>VLOOKUP(C590,Seasons!A:B,2,FALSE)</f>
        <v>25</v>
      </c>
      <c r="G590" s="4" t="str">
        <f t="shared" si="9"/>
        <v>(36,25),</v>
      </c>
    </row>
    <row r="591" spans="1:7">
      <c r="A591" t="s">
        <v>1034</v>
      </c>
      <c r="C591">
        <v>1976</v>
      </c>
      <c r="D591">
        <f>VLOOKUP(A591,Circuits!A:C,3,FALSE)</f>
        <v>36</v>
      </c>
      <c r="E591">
        <f>VLOOKUP(C591,Seasons!A:B,2,FALSE)</f>
        <v>27</v>
      </c>
      <c r="G591" s="4" t="str">
        <f t="shared" si="9"/>
        <v>(36,27),</v>
      </c>
    </row>
    <row r="592" spans="1:7">
      <c r="A592" t="s">
        <v>1034</v>
      </c>
      <c r="C592">
        <v>1977</v>
      </c>
      <c r="D592">
        <f>VLOOKUP(A592,Circuits!A:C,3,FALSE)</f>
        <v>36</v>
      </c>
      <c r="E592">
        <f>VLOOKUP(C592,Seasons!A:B,2,FALSE)</f>
        <v>28</v>
      </c>
      <c r="G592" s="4" t="str">
        <f t="shared" si="9"/>
        <v>(36,28),</v>
      </c>
    </row>
    <row r="593" spans="1:7">
      <c r="A593" t="s">
        <v>1034</v>
      </c>
      <c r="C593">
        <v>1978</v>
      </c>
      <c r="D593">
        <f>VLOOKUP(A593,Circuits!A:C,3,FALSE)</f>
        <v>36</v>
      </c>
      <c r="E593">
        <f>VLOOKUP(C593,Seasons!A:B,2,FALSE)</f>
        <v>29</v>
      </c>
      <c r="G593" s="4" t="str">
        <f t="shared" si="9"/>
        <v>(36,29),</v>
      </c>
    </row>
    <row r="594" spans="1:7">
      <c r="A594" t="s">
        <v>1034</v>
      </c>
      <c r="C594">
        <v>1979</v>
      </c>
      <c r="D594">
        <f>VLOOKUP(A594,Circuits!A:C,3,FALSE)</f>
        <v>36</v>
      </c>
      <c r="E594">
        <f>VLOOKUP(C594,Seasons!A:B,2,FALSE)</f>
        <v>30</v>
      </c>
      <c r="G594" s="4" t="str">
        <f t="shared" si="9"/>
        <v>(36,30),</v>
      </c>
    </row>
    <row r="595" spans="1:7">
      <c r="A595" t="s">
        <v>1034</v>
      </c>
      <c r="C595">
        <v>1981</v>
      </c>
      <c r="D595">
        <f>VLOOKUP(A595,Circuits!A:C,3,FALSE)</f>
        <v>36</v>
      </c>
      <c r="E595">
        <f>VLOOKUP(C595,Seasons!A:B,2,FALSE)</f>
        <v>32</v>
      </c>
      <c r="G595" s="4" t="str">
        <f t="shared" si="9"/>
        <v>(36,32),</v>
      </c>
    </row>
    <row r="596" spans="1:7">
      <c r="A596" t="s">
        <v>1036</v>
      </c>
      <c r="B596" t="s">
        <v>982</v>
      </c>
      <c r="C596">
        <v>1984</v>
      </c>
      <c r="D596">
        <f>VLOOKUP(A596,Circuits!A:C,3,FALSE)</f>
        <v>37</v>
      </c>
      <c r="E596">
        <f>VLOOKUP(C596,Seasons!A:B,2,FALSE)</f>
        <v>35</v>
      </c>
      <c r="G596" s="4" t="str">
        <f t="shared" si="9"/>
        <v>(37,35),</v>
      </c>
    </row>
    <row r="597" spans="1:7">
      <c r="A597" t="s">
        <v>1038</v>
      </c>
      <c r="B597" t="s">
        <v>982</v>
      </c>
      <c r="C597">
        <v>1982</v>
      </c>
      <c r="D597">
        <f>VLOOKUP(A597,Circuits!A:C,3,FALSE)</f>
        <v>38</v>
      </c>
      <c r="E597">
        <f>VLOOKUP(C597,Seasons!A:B,2,FALSE)</f>
        <v>33</v>
      </c>
      <c r="G597" s="4" t="str">
        <f t="shared" si="9"/>
        <v>(38,33),</v>
      </c>
    </row>
    <row r="598" spans="1:7">
      <c r="A598" t="s">
        <v>1038</v>
      </c>
      <c r="C598">
        <v>1983</v>
      </c>
      <c r="D598">
        <f>VLOOKUP(A598,Circuits!A:C,3,FALSE)</f>
        <v>38</v>
      </c>
      <c r="E598">
        <f>VLOOKUP(C598,Seasons!A:B,2,FALSE)</f>
        <v>34</v>
      </c>
      <c r="G598" s="4" t="str">
        <f t="shared" si="9"/>
        <v>(38,34),</v>
      </c>
    </row>
    <row r="599" spans="1:7">
      <c r="A599" t="s">
        <v>1038</v>
      </c>
      <c r="C599">
        <v>1984</v>
      </c>
      <c r="D599">
        <f>VLOOKUP(A599,Circuits!A:C,3,FALSE)</f>
        <v>38</v>
      </c>
      <c r="E599">
        <f>VLOOKUP(C599,Seasons!A:B,2,FALSE)</f>
        <v>35</v>
      </c>
      <c r="G599" s="4" t="str">
        <f t="shared" si="9"/>
        <v>(38,35),</v>
      </c>
    </row>
    <row r="600" spans="1:7">
      <c r="A600" t="s">
        <v>1038</v>
      </c>
      <c r="C600">
        <v>1985</v>
      </c>
      <c r="D600">
        <f>VLOOKUP(A600,Circuits!A:C,3,FALSE)</f>
        <v>38</v>
      </c>
      <c r="E600">
        <f>VLOOKUP(C600,Seasons!A:B,2,FALSE)</f>
        <v>36</v>
      </c>
      <c r="G600" s="4" t="str">
        <f t="shared" si="9"/>
        <v>(38,36),</v>
      </c>
    </row>
    <row r="601" spans="1:7">
      <c r="A601" t="s">
        <v>1038</v>
      </c>
      <c r="C601">
        <v>1986</v>
      </c>
      <c r="D601">
        <f>VLOOKUP(A601,Circuits!A:C,3,FALSE)</f>
        <v>38</v>
      </c>
      <c r="E601">
        <f>VLOOKUP(C601,Seasons!A:B,2,FALSE)</f>
        <v>37</v>
      </c>
      <c r="G601" s="4" t="str">
        <f t="shared" si="9"/>
        <v>(38,37),</v>
      </c>
    </row>
    <row r="602" spans="1:7">
      <c r="A602" t="s">
        <v>1038</v>
      </c>
      <c r="C602">
        <v>1987</v>
      </c>
      <c r="D602">
        <f>VLOOKUP(A602,Circuits!A:C,3,FALSE)</f>
        <v>38</v>
      </c>
      <c r="E602">
        <f>VLOOKUP(C602,Seasons!A:B,2,FALSE)</f>
        <v>38</v>
      </c>
      <c r="G602" s="4" t="str">
        <f t="shared" si="9"/>
        <v>(38,38),</v>
      </c>
    </row>
    <row r="603" spans="1:7">
      <c r="A603" t="s">
        <v>1038</v>
      </c>
      <c r="C603">
        <v>1988</v>
      </c>
      <c r="D603">
        <f>VLOOKUP(A603,Circuits!A:C,3,FALSE)</f>
        <v>38</v>
      </c>
      <c r="E603">
        <f>VLOOKUP(C603,Seasons!A:B,2,FALSE)</f>
        <v>39</v>
      </c>
      <c r="G603" s="4" t="str">
        <f t="shared" si="9"/>
        <v>(38,39),</v>
      </c>
    </row>
    <row r="604" spans="1:7">
      <c r="A604" t="s">
        <v>1040</v>
      </c>
      <c r="B604" t="s">
        <v>993</v>
      </c>
      <c r="C604">
        <v>1974</v>
      </c>
      <c r="D604">
        <f>VLOOKUP(A604,Circuits!A:C,3,FALSE)</f>
        <v>39</v>
      </c>
      <c r="E604">
        <f>VLOOKUP(C604,Seasons!A:B,2,FALSE)</f>
        <v>25</v>
      </c>
      <c r="G604" s="4" t="str">
        <f t="shared" si="9"/>
        <v>(39,25),</v>
      </c>
    </row>
    <row r="605" spans="1:7">
      <c r="A605" t="s">
        <v>1040</v>
      </c>
      <c r="C605">
        <v>1977</v>
      </c>
      <c r="D605">
        <f>VLOOKUP(A605,Circuits!A:C,3,FALSE)</f>
        <v>39</v>
      </c>
      <c r="E605">
        <f>VLOOKUP(C605,Seasons!A:B,2,FALSE)</f>
        <v>28</v>
      </c>
      <c r="G605" s="4" t="str">
        <f t="shared" si="9"/>
        <v>(39,28),</v>
      </c>
    </row>
    <row r="606" spans="1:7">
      <c r="A606" t="s">
        <v>1040</v>
      </c>
      <c r="C606">
        <v>1979</v>
      </c>
      <c r="D606">
        <f>VLOOKUP(A606,Circuits!A:C,3,FALSE)</f>
        <v>39</v>
      </c>
      <c r="E606">
        <f>VLOOKUP(C606,Seasons!A:B,2,FALSE)</f>
        <v>30</v>
      </c>
      <c r="G606" s="4" t="str">
        <f t="shared" si="9"/>
        <v>(39,30),</v>
      </c>
    </row>
    <row r="607" spans="1:7">
      <c r="A607" t="s">
        <v>1040</v>
      </c>
      <c r="C607">
        <v>1981</v>
      </c>
      <c r="D607">
        <f>VLOOKUP(A607,Circuits!A:C,3,FALSE)</f>
        <v>39</v>
      </c>
      <c r="E607">
        <f>VLOOKUP(C607,Seasons!A:B,2,FALSE)</f>
        <v>32</v>
      </c>
      <c r="G607" s="4" t="str">
        <f t="shared" si="9"/>
        <v>(39,32),</v>
      </c>
    </row>
    <row r="608" spans="1:7">
      <c r="A608" t="s">
        <v>1040</v>
      </c>
      <c r="C608">
        <v>1982</v>
      </c>
      <c r="D608">
        <f>VLOOKUP(A608,Circuits!A:C,3,FALSE)</f>
        <v>39</v>
      </c>
      <c r="E608">
        <f>VLOOKUP(C608,Seasons!A:B,2,FALSE)</f>
        <v>33</v>
      </c>
      <c r="G608" s="4" t="str">
        <f t="shared" si="9"/>
        <v>(39,33),</v>
      </c>
    </row>
    <row r="609" spans="1:7">
      <c r="A609" t="s">
        <v>1040</v>
      </c>
      <c r="C609">
        <v>1984</v>
      </c>
      <c r="D609">
        <f>VLOOKUP(A609,Circuits!A:C,3,FALSE)</f>
        <v>39</v>
      </c>
      <c r="E609">
        <f>VLOOKUP(C609,Seasons!A:B,2,FALSE)</f>
        <v>35</v>
      </c>
      <c r="G609" s="4" t="str">
        <f t="shared" si="9"/>
        <v>(39,35),</v>
      </c>
    </row>
    <row r="610" spans="1:7">
      <c r="A610" t="s">
        <v>1041</v>
      </c>
      <c r="B610" t="s">
        <v>993</v>
      </c>
      <c r="C610">
        <v>1993</v>
      </c>
      <c r="D610">
        <f>VLOOKUP(A610,Circuits!A:C,3,FALSE)</f>
        <v>40</v>
      </c>
      <c r="E610">
        <f>VLOOKUP(C610,Seasons!A:B,2,FALSE)</f>
        <v>44</v>
      </c>
      <c r="G610" s="4" t="str">
        <f t="shared" si="9"/>
        <v>(40,44),</v>
      </c>
    </row>
    <row r="611" spans="1:7">
      <c r="A611" t="s">
        <v>1042</v>
      </c>
      <c r="B611" t="s">
        <v>993</v>
      </c>
      <c r="C611">
        <v>1976</v>
      </c>
      <c r="D611">
        <f>VLOOKUP(A611,Circuits!A:C,3,FALSE)</f>
        <v>41</v>
      </c>
      <c r="E611">
        <f>VLOOKUP(C611,Seasons!A:B,2,FALSE)</f>
        <v>27</v>
      </c>
      <c r="G611" s="4" t="str">
        <f t="shared" si="9"/>
        <v>(41,27),</v>
      </c>
    </row>
    <row r="612" spans="1:7">
      <c r="A612" t="s">
        <v>1042</v>
      </c>
      <c r="C612">
        <v>1977</v>
      </c>
      <c r="D612">
        <f>VLOOKUP(A612,Circuits!A:C,3,FALSE)</f>
        <v>41</v>
      </c>
      <c r="E612">
        <f>VLOOKUP(C612,Seasons!A:B,2,FALSE)</f>
        <v>28</v>
      </c>
      <c r="G612" s="4" t="str">
        <f t="shared" si="9"/>
        <v>(41,28),</v>
      </c>
    </row>
    <row r="613" spans="1:7">
      <c r="A613" t="s">
        <v>1042</v>
      </c>
      <c r="C613">
        <v>2007</v>
      </c>
      <c r="D613">
        <f>VLOOKUP(A613,Circuits!A:C,3,FALSE)</f>
        <v>41</v>
      </c>
      <c r="E613">
        <f>VLOOKUP(C613,Seasons!A:B,2,FALSE)</f>
        <v>58</v>
      </c>
      <c r="G613" s="4" t="str">
        <f t="shared" si="9"/>
        <v>(41,58),</v>
      </c>
    </row>
    <row r="614" spans="1:7">
      <c r="A614" t="s">
        <v>1042</v>
      </c>
      <c r="C614">
        <v>2008</v>
      </c>
      <c r="D614">
        <f>VLOOKUP(A614,Circuits!A:C,3,FALSE)</f>
        <v>41</v>
      </c>
      <c r="E614">
        <f>VLOOKUP(C614,Seasons!A:B,2,FALSE)</f>
        <v>59</v>
      </c>
      <c r="G614" s="4" t="str">
        <f t="shared" si="9"/>
        <v>(41,59),</v>
      </c>
    </row>
    <row r="615" spans="1:7">
      <c r="A615" t="s">
        <v>1045</v>
      </c>
      <c r="B615" t="s">
        <v>993</v>
      </c>
      <c r="C615">
        <v>1970</v>
      </c>
      <c r="D615">
        <f>VLOOKUP(A615,Circuits!A:C,3,FALSE)</f>
        <v>42</v>
      </c>
      <c r="E615">
        <f>VLOOKUP(C615,Seasons!A:B,2,FALSE)</f>
        <v>21</v>
      </c>
      <c r="G615" s="4" t="str">
        <f t="shared" si="9"/>
        <v>(42,21),</v>
      </c>
    </row>
    <row r="616" spans="1:7">
      <c r="A616" t="s">
        <v>1045</v>
      </c>
      <c r="C616">
        <v>1977</v>
      </c>
      <c r="D616">
        <f>VLOOKUP(A616,Circuits!A:C,3,FALSE)</f>
        <v>42</v>
      </c>
      <c r="E616">
        <f>VLOOKUP(C616,Seasons!A:B,2,FALSE)</f>
        <v>28</v>
      </c>
      <c r="G616" s="4" t="str">
        <f t="shared" si="9"/>
        <v>(42,28),</v>
      </c>
    </row>
    <row r="617" spans="1:7">
      <c r="A617" t="s">
        <v>1045</v>
      </c>
      <c r="C617">
        <v>1978</v>
      </c>
      <c r="D617">
        <f>VLOOKUP(A617,Circuits!A:C,3,FALSE)</f>
        <v>42</v>
      </c>
      <c r="E617">
        <f>VLOOKUP(C617,Seasons!A:B,2,FALSE)</f>
        <v>29</v>
      </c>
      <c r="G617" s="4" t="str">
        <f t="shared" si="9"/>
        <v>(42,29),</v>
      </c>
    </row>
    <row r="618" spans="1:7">
      <c r="A618" t="s">
        <v>1045</v>
      </c>
      <c r="C618">
        <v>1979</v>
      </c>
      <c r="D618">
        <f>VLOOKUP(A618,Circuits!A:C,3,FALSE)</f>
        <v>42</v>
      </c>
      <c r="E618">
        <f>VLOOKUP(C618,Seasons!A:B,2,FALSE)</f>
        <v>30</v>
      </c>
      <c r="G618" s="4" t="str">
        <f t="shared" si="9"/>
        <v>(42,30),</v>
      </c>
    </row>
    <row r="619" spans="1:7">
      <c r="A619" t="s">
        <v>1045</v>
      </c>
      <c r="C619">
        <v>1980</v>
      </c>
      <c r="D619">
        <f>VLOOKUP(A619,Circuits!A:C,3,FALSE)</f>
        <v>42</v>
      </c>
      <c r="E619">
        <f>VLOOKUP(C619,Seasons!A:B,2,FALSE)</f>
        <v>31</v>
      </c>
      <c r="G619" s="4" t="str">
        <f t="shared" si="9"/>
        <v>(42,31),</v>
      </c>
    </row>
    <row r="620" spans="1:7">
      <c r="A620" t="s">
        <v>1045</v>
      </c>
      <c r="C620">
        <v>1981</v>
      </c>
      <c r="D620">
        <f>VLOOKUP(A620,Circuits!A:C,3,FALSE)</f>
        <v>42</v>
      </c>
      <c r="E620">
        <f>VLOOKUP(C620,Seasons!A:B,2,FALSE)</f>
        <v>32</v>
      </c>
      <c r="G620" s="4" t="str">
        <f t="shared" si="9"/>
        <v>(42,32),</v>
      </c>
    </row>
    <row r="621" spans="1:7">
      <c r="A621" t="s">
        <v>1045</v>
      </c>
      <c r="C621">
        <v>1982</v>
      </c>
      <c r="D621">
        <f>VLOOKUP(A621,Circuits!A:C,3,FALSE)</f>
        <v>42</v>
      </c>
      <c r="E621">
        <f>VLOOKUP(C621,Seasons!A:B,2,FALSE)</f>
        <v>33</v>
      </c>
      <c r="G621" s="4" t="str">
        <f t="shared" si="9"/>
        <v>(42,33),</v>
      </c>
    </row>
    <row r="622" spans="1:7">
      <c r="A622" t="s">
        <v>1045</v>
      </c>
      <c r="C622">
        <v>1983</v>
      </c>
      <c r="D622">
        <f>VLOOKUP(A622,Circuits!A:C,3,FALSE)</f>
        <v>42</v>
      </c>
      <c r="E622">
        <f>VLOOKUP(C622,Seasons!A:B,2,FALSE)</f>
        <v>34</v>
      </c>
      <c r="G622" s="4" t="str">
        <f t="shared" si="9"/>
        <v>(42,34),</v>
      </c>
    </row>
    <row r="623" spans="1:7">
      <c r="A623" t="s">
        <v>1045</v>
      </c>
      <c r="C623">
        <v>1984</v>
      </c>
      <c r="D623">
        <f>VLOOKUP(A623,Circuits!A:C,3,FALSE)</f>
        <v>42</v>
      </c>
      <c r="E623">
        <f>VLOOKUP(C623,Seasons!A:B,2,FALSE)</f>
        <v>35</v>
      </c>
      <c r="G623" s="4" t="str">
        <f t="shared" si="9"/>
        <v>(42,35),</v>
      </c>
    </row>
    <row r="624" spans="1:7">
      <c r="A624" t="s">
        <v>1045</v>
      </c>
      <c r="C624">
        <v>1986</v>
      </c>
      <c r="D624">
        <f>VLOOKUP(A624,Circuits!A:C,3,FALSE)</f>
        <v>42</v>
      </c>
      <c r="E624">
        <f>VLOOKUP(C624,Seasons!A:B,2,FALSE)</f>
        <v>37</v>
      </c>
      <c r="G624" s="4" t="str">
        <f t="shared" si="9"/>
        <v>(42,37),</v>
      </c>
    </row>
    <row r="625" spans="1:7">
      <c r="A625" t="s">
        <v>1045</v>
      </c>
      <c r="C625">
        <v>1987</v>
      </c>
      <c r="D625">
        <f>VLOOKUP(A625,Circuits!A:C,3,FALSE)</f>
        <v>42</v>
      </c>
      <c r="E625">
        <f>VLOOKUP(C625,Seasons!A:B,2,FALSE)</f>
        <v>38</v>
      </c>
      <c r="G625" s="4" t="str">
        <f t="shared" si="9"/>
        <v>(42,38),</v>
      </c>
    </row>
    <row r="626" spans="1:7">
      <c r="A626" t="s">
        <v>1045</v>
      </c>
      <c r="C626">
        <v>1988</v>
      </c>
      <c r="D626">
        <f>VLOOKUP(A626,Circuits!A:C,3,FALSE)</f>
        <v>42</v>
      </c>
      <c r="E626">
        <f>VLOOKUP(C626,Seasons!A:B,2,FALSE)</f>
        <v>39</v>
      </c>
      <c r="G626" s="4" t="str">
        <f t="shared" si="9"/>
        <v>(42,39),</v>
      </c>
    </row>
    <row r="627" spans="1:7">
      <c r="A627" t="s">
        <v>1045</v>
      </c>
      <c r="C627">
        <v>1989</v>
      </c>
      <c r="D627">
        <f>VLOOKUP(A627,Circuits!A:C,3,FALSE)</f>
        <v>42</v>
      </c>
      <c r="E627">
        <f>VLOOKUP(C627,Seasons!A:B,2,FALSE)</f>
        <v>40</v>
      </c>
      <c r="G627" s="4" t="str">
        <f t="shared" si="9"/>
        <v>(42,40),</v>
      </c>
    </row>
    <row r="628" spans="1:7">
      <c r="A628" t="s">
        <v>1045</v>
      </c>
      <c r="C628">
        <v>1990</v>
      </c>
      <c r="D628">
        <f>VLOOKUP(A628,Circuits!A:C,3,FALSE)</f>
        <v>42</v>
      </c>
      <c r="E628">
        <f>VLOOKUP(C628,Seasons!A:B,2,FALSE)</f>
        <v>41</v>
      </c>
      <c r="G628" s="4" t="str">
        <f t="shared" si="9"/>
        <v>(42,41),</v>
      </c>
    </row>
    <row r="629" spans="1:7">
      <c r="A629" t="s">
        <v>1045</v>
      </c>
      <c r="C629">
        <v>1991</v>
      </c>
      <c r="D629">
        <f>VLOOKUP(A629,Circuits!A:C,3,FALSE)</f>
        <v>42</v>
      </c>
      <c r="E629">
        <f>VLOOKUP(C629,Seasons!A:B,2,FALSE)</f>
        <v>42</v>
      </c>
      <c r="G629" s="4" t="str">
        <f t="shared" si="9"/>
        <v>(42,42),</v>
      </c>
    </row>
    <row r="630" spans="1:7">
      <c r="A630" t="s">
        <v>1045</v>
      </c>
      <c r="C630">
        <v>1992</v>
      </c>
      <c r="D630">
        <f>VLOOKUP(A630,Circuits!A:C,3,FALSE)</f>
        <v>42</v>
      </c>
      <c r="E630">
        <f>VLOOKUP(C630,Seasons!A:B,2,FALSE)</f>
        <v>43</v>
      </c>
      <c r="G630" s="4" t="str">
        <f t="shared" si="9"/>
        <v>(42,43),</v>
      </c>
    </row>
    <row r="631" spans="1:7">
      <c r="A631" t="s">
        <v>1045</v>
      </c>
      <c r="C631">
        <v>1993</v>
      </c>
      <c r="D631">
        <f>VLOOKUP(A631,Circuits!A:C,3,FALSE)</f>
        <v>42</v>
      </c>
      <c r="E631">
        <f>VLOOKUP(C631,Seasons!A:B,2,FALSE)</f>
        <v>44</v>
      </c>
      <c r="G631" s="4" t="str">
        <f t="shared" si="9"/>
        <v>(42,44),</v>
      </c>
    </row>
    <row r="632" spans="1:7">
      <c r="A632" t="s">
        <v>1045</v>
      </c>
      <c r="C632">
        <v>1994</v>
      </c>
      <c r="D632">
        <f>VLOOKUP(A632,Circuits!A:C,3,FALSE)</f>
        <v>42</v>
      </c>
      <c r="E632">
        <f>VLOOKUP(C632,Seasons!A:B,2,FALSE)</f>
        <v>45</v>
      </c>
      <c r="G632" s="4" t="str">
        <f t="shared" si="9"/>
        <v>(42,45),</v>
      </c>
    </row>
    <row r="633" spans="1:7">
      <c r="A633" t="s">
        <v>1045</v>
      </c>
      <c r="C633">
        <v>1995</v>
      </c>
      <c r="D633">
        <f>VLOOKUP(A633,Circuits!A:C,3,FALSE)</f>
        <v>42</v>
      </c>
      <c r="E633">
        <f>VLOOKUP(C633,Seasons!A:B,2,FALSE)</f>
        <v>46</v>
      </c>
      <c r="G633" s="4" t="str">
        <f t="shared" si="9"/>
        <v>(42,46),</v>
      </c>
    </row>
    <row r="634" spans="1:7">
      <c r="A634" t="s">
        <v>1045</v>
      </c>
      <c r="C634">
        <v>1996</v>
      </c>
      <c r="D634">
        <f>VLOOKUP(A634,Circuits!A:C,3,FALSE)</f>
        <v>42</v>
      </c>
      <c r="E634">
        <f>VLOOKUP(C634,Seasons!A:B,2,FALSE)</f>
        <v>47</v>
      </c>
      <c r="G634" s="4" t="str">
        <f t="shared" si="9"/>
        <v>(42,47),</v>
      </c>
    </row>
    <row r="635" spans="1:7">
      <c r="A635" t="s">
        <v>1045</v>
      </c>
      <c r="C635">
        <v>1997</v>
      </c>
      <c r="D635">
        <f>VLOOKUP(A635,Circuits!A:C,3,FALSE)</f>
        <v>42</v>
      </c>
      <c r="E635">
        <f>VLOOKUP(C635,Seasons!A:B,2,FALSE)</f>
        <v>48</v>
      </c>
      <c r="G635" s="4" t="str">
        <f t="shared" si="9"/>
        <v>(42,48),</v>
      </c>
    </row>
    <row r="636" spans="1:7">
      <c r="A636" t="s">
        <v>1045</v>
      </c>
      <c r="C636">
        <v>1998</v>
      </c>
      <c r="D636">
        <f>VLOOKUP(A636,Circuits!A:C,3,FALSE)</f>
        <v>42</v>
      </c>
      <c r="E636">
        <f>VLOOKUP(C636,Seasons!A:B,2,FALSE)</f>
        <v>49</v>
      </c>
      <c r="G636" s="4" t="str">
        <f t="shared" si="9"/>
        <v>(42,49),</v>
      </c>
    </row>
    <row r="637" spans="1:7">
      <c r="A637" t="s">
        <v>1045</v>
      </c>
      <c r="C637">
        <v>1999</v>
      </c>
      <c r="D637">
        <f>VLOOKUP(A637,Circuits!A:C,3,FALSE)</f>
        <v>42</v>
      </c>
      <c r="E637">
        <f>VLOOKUP(C637,Seasons!A:B,2,FALSE)</f>
        <v>50</v>
      </c>
      <c r="G637" s="4" t="str">
        <f t="shared" si="9"/>
        <v>(42,50),</v>
      </c>
    </row>
    <row r="638" spans="1:7">
      <c r="A638" t="s">
        <v>1045</v>
      </c>
      <c r="C638">
        <v>2000</v>
      </c>
      <c r="D638">
        <f>VLOOKUP(A638,Circuits!A:C,3,FALSE)</f>
        <v>42</v>
      </c>
      <c r="E638">
        <f>VLOOKUP(C638,Seasons!A:B,2,FALSE)</f>
        <v>51</v>
      </c>
      <c r="G638" s="4" t="str">
        <f t="shared" si="9"/>
        <v>(42,51),</v>
      </c>
    </row>
    <row r="639" spans="1:7">
      <c r="A639" t="s">
        <v>1045</v>
      </c>
      <c r="C639">
        <v>2001</v>
      </c>
      <c r="D639">
        <f>VLOOKUP(A639,Circuits!A:C,3,FALSE)</f>
        <v>42</v>
      </c>
      <c r="E639">
        <f>VLOOKUP(C639,Seasons!A:B,2,FALSE)</f>
        <v>52</v>
      </c>
      <c r="G639" s="4" t="str">
        <f t="shared" si="9"/>
        <v>(42,52),</v>
      </c>
    </row>
    <row r="640" spans="1:7">
      <c r="A640" t="s">
        <v>1045</v>
      </c>
      <c r="C640">
        <v>2002</v>
      </c>
      <c r="D640">
        <f>VLOOKUP(A640,Circuits!A:C,3,FALSE)</f>
        <v>42</v>
      </c>
      <c r="E640">
        <f>VLOOKUP(C640,Seasons!A:B,2,FALSE)</f>
        <v>53</v>
      </c>
      <c r="G640" s="4" t="str">
        <f t="shared" si="9"/>
        <v>(42,53),</v>
      </c>
    </row>
    <row r="641" spans="1:7">
      <c r="A641" t="s">
        <v>1045</v>
      </c>
      <c r="C641">
        <v>2003</v>
      </c>
      <c r="D641">
        <f>VLOOKUP(A641,Circuits!A:C,3,FALSE)</f>
        <v>42</v>
      </c>
      <c r="E641">
        <f>VLOOKUP(C641,Seasons!A:B,2,FALSE)</f>
        <v>54</v>
      </c>
      <c r="G641" s="4" t="str">
        <f t="shared" si="9"/>
        <v>(42,54),</v>
      </c>
    </row>
    <row r="642" spans="1:7">
      <c r="A642" t="s">
        <v>1045</v>
      </c>
      <c r="C642">
        <v>2004</v>
      </c>
      <c r="D642">
        <f>VLOOKUP(A642,Circuits!A:C,3,FALSE)</f>
        <v>42</v>
      </c>
      <c r="E642">
        <f>VLOOKUP(C642,Seasons!A:B,2,FALSE)</f>
        <v>55</v>
      </c>
      <c r="G642" s="4" t="str">
        <f t="shared" si="9"/>
        <v>(42,55),</v>
      </c>
    </row>
    <row r="643" spans="1:7">
      <c r="A643" t="s">
        <v>1045</v>
      </c>
      <c r="C643">
        <v>2005</v>
      </c>
      <c r="D643">
        <f>VLOOKUP(A643,Circuits!A:C,3,FALSE)</f>
        <v>42</v>
      </c>
      <c r="E643">
        <f>VLOOKUP(C643,Seasons!A:B,2,FALSE)</f>
        <v>56</v>
      </c>
      <c r="G643" s="4" t="str">
        <f t="shared" si="9"/>
        <v>(42,56),</v>
      </c>
    </row>
    <row r="644" spans="1:7">
      <c r="A644" t="s">
        <v>1045</v>
      </c>
      <c r="C644">
        <v>2006</v>
      </c>
      <c r="D644">
        <f>VLOOKUP(A644,Circuits!A:C,3,FALSE)</f>
        <v>42</v>
      </c>
      <c r="E644">
        <f>VLOOKUP(C644,Seasons!A:B,2,FALSE)</f>
        <v>57</v>
      </c>
      <c r="G644" s="4" t="str">
        <f t="shared" ref="G644:G707" si="10">_xlfn.CONCAT("(",D644,",",E644,"),")</f>
        <v>(42,57),</v>
      </c>
    </row>
    <row r="645" spans="1:7">
      <c r="A645" t="s">
        <v>1045</v>
      </c>
      <c r="C645">
        <v>2008</v>
      </c>
      <c r="D645">
        <f>VLOOKUP(A645,Circuits!A:C,3,FALSE)</f>
        <v>42</v>
      </c>
      <c r="E645">
        <f>VLOOKUP(C645,Seasons!A:B,2,FALSE)</f>
        <v>59</v>
      </c>
      <c r="G645" s="4" t="str">
        <f t="shared" si="10"/>
        <v>(42,59),</v>
      </c>
    </row>
    <row r="646" spans="1:7">
      <c r="A646" t="s">
        <v>1045</v>
      </c>
      <c r="C646">
        <v>2010</v>
      </c>
      <c r="D646">
        <f>VLOOKUP(A646,Circuits!A:C,3,FALSE)</f>
        <v>42</v>
      </c>
      <c r="E646">
        <f>VLOOKUP(C646,Seasons!A:B,2,FALSE)</f>
        <v>61</v>
      </c>
      <c r="G646" s="4" t="str">
        <f t="shared" si="10"/>
        <v>(42,61),</v>
      </c>
    </row>
    <row r="647" spans="1:7">
      <c r="A647" t="s">
        <v>1045</v>
      </c>
      <c r="C647">
        <v>2012</v>
      </c>
      <c r="D647">
        <f>VLOOKUP(A647,Circuits!A:C,3,FALSE)</f>
        <v>42</v>
      </c>
      <c r="E647">
        <f>VLOOKUP(C647,Seasons!A:B,2,FALSE)</f>
        <v>63</v>
      </c>
      <c r="G647" s="4" t="str">
        <f t="shared" si="10"/>
        <v>(42,63),</v>
      </c>
    </row>
    <row r="648" spans="1:7">
      <c r="A648" t="s">
        <v>1045</v>
      </c>
      <c r="C648">
        <v>2014</v>
      </c>
      <c r="D648">
        <f>VLOOKUP(A648,Circuits!A:C,3,FALSE)</f>
        <v>42</v>
      </c>
      <c r="E648">
        <f>VLOOKUP(C648,Seasons!A:B,2,FALSE)</f>
        <v>65</v>
      </c>
      <c r="G648" s="4" t="str">
        <f t="shared" si="10"/>
        <v>(42,65),</v>
      </c>
    </row>
    <row r="649" spans="1:7">
      <c r="A649" t="s">
        <v>1045</v>
      </c>
      <c r="C649">
        <v>2016</v>
      </c>
      <c r="D649">
        <f>VLOOKUP(A649,Circuits!A:C,3,FALSE)</f>
        <v>42</v>
      </c>
      <c r="E649">
        <f>VLOOKUP(C649,Seasons!A:B,2,FALSE)</f>
        <v>67</v>
      </c>
      <c r="G649" s="4" t="str">
        <f t="shared" si="10"/>
        <v>(42,67),</v>
      </c>
    </row>
    <row r="650" spans="1:7">
      <c r="A650" t="s">
        <v>1045</v>
      </c>
      <c r="C650">
        <v>2018</v>
      </c>
      <c r="D650">
        <f>VLOOKUP(A650,Circuits!A:C,3,FALSE)</f>
        <v>42</v>
      </c>
      <c r="E650">
        <f>VLOOKUP(C650,Seasons!A:B,2,FALSE)</f>
        <v>69</v>
      </c>
      <c r="G650" s="4" t="str">
        <f t="shared" si="10"/>
        <v>(42,69),</v>
      </c>
    </row>
    <row r="651" spans="1:7">
      <c r="A651" t="s">
        <v>1045</v>
      </c>
      <c r="C651">
        <v>2019</v>
      </c>
      <c r="D651">
        <f>VLOOKUP(A651,Circuits!A:C,3,FALSE)</f>
        <v>42</v>
      </c>
      <c r="E651">
        <f>VLOOKUP(C651,Seasons!A:B,2,FALSE)</f>
        <v>70</v>
      </c>
      <c r="G651" s="4" t="str">
        <f t="shared" si="10"/>
        <v>(42,70),</v>
      </c>
    </row>
    <row r="652" spans="1:7">
      <c r="A652" t="s">
        <v>1140</v>
      </c>
      <c r="B652" t="s">
        <v>993</v>
      </c>
      <c r="C652">
        <v>1986</v>
      </c>
      <c r="D652">
        <f>VLOOKUP(A652,Circuits!A:C,3,FALSE)</f>
        <v>43</v>
      </c>
      <c r="E652">
        <f>VLOOKUP(C652,Seasons!A:B,2,FALSE)</f>
        <v>37</v>
      </c>
      <c r="G652" s="4" t="str">
        <f t="shared" si="10"/>
        <v>(43,37),</v>
      </c>
    </row>
    <row r="653" spans="1:7">
      <c r="A653" t="s">
        <v>1140</v>
      </c>
      <c r="C653">
        <v>1987</v>
      </c>
      <c r="D653">
        <f>VLOOKUP(A653,Circuits!A:C,3,FALSE)</f>
        <v>43</v>
      </c>
      <c r="E653">
        <f>VLOOKUP(C653,Seasons!A:B,2,FALSE)</f>
        <v>38</v>
      </c>
      <c r="G653" s="4" t="str">
        <f t="shared" si="10"/>
        <v>(43,38),</v>
      </c>
    </row>
    <row r="654" spans="1:7">
      <c r="A654" t="s">
        <v>1140</v>
      </c>
      <c r="C654">
        <v>1988</v>
      </c>
      <c r="D654">
        <f>VLOOKUP(A654,Circuits!A:C,3,FALSE)</f>
        <v>43</v>
      </c>
      <c r="E654">
        <f>VLOOKUP(C654,Seasons!A:B,2,FALSE)</f>
        <v>39</v>
      </c>
      <c r="G654" s="4" t="str">
        <f t="shared" si="10"/>
        <v>(43,39),</v>
      </c>
    </row>
    <row r="655" spans="1:7">
      <c r="A655" t="s">
        <v>1140</v>
      </c>
      <c r="C655">
        <v>1989</v>
      </c>
      <c r="D655">
        <f>VLOOKUP(A655,Circuits!A:C,3,FALSE)</f>
        <v>43</v>
      </c>
      <c r="E655">
        <f>VLOOKUP(C655,Seasons!A:B,2,FALSE)</f>
        <v>40</v>
      </c>
      <c r="G655" s="4" t="str">
        <f t="shared" si="10"/>
        <v>(43,40),</v>
      </c>
    </row>
    <row r="656" spans="1:7">
      <c r="A656" t="s">
        <v>1140</v>
      </c>
      <c r="C656">
        <v>1990</v>
      </c>
      <c r="D656">
        <f>VLOOKUP(A656,Circuits!A:C,3,FALSE)</f>
        <v>43</v>
      </c>
      <c r="E656">
        <f>VLOOKUP(C656,Seasons!A:B,2,FALSE)</f>
        <v>41</v>
      </c>
      <c r="G656" s="4" t="str">
        <f t="shared" si="10"/>
        <v>(43,41),</v>
      </c>
    </row>
    <row r="657" spans="1:7">
      <c r="A657" t="s">
        <v>1140</v>
      </c>
      <c r="C657">
        <v>1991</v>
      </c>
      <c r="D657">
        <f>VLOOKUP(A657,Circuits!A:C,3,FALSE)</f>
        <v>43</v>
      </c>
      <c r="E657">
        <f>VLOOKUP(C657,Seasons!A:B,2,FALSE)</f>
        <v>42</v>
      </c>
      <c r="G657" s="4" t="str">
        <f t="shared" si="10"/>
        <v>(43,42),</v>
      </c>
    </row>
    <row r="658" spans="1:7">
      <c r="A658" t="s">
        <v>1140</v>
      </c>
      <c r="C658">
        <v>1992</v>
      </c>
      <c r="D658">
        <f>VLOOKUP(A658,Circuits!A:C,3,FALSE)</f>
        <v>43</v>
      </c>
      <c r="E658">
        <f>VLOOKUP(C658,Seasons!A:B,2,FALSE)</f>
        <v>43</v>
      </c>
      <c r="G658" s="4" t="str">
        <f t="shared" si="10"/>
        <v>(43,43),</v>
      </c>
    </row>
    <row r="659" spans="1:7">
      <c r="A659" t="s">
        <v>1140</v>
      </c>
      <c r="C659">
        <v>1993</v>
      </c>
      <c r="D659">
        <f>VLOOKUP(A659,Circuits!A:C,3,FALSE)</f>
        <v>43</v>
      </c>
      <c r="E659">
        <f>VLOOKUP(C659,Seasons!A:B,2,FALSE)</f>
        <v>44</v>
      </c>
      <c r="G659" s="4" t="str">
        <f t="shared" si="10"/>
        <v>(43,44),</v>
      </c>
    </row>
    <row r="660" spans="1:7">
      <c r="A660" t="s">
        <v>1140</v>
      </c>
      <c r="C660">
        <v>1994</v>
      </c>
      <c r="D660">
        <f>VLOOKUP(A660,Circuits!A:C,3,FALSE)</f>
        <v>43</v>
      </c>
      <c r="E660">
        <f>VLOOKUP(C660,Seasons!A:B,2,FALSE)</f>
        <v>45</v>
      </c>
      <c r="G660" s="4" t="str">
        <f t="shared" si="10"/>
        <v>(43,45),</v>
      </c>
    </row>
    <row r="661" spans="1:7">
      <c r="A661" t="s">
        <v>1140</v>
      </c>
      <c r="C661">
        <v>1995</v>
      </c>
      <c r="D661">
        <f>VLOOKUP(A661,Circuits!A:C,3,FALSE)</f>
        <v>43</v>
      </c>
      <c r="E661">
        <f>VLOOKUP(C661,Seasons!A:B,2,FALSE)</f>
        <v>46</v>
      </c>
      <c r="G661" s="4" t="str">
        <f t="shared" si="10"/>
        <v>(43,46),</v>
      </c>
    </row>
    <row r="662" spans="1:7">
      <c r="A662" t="s">
        <v>1140</v>
      </c>
      <c r="C662">
        <v>1996</v>
      </c>
      <c r="D662">
        <f>VLOOKUP(A662,Circuits!A:C,3,FALSE)</f>
        <v>43</v>
      </c>
      <c r="E662">
        <f>VLOOKUP(C662,Seasons!A:B,2,FALSE)</f>
        <v>47</v>
      </c>
      <c r="G662" s="4" t="str">
        <f t="shared" si="10"/>
        <v>(43,47),</v>
      </c>
    </row>
    <row r="663" spans="1:7">
      <c r="A663" t="s">
        <v>1140</v>
      </c>
      <c r="C663">
        <v>1997</v>
      </c>
      <c r="D663">
        <f>VLOOKUP(A663,Circuits!A:C,3,FALSE)</f>
        <v>43</v>
      </c>
      <c r="E663">
        <f>VLOOKUP(C663,Seasons!A:B,2,FALSE)</f>
        <v>48</v>
      </c>
      <c r="G663" s="4" t="str">
        <f t="shared" si="10"/>
        <v>(43,48),</v>
      </c>
    </row>
    <row r="664" spans="1:7">
      <c r="A664" t="s">
        <v>1140</v>
      </c>
      <c r="C664">
        <v>1998</v>
      </c>
      <c r="D664">
        <f>VLOOKUP(A664,Circuits!A:C,3,FALSE)</f>
        <v>43</v>
      </c>
      <c r="E664">
        <f>VLOOKUP(C664,Seasons!A:B,2,FALSE)</f>
        <v>49</v>
      </c>
      <c r="G664" s="4" t="str">
        <f t="shared" si="10"/>
        <v>(43,49),</v>
      </c>
    </row>
    <row r="665" spans="1:7">
      <c r="A665" t="s">
        <v>1140</v>
      </c>
      <c r="C665">
        <v>1999</v>
      </c>
      <c r="D665">
        <f>VLOOKUP(A665,Circuits!A:C,3,FALSE)</f>
        <v>43</v>
      </c>
      <c r="E665">
        <f>VLOOKUP(C665,Seasons!A:B,2,FALSE)</f>
        <v>50</v>
      </c>
      <c r="G665" s="4" t="str">
        <f t="shared" si="10"/>
        <v>(43,50),</v>
      </c>
    </row>
    <row r="666" spans="1:7">
      <c r="A666" t="s">
        <v>1140</v>
      </c>
      <c r="C666">
        <v>2000</v>
      </c>
      <c r="D666">
        <f>VLOOKUP(A666,Circuits!A:C,3,FALSE)</f>
        <v>43</v>
      </c>
      <c r="E666">
        <f>VLOOKUP(C666,Seasons!A:B,2,FALSE)</f>
        <v>51</v>
      </c>
      <c r="G666" s="4" t="str">
        <f t="shared" si="10"/>
        <v>(43,51),</v>
      </c>
    </row>
    <row r="667" spans="1:7">
      <c r="A667" t="s">
        <v>1140</v>
      </c>
      <c r="C667">
        <v>2001</v>
      </c>
      <c r="D667">
        <f>VLOOKUP(A667,Circuits!A:C,3,FALSE)</f>
        <v>43</v>
      </c>
      <c r="E667">
        <f>VLOOKUP(C667,Seasons!A:B,2,FALSE)</f>
        <v>52</v>
      </c>
      <c r="G667" s="4" t="str">
        <f t="shared" si="10"/>
        <v>(43,52),</v>
      </c>
    </row>
    <row r="668" spans="1:7">
      <c r="A668" t="s">
        <v>1140</v>
      </c>
      <c r="C668">
        <v>2002</v>
      </c>
      <c r="D668">
        <f>VLOOKUP(A668,Circuits!A:C,3,FALSE)</f>
        <v>43</v>
      </c>
      <c r="E668">
        <f>VLOOKUP(C668,Seasons!A:B,2,FALSE)</f>
        <v>53</v>
      </c>
      <c r="G668" s="4" t="str">
        <f t="shared" si="10"/>
        <v>(43,53),</v>
      </c>
    </row>
    <row r="669" spans="1:7">
      <c r="A669" t="s">
        <v>1140</v>
      </c>
      <c r="C669">
        <v>2003</v>
      </c>
      <c r="D669">
        <f>VLOOKUP(A669,Circuits!A:C,3,FALSE)</f>
        <v>43</v>
      </c>
      <c r="E669">
        <f>VLOOKUP(C669,Seasons!A:B,2,FALSE)</f>
        <v>54</v>
      </c>
      <c r="G669" s="4" t="str">
        <f t="shared" si="10"/>
        <v>(43,54),</v>
      </c>
    </row>
    <row r="670" spans="1:7">
      <c r="A670" t="s">
        <v>1140</v>
      </c>
      <c r="C670">
        <v>2004</v>
      </c>
      <c r="D670">
        <f>VLOOKUP(A670,Circuits!A:C,3,FALSE)</f>
        <v>43</v>
      </c>
      <c r="E670">
        <f>VLOOKUP(C670,Seasons!A:B,2,FALSE)</f>
        <v>55</v>
      </c>
      <c r="G670" s="4" t="str">
        <f t="shared" si="10"/>
        <v>(43,55),</v>
      </c>
    </row>
    <row r="671" spans="1:7">
      <c r="A671" t="s">
        <v>1140</v>
      </c>
      <c r="C671">
        <v>2005</v>
      </c>
      <c r="D671">
        <f>VLOOKUP(A671,Circuits!A:C,3,FALSE)</f>
        <v>43</v>
      </c>
      <c r="E671">
        <f>VLOOKUP(C671,Seasons!A:B,2,FALSE)</f>
        <v>56</v>
      </c>
      <c r="G671" s="4" t="str">
        <f t="shared" si="10"/>
        <v>(43,56),</v>
      </c>
    </row>
    <row r="672" spans="1:7">
      <c r="A672" t="s">
        <v>1140</v>
      </c>
      <c r="C672">
        <v>2006</v>
      </c>
      <c r="D672">
        <f>VLOOKUP(A672,Circuits!A:C,3,FALSE)</f>
        <v>43</v>
      </c>
      <c r="E672">
        <f>VLOOKUP(C672,Seasons!A:B,2,FALSE)</f>
        <v>57</v>
      </c>
      <c r="G672" s="4" t="str">
        <f t="shared" si="10"/>
        <v>(43,57),</v>
      </c>
    </row>
    <row r="673" spans="1:7">
      <c r="A673" t="s">
        <v>1140</v>
      </c>
      <c r="C673">
        <v>2007</v>
      </c>
      <c r="D673">
        <f>VLOOKUP(A673,Circuits!A:C,3,FALSE)</f>
        <v>43</v>
      </c>
      <c r="E673">
        <f>VLOOKUP(C673,Seasons!A:B,2,FALSE)</f>
        <v>58</v>
      </c>
      <c r="G673" s="4" t="str">
        <f t="shared" si="10"/>
        <v>(43,58),</v>
      </c>
    </row>
    <row r="674" spans="1:7">
      <c r="A674" t="s">
        <v>1140</v>
      </c>
      <c r="C674">
        <v>2008</v>
      </c>
      <c r="D674">
        <f>VLOOKUP(A674,Circuits!A:C,3,FALSE)</f>
        <v>43</v>
      </c>
      <c r="E674">
        <f>VLOOKUP(C674,Seasons!A:B,2,FALSE)</f>
        <v>59</v>
      </c>
      <c r="G674" s="4" t="str">
        <f t="shared" si="10"/>
        <v>(43,59),</v>
      </c>
    </row>
    <row r="675" spans="1:7">
      <c r="A675" t="s">
        <v>1140</v>
      </c>
      <c r="C675">
        <v>2009</v>
      </c>
      <c r="D675">
        <f>VLOOKUP(A675,Circuits!A:C,3,FALSE)</f>
        <v>43</v>
      </c>
      <c r="E675">
        <f>VLOOKUP(C675,Seasons!A:B,2,FALSE)</f>
        <v>60</v>
      </c>
      <c r="G675" s="4" t="str">
        <f t="shared" si="10"/>
        <v>(43,60),</v>
      </c>
    </row>
    <row r="676" spans="1:7">
      <c r="A676" t="s">
        <v>1140</v>
      </c>
      <c r="C676">
        <v>2010</v>
      </c>
      <c r="D676">
        <f>VLOOKUP(A676,Circuits!A:C,3,FALSE)</f>
        <v>43</v>
      </c>
      <c r="E676">
        <f>VLOOKUP(C676,Seasons!A:B,2,FALSE)</f>
        <v>61</v>
      </c>
      <c r="G676" s="4" t="str">
        <f t="shared" si="10"/>
        <v>(43,61),</v>
      </c>
    </row>
    <row r="677" spans="1:7">
      <c r="A677" t="s">
        <v>1140</v>
      </c>
      <c r="C677">
        <v>2011</v>
      </c>
      <c r="D677">
        <f>VLOOKUP(A677,Circuits!A:C,3,FALSE)</f>
        <v>43</v>
      </c>
      <c r="E677">
        <f>VLOOKUP(C677,Seasons!A:B,2,FALSE)</f>
        <v>62</v>
      </c>
      <c r="G677" s="4" t="str">
        <f t="shared" si="10"/>
        <v>(43,62),</v>
      </c>
    </row>
    <row r="678" spans="1:7">
      <c r="A678" t="s">
        <v>1140</v>
      </c>
      <c r="C678">
        <v>2012</v>
      </c>
      <c r="D678">
        <f>VLOOKUP(A678,Circuits!A:C,3,FALSE)</f>
        <v>43</v>
      </c>
      <c r="E678">
        <f>VLOOKUP(C678,Seasons!A:B,2,FALSE)</f>
        <v>63</v>
      </c>
      <c r="G678" s="4" t="str">
        <f t="shared" si="10"/>
        <v>(43,63),</v>
      </c>
    </row>
    <row r="679" spans="1:7">
      <c r="A679" t="s">
        <v>1140</v>
      </c>
      <c r="C679">
        <v>2013</v>
      </c>
      <c r="D679">
        <f>VLOOKUP(A679,Circuits!A:C,3,FALSE)</f>
        <v>43</v>
      </c>
      <c r="E679">
        <f>VLOOKUP(C679,Seasons!A:B,2,FALSE)</f>
        <v>64</v>
      </c>
      <c r="G679" s="4" t="str">
        <f t="shared" si="10"/>
        <v>(43,64),</v>
      </c>
    </row>
    <row r="680" spans="1:7">
      <c r="A680" t="s">
        <v>1140</v>
      </c>
      <c r="C680">
        <v>2014</v>
      </c>
      <c r="D680">
        <f>VLOOKUP(A680,Circuits!A:C,3,FALSE)</f>
        <v>43</v>
      </c>
      <c r="E680">
        <f>VLOOKUP(C680,Seasons!A:B,2,FALSE)</f>
        <v>65</v>
      </c>
      <c r="G680" s="4" t="str">
        <f t="shared" si="10"/>
        <v>(43,65),</v>
      </c>
    </row>
    <row r="681" spans="1:7">
      <c r="A681" t="s">
        <v>1140</v>
      </c>
      <c r="C681">
        <v>2015</v>
      </c>
      <c r="D681">
        <f>VLOOKUP(A681,Circuits!A:C,3,FALSE)</f>
        <v>43</v>
      </c>
      <c r="E681">
        <f>VLOOKUP(C681,Seasons!A:B,2,FALSE)</f>
        <v>66</v>
      </c>
      <c r="G681" s="4" t="str">
        <f t="shared" si="10"/>
        <v>(43,66),</v>
      </c>
    </row>
    <row r="682" spans="1:7">
      <c r="A682" t="s">
        <v>1140</v>
      </c>
      <c r="C682">
        <v>2016</v>
      </c>
      <c r="D682">
        <f>VLOOKUP(A682,Circuits!A:C,3,FALSE)</f>
        <v>43</v>
      </c>
      <c r="E682">
        <f>VLOOKUP(C682,Seasons!A:B,2,FALSE)</f>
        <v>67</v>
      </c>
      <c r="G682" s="4" t="str">
        <f t="shared" si="10"/>
        <v>(43,67),</v>
      </c>
    </row>
    <row r="683" spans="1:7">
      <c r="A683" t="s">
        <v>1140</v>
      </c>
      <c r="C683">
        <v>2017</v>
      </c>
      <c r="D683">
        <f>VLOOKUP(A683,Circuits!A:C,3,FALSE)</f>
        <v>43</v>
      </c>
      <c r="E683">
        <f>VLOOKUP(C683,Seasons!A:B,2,FALSE)</f>
        <v>68</v>
      </c>
      <c r="G683" s="4" t="str">
        <f t="shared" si="10"/>
        <v>(43,68),</v>
      </c>
    </row>
    <row r="684" spans="1:7">
      <c r="A684" t="s">
        <v>1140</v>
      </c>
      <c r="C684">
        <v>2018</v>
      </c>
      <c r="D684">
        <f>VLOOKUP(A684,Circuits!A:C,3,FALSE)</f>
        <v>43</v>
      </c>
      <c r="E684">
        <f>VLOOKUP(C684,Seasons!A:B,2,FALSE)</f>
        <v>69</v>
      </c>
      <c r="G684" s="4" t="str">
        <f t="shared" si="10"/>
        <v>(43,69),</v>
      </c>
    </row>
    <row r="685" spans="1:7">
      <c r="A685" t="s">
        <v>1140</v>
      </c>
      <c r="C685">
        <v>2019</v>
      </c>
      <c r="D685">
        <f>VLOOKUP(A685,Circuits!A:C,3,FALSE)</f>
        <v>43</v>
      </c>
      <c r="E685">
        <f>VLOOKUP(C685,Seasons!A:B,2,FALSE)</f>
        <v>70</v>
      </c>
      <c r="G685" s="4" t="str">
        <f t="shared" si="10"/>
        <v>(43,70),</v>
      </c>
    </row>
    <row r="686" spans="1:7">
      <c r="A686" t="s">
        <v>1140</v>
      </c>
      <c r="C686">
        <v>2020</v>
      </c>
      <c r="D686">
        <f>VLOOKUP(A686,Circuits!A:C,3,FALSE)</f>
        <v>43</v>
      </c>
      <c r="E686">
        <f>VLOOKUP(C686,Seasons!A:B,2,FALSE)</f>
        <v>71</v>
      </c>
      <c r="G686" s="4" t="str">
        <f t="shared" si="10"/>
        <v>(43,71),</v>
      </c>
    </row>
    <row r="687" spans="1:7">
      <c r="A687" t="s">
        <v>1140</v>
      </c>
      <c r="C687">
        <v>2021</v>
      </c>
      <c r="D687">
        <f>VLOOKUP(A687,Circuits!A:C,3,FALSE)</f>
        <v>43</v>
      </c>
      <c r="E687">
        <f>VLOOKUP(C687,Seasons!A:B,2,FALSE)</f>
        <v>72</v>
      </c>
      <c r="G687" s="4" t="str">
        <f t="shared" si="10"/>
        <v>(43,72),</v>
      </c>
    </row>
    <row r="688" spans="1:7">
      <c r="A688" t="s">
        <v>1362</v>
      </c>
      <c r="B688" t="s">
        <v>993</v>
      </c>
      <c r="C688">
        <v>2023</v>
      </c>
      <c r="D688">
        <f>VLOOKUP(A688,Circuits!A:C,3,FALSE)</f>
        <v>44</v>
      </c>
      <c r="E688">
        <f>VLOOKUP(C688,Seasons!A:B,2,FALSE)</f>
        <v>74</v>
      </c>
      <c r="G688" s="4" t="str">
        <f t="shared" si="10"/>
        <v>(44,74),</v>
      </c>
    </row>
    <row r="689" spans="1:7">
      <c r="A689" t="s">
        <v>1050</v>
      </c>
      <c r="B689" t="s">
        <v>993</v>
      </c>
      <c r="C689">
        <v>1950</v>
      </c>
      <c r="D689">
        <f>VLOOKUP(A689,Circuits!A:C,3,FALSE)</f>
        <v>45</v>
      </c>
      <c r="E689">
        <f>VLOOKUP(C689,Seasons!A:B,2,FALSE)</f>
        <v>1</v>
      </c>
      <c r="G689" s="4" t="str">
        <f t="shared" si="10"/>
        <v>(45,1),</v>
      </c>
    </row>
    <row r="690" spans="1:7">
      <c r="A690" t="s">
        <v>1050</v>
      </c>
      <c r="C690">
        <v>1951</v>
      </c>
      <c r="D690">
        <f>VLOOKUP(A690,Circuits!A:C,3,FALSE)</f>
        <v>45</v>
      </c>
      <c r="E690">
        <f>VLOOKUP(C690,Seasons!A:B,2,FALSE)</f>
        <v>2</v>
      </c>
      <c r="G690" s="4" t="str">
        <f t="shared" si="10"/>
        <v>(45,2),</v>
      </c>
    </row>
    <row r="691" spans="1:7">
      <c r="A691" t="s">
        <v>1050</v>
      </c>
      <c r="C691">
        <v>1952</v>
      </c>
      <c r="D691">
        <f>VLOOKUP(A691,Circuits!A:C,3,FALSE)</f>
        <v>45</v>
      </c>
      <c r="E691">
        <f>VLOOKUP(C691,Seasons!A:B,2,FALSE)</f>
        <v>3</v>
      </c>
      <c r="G691" s="4" t="str">
        <f t="shared" si="10"/>
        <v>(45,3),</v>
      </c>
    </row>
    <row r="692" spans="1:7">
      <c r="A692" t="s">
        <v>1050</v>
      </c>
      <c r="C692">
        <v>1953</v>
      </c>
      <c r="D692">
        <f>VLOOKUP(A692,Circuits!A:C,3,FALSE)</f>
        <v>45</v>
      </c>
      <c r="E692">
        <f>VLOOKUP(C692,Seasons!A:B,2,FALSE)</f>
        <v>4</v>
      </c>
      <c r="G692" s="4" t="str">
        <f t="shared" si="10"/>
        <v>(45,4),</v>
      </c>
    </row>
    <row r="693" spans="1:7">
      <c r="A693" t="s">
        <v>1050</v>
      </c>
      <c r="C693">
        <v>1954</v>
      </c>
      <c r="D693">
        <f>VLOOKUP(A693,Circuits!A:C,3,FALSE)</f>
        <v>45</v>
      </c>
      <c r="E693">
        <f>VLOOKUP(C693,Seasons!A:B,2,FALSE)</f>
        <v>5</v>
      </c>
      <c r="G693" s="4" t="str">
        <f t="shared" si="10"/>
        <v>(45,5),</v>
      </c>
    </row>
    <row r="694" spans="1:7">
      <c r="A694" t="s">
        <v>1050</v>
      </c>
      <c r="C694">
        <v>1955</v>
      </c>
      <c r="D694">
        <f>VLOOKUP(A694,Circuits!A:C,3,FALSE)</f>
        <v>45</v>
      </c>
      <c r="E694">
        <f>VLOOKUP(C694,Seasons!A:B,2,FALSE)</f>
        <v>6</v>
      </c>
      <c r="G694" s="4" t="str">
        <f t="shared" si="10"/>
        <v>(45,6),</v>
      </c>
    </row>
    <row r="695" spans="1:7">
      <c r="A695" t="s">
        <v>1050</v>
      </c>
      <c r="C695">
        <v>1956</v>
      </c>
      <c r="D695">
        <f>VLOOKUP(A695,Circuits!A:C,3,FALSE)</f>
        <v>45</v>
      </c>
      <c r="E695">
        <f>VLOOKUP(C695,Seasons!A:B,2,FALSE)</f>
        <v>7</v>
      </c>
      <c r="G695" s="4" t="str">
        <f t="shared" si="10"/>
        <v>(45,7),</v>
      </c>
    </row>
    <row r="696" spans="1:7">
      <c r="A696" t="s">
        <v>1050</v>
      </c>
      <c r="C696">
        <v>1957</v>
      </c>
      <c r="D696">
        <f>VLOOKUP(A696,Circuits!A:C,3,FALSE)</f>
        <v>45</v>
      </c>
      <c r="E696">
        <f>VLOOKUP(C696,Seasons!A:B,2,FALSE)</f>
        <v>8</v>
      </c>
      <c r="G696" s="4" t="str">
        <f t="shared" si="10"/>
        <v>(45,8),</v>
      </c>
    </row>
    <row r="697" spans="1:7">
      <c r="A697" t="s">
        <v>1050</v>
      </c>
      <c r="C697">
        <v>1958</v>
      </c>
      <c r="D697">
        <f>VLOOKUP(A697,Circuits!A:C,3,FALSE)</f>
        <v>45</v>
      </c>
      <c r="E697">
        <f>VLOOKUP(C697,Seasons!A:B,2,FALSE)</f>
        <v>9</v>
      </c>
      <c r="G697" s="4" t="str">
        <f t="shared" si="10"/>
        <v>(45,9),</v>
      </c>
    </row>
    <row r="698" spans="1:7">
      <c r="A698" t="s">
        <v>1050</v>
      </c>
      <c r="C698">
        <v>1959</v>
      </c>
      <c r="D698">
        <f>VLOOKUP(A698,Circuits!A:C,3,FALSE)</f>
        <v>45</v>
      </c>
      <c r="E698">
        <f>VLOOKUP(C698,Seasons!A:B,2,FALSE)</f>
        <v>10</v>
      </c>
      <c r="G698" s="4" t="str">
        <f t="shared" si="10"/>
        <v>(45,10),</v>
      </c>
    </row>
    <row r="699" spans="1:7">
      <c r="A699" t="s">
        <v>1050</v>
      </c>
      <c r="C699">
        <v>1960</v>
      </c>
      <c r="D699">
        <f>VLOOKUP(A699,Circuits!A:C,3,FALSE)</f>
        <v>45</v>
      </c>
      <c r="E699">
        <f>VLOOKUP(C699,Seasons!A:B,2,FALSE)</f>
        <v>11</v>
      </c>
      <c r="G699" s="4" t="str">
        <f t="shared" si="10"/>
        <v>(45,11),</v>
      </c>
    </row>
    <row r="700" spans="1:7">
      <c r="A700" t="s">
        <v>1050</v>
      </c>
      <c r="C700">
        <v>2000</v>
      </c>
      <c r="D700">
        <f>VLOOKUP(A700,Circuits!A:C,3,FALSE)</f>
        <v>45</v>
      </c>
      <c r="E700">
        <f>VLOOKUP(C700,Seasons!A:B,2,FALSE)</f>
        <v>51</v>
      </c>
      <c r="G700" s="4" t="str">
        <f t="shared" si="10"/>
        <v>(45,51),</v>
      </c>
    </row>
    <row r="701" spans="1:7">
      <c r="A701" t="s">
        <v>1050</v>
      </c>
      <c r="C701">
        <v>2001</v>
      </c>
      <c r="D701">
        <f>VLOOKUP(A701,Circuits!A:C,3,FALSE)</f>
        <v>45</v>
      </c>
      <c r="E701">
        <f>VLOOKUP(C701,Seasons!A:B,2,FALSE)</f>
        <v>52</v>
      </c>
      <c r="G701" s="4" t="str">
        <f t="shared" si="10"/>
        <v>(45,52),</v>
      </c>
    </row>
    <row r="702" spans="1:7">
      <c r="A702" t="s">
        <v>1050</v>
      </c>
      <c r="C702">
        <v>2002</v>
      </c>
      <c r="D702">
        <f>VLOOKUP(A702,Circuits!A:C,3,FALSE)</f>
        <v>45</v>
      </c>
      <c r="E702">
        <f>VLOOKUP(C702,Seasons!A:B,2,FALSE)</f>
        <v>53</v>
      </c>
      <c r="G702" s="4" t="str">
        <f t="shared" si="10"/>
        <v>(45,53),</v>
      </c>
    </row>
    <row r="703" spans="1:7">
      <c r="A703" t="s">
        <v>1050</v>
      </c>
      <c r="C703">
        <v>2003</v>
      </c>
      <c r="D703">
        <f>VLOOKUP(A703,Circuits!A:C,3,FALSE)</f>
        <v>45</v>
      </c>
      <c r="E703">
        <f>VLOOKUP(C703,Seasons!A:B,2,FALSE)</f>
        <v>54</v>
      </c>
      <c r="G703" s="4" t="str">
        <f t="shared" si="10"/>
        <v>(45,54),</v>
      </c>
    </row>
    <row r="704" spans="1:7">
      <c r="A704" t="s">
        <v>1050</v>
      </c>
      <c r="C704">
        <v>2004</v>
      </c>
      <c r="D704">
        <f>VLOOKUP(A704,Circuits!A:C,3,FALSE)</f>
        <v>45</v>
      </c>
      <c r="E704">
        <f>VLOOKUP(C704,Seasons!A:B,2,FALSE)</f>
        <v>55</v>
      </c>
      <c r="G704" s="4" t="str">
        <f t="shared" si="10"/>
        <v>(45,55),</v>
      </c>
    </row>
    <row r="705" spans="1:7">
      <c r="A705" t="s">
        <v>1050</v>
      </c>
      <c r="C705">
        <v>2005</v>
      </c>
      <c r="D705">
        <f>VLOOKUP(A705,Circuits!A:C,3,FALSE)</f>
        <v>45</v>
      </c>
      <c r="E705">
        <f>VLOOKUP(C705,Seasons!A:B,2,FALSE)</f>
        <v>56</v>
      </c>
      <c r="G705" s="4" t="str">
        <f t="shared" si="10"/>
        <v>(45,56),</v>
      </c>
    </row>
    <row r="706" spans="1:7">
      <c r="A706" t="s">
        <v>1050</v>
      </c>
      <c r="C706">
        <v>2006</v>
      </c>
      <c r="D706">
        <f>VLOOKUP(A706,Circuits!A:C,3,FALSE)</f>
        <v>45</v>
      </c>
      <c r="E706">
        <f>VLOOKUP(C706,Seasons!A:B,2,FALSE)</f>
        <v>57</v>
      </c>
      <c r="G706" s="4" t="str">
        <f t="shared" si="10"/>
        <v>(45,57),</v>
      </c>
    </row>
    <row r="707" spans="1:7">
      <c r="A707" t="s">
        <v>1050</v>
      </c>
      <c r="C707">
        <v>2007</v>
      </c>
      <c r="D707">
        <f>VLOOKUP(A707,Circuits!A:C,3,FALSE)</f>
        <v>45</v>
      </c>
      <c r="E707">
        <f>VLOOKUP(C707,Seasons!A:B,2,FALSE)</f>
        <v>58</v>
      </c>
      <c r="G707" s="4" t="str">
        <f t="shared" si="10"/>
        <v>(45,58),</v>
      </c>
    </row>
    <row r="708" spans="1:7">
      <c r="A708" t="s">
        <v>1141</v>
      </c>
      <c r="B708" t="s">
        <v>993</v>
      </c>
      <c r="C708">
        <v>2005</v>
      </c>
      <c r="D708">
        <f>VLOOKUP(A708,Circuits!A:C,3,FALSE)</f>
        <v>46</v>
      </c>
      <c r="E708">
        <f>VLOOKUP(C708,Seasons!A:B,2,FALSE)</f>
        <v>56</v>
      </c>
      <c r="G708" s="4" t="str">
        <f t="shared" ref="G708:G771" si="11">_xlfn.CONCAT("(",D708,",",E708,"),")</f>
        <v>(46,56),</v>
      </c>
    </row>
    <row r="709" spans="1:7">
      <c r="A709" t="s">
        <v>1141</v>
      </c>
      <c r="C709">
        <v>2006</v>
      </c>
      <c r="D709">
        <f>VLOOKUP(A709,Circuits!A:C,3,FALSE)</f>
        <v>46</v>
      </c>
      <c r="E709">
        <f>VLOOKUP(C709,Seasons!A:B,2,FALSE)</f>
        <v>57</v>
      </c>
      <c r="G709" s="4" t="str">
        <f t="shared" si="11"/>
        <v>(46,57),</v>
      </c>
    </row>
    <row r="710" spans="1:7">
      <c r="A710" t="s">
        <v>1141</v>
      </c>
      <c r="C710">
        <v>2007</v>
      </c>
      <c r="D710">
        <f>VLOOKUP(A710,Circuits!A:C,3,FALSE)</f>
        <v>46</v>
      </c>
      <c r="E710">
        <f>VLOOKUP(C710,Seasons!A:B,2,FALSE)</f>
        <v>58</v>
      </c>
      <c r="G710" s="4" t="str">
        <f t="shared" si="11"/>
        <v>(46,58),</v>
      </c>
    </row>
    <row r="711" spans="1:7">
      <c r="A711" t="s">
        <v>1141</v>
      </c>
      <c r="C711">
        <v>2008</v>
      </c>
      <c r="D711">
        <f>VLOOKUP(A711,Circuits!A:C,3,FALSE)</f>
        <v>46</v>
      </c>
      <c r="E711">
        <f>VLOOKUP(C711,Seasons!A:B,2,FALSE)</f>
        <v>59</v>
      </c>
      <c r="G711" s="4" t="str">
        <f t="shared" si="11"/>
        <v>(46,59),</v>
      </c>
    </row>
    <row r="712" spans="1:7">
      <c r="A712" t="s">
        <v>1141</v>
      </c>
      <c r="C712">
        <v>2009</v>
      </c>
      <c r="D712">
        <f>VLOOKUP(A712,Circuits!A:C,3,FALSE)</f>
        <v>46</v>
      </c>
      <c r="E712">
        <f>VLOOKUP(C712,Seasons!A:B,2,FALSE)</f>
        <v>60</v>
      </c>
      <c r="G712" s="4" t="str">
        <f t="shared" si="11"/>
        <v>(46,60),</v>
      </c>
    </row>
    <row r="713" spans="1:7">
      <c r="A713" t="s">
        <v>1141</v>
      </c>
      <c r="C713">
        <v>2010</v>
      </c>
      <c r="D713">
        <f>VLOOKUP(A713,Circuits!A:C,3,FALSE)</f>
        <v>46</v>
      </c>
      <c r="E713">
        <f>VLOOKUP(C713,Seasons!A:B,2,FALSE)</f>
        <v>61</v>
      </c>
      <c r="G713" s="4" t="str">
        <f t="shared" si="11"/>
        <v>(46,61),</v>
      </c>
    </row>
    <row r="714" spans="1:7">
      <c r="A714" t="s">
        <v>1141</v>
      </c>
      <c r="C714">
        <v>2011</v>
      </c>
      <c r="D714">
        <f>VLOOKUP(A714,Circuits!A:C,3,FALSE)</f>
        <v>46</v>
      </c>
      <c r="E714">
        <f>VLOOKUP(C714,Seasons!A:B,2,FALSE)</f>
        <v>62</v>
      </c>
      <c r="G714" s="4" t="str">
        <f t="shared" si="11"/>
        <v>(46,62),</v>
      </c>
    </row>
    <row r="715" spans="1:7">
      <c r="A715" t="s">
        <v>1141</v>
      </c>
      <c r="C715">
        <v>2020</v>
      </c>
      <c r="D715">
        <f>VLOOKUP(A715,Circuits!A:C,3,FALSE)</f>
        <v>46</v>
      </c>
      <c r="E715">
        <f>VLOOKUP(C715,Seasons!A:B,2,FALSE)</f>
        <v>71</v>
      </c>
      <c r="G715" s="4" t="str">
        <f t="shared" si="11"/>
        <v>(46,71),</v>
      </c>
    </row>
    <row r="716" spans="1:7">
      <c r="A716" t="s">
        <v>1141</v>
      </c>
      <c r="C716">
        <v>2021</v>
      </c>
      <c r="D716">
        <f>VLOOKUP(A716,Circuits!A:C,3,FALSE)</f>
        <v>46</v>
      </c>
      <c r="E716">
        <f>VLOOKUP(C716,Seasons!A:B,2,FALSE)</f>
        <v>72</v>
      </c>
      <c r="G716" s="4" t="str">
        <f t="shared" si="11"/>
        <v>(46,72),</v>
      </c>
    </row>
    <row r="717" spans="1:7">
      <c r="A717" t="s">
        <v>1142</v>
      </c>
      <c r="B717" t="s">
        <v>982</v>
      </c>
      <c r="C717">
        <v>2021</v>
      </c>
      <c r="D717">
        <f>VLOOKUP(A717,Circuits!A:C,3,FALSE)</f>
        <v>47</v>
      </c>
      <c r="E717">
        <f>VLOOKUP(C717,Seasons!A:B,2,FALSE)</f>
        <v>72</v>
      </c>
      <c r="G717" s="4" t="str">
        <f t="shared" si="11"/>
        <v>(47,72),</v>
      </c>
    </row>
    <row r="718" spans="1:7">
      <c r="A718" t="s">
        <v>1055</v>
      </c>
      <c r="B718" t="s">
        <v>993</v>
      </c>
      <c r="C718">
        <v>2010</v>
      </c>
      <c r="D718">
        <f>VLOOKUP(A718,Circuits!A:C,3,FALSE)</f>
        <v>48</v>
      </c>
      <c r="E718">
        <f>VLOOKUP(C718,Seasons!A:B,2,FALSE)</f>
        <v>61</v>
      </c>
      <c r="G718" s="4" t="str">
        <f t="shared" si="11"/>
        <v>(48,61),</v>
      </c>
    </row>
    <row r="719" spans="1:7">
      <c r="A719" t="s">
        <v>1055</v>
      </c>
      <c r="C719">
        <v>2011</v>
      </c>
      <c r="D719">
        <f>VLOOKUP(A719,Circuits!A:C,3,FALSE)</f>
        <v>48</v>
      </c>
      <c r="E719">
        <f>VLOOKUP(C719,Seasons!A:B,2,FALSE)</f>
        <v>62</v>
      </c>
      <c r="G719" s="4" t="str">
        <f t="shared" si="11"/>
        <v>(48,62),</v>
      </c>
    </row>
    <row r="720" spans="1:7">
      <c r="A720" t="s">
        <v>1055</v>
      </c>
      <c r="C720">
        <v>2012</v>
      </c>
      <c r="D720">
        <f>VLOOKUP(A720,Circuits!A:C,3,FALSE)</f>
        <v>48</v>
      </c>
      <c r="E720">
        <f>VLOOKUP(C720,Seasons!A:B,2,FALSE)</f>
        <v>63</v>
      </c>
      <c r="G720" s="4" t="str">
        <f t="shared" si="11"/>
        <v>(48,63),</v>
      </c>
    </row>
    <row r="721" spans="1:7">
      <c r="A721" t="s">
        <v>1055</v>
      </c>
      <c r="C721">
        <v>2013</v>
      </c>
      <c r="D721">
        <f>VLOOKUP(A721,Circuits!A:C,3,FALSE)</f>
        <v>48</v>
      </c>
      <c r="E721">
        <f>VLOOKUP(C721,Seasons!A:B,2,FALSE)</f>
        <v>64</v>
      </c>
      <c r="G721" s="4" t="str">
        <f t="shared" si="11"/>
        <v>(48,64),</v>
      </c>
    </row>
    <row r="722" spans="1:7">
      <c r="A722" t="s">
        <v>1058</v>
      </c>
      <c r="B722" t="s">
        <v>993</v>
      </c>
      <c r="C722">
        <v>1967</v>
      </c>
      <c r="D722">
        <f>VLOOKUP(A722,Circuits!A:C,3,FALSE)</f>
        <v>49</v>
      </c>
      <c r="E722">
        <f>VLOOKUP(C722,Seasons!A:B,2,FALSE)</f>
        <v>18</v>
      </c>
      <c r="G722" s="4" t="str">
        <f t="shared" si="11"/>
        <v>(49,18),</v>
      </c>
    </row>
    <row r="723" spans="1:7">
      <c r="A723" t="s">
        <v>1058</v>
      </c>
      <c r="C723">
        <v>1968</v>
      </c>
      <c r="D723">
        <f>VLOOKUP(A723,Circuits!A:C,3,FALSE)</f>
        <v>49</v>
      </c>
      <c r="E723">
        <f>VLOOKUP(C723,Seasons!A:B,2,FALSE)</f>
        <v>19</v>
      </c>
      <c r="G723" s="4" t="str">
        <f t="shared" si="11"/>
        <v>(49,19),</v>
      </c>
    </row>
    <row r="724" spans="1:7">
      <c r="A724" t="s">
        <v>1058</v>
      </c>
      <c r="C724">
        <v>1969</v>
      </c>
      <c r="D724">
        <f>VLOOKUP(A724,Circuits!A:C,3,FALSE)</f>
        <v>49</v>
      </c>
      <c r="E724">
        <f>VLOOKUP(C724,Seasons!A:B,2,FALSE)</f>
        <v>20</v>
      </c>
      <c r="G724" s="4" t="str">
        <f t="shared" si="11"/>
        <v>(49,20),</v>
      </c>
    </row>
    <row r="725" spans="1:7">
      <c r="A725" t="s">
        <v>1058</v>
      </c>
      <c r="C725">
        <v>1970</v>
      </c>
      <c r="D725">
        <f>VLOOKUP(A725,Circuits!A:C,3,FALSE)</f>
        <v>49</v>
      </c>
      <c r="E725">
        <f>VLOOKUP(C725,Seasons!A:B,2,FALSE)</f>
        <v>21</v>
      </c>
      <c r="G725" s="4" t="str">
        <f t="shared" si="11"/>
        <v>(49,21),</v>
      </c>
    </row>
    <row r="726" spans="1:7">
      <c r="A726" t="s">
        <v>1058</v>
      </c>
      <c r="C726">
        <v>1971</v>
      </c>
      <c r="D726">
        <f>VLOOKUP(A726,Circuits!A:C,3,FALSE)</f>
        <v>49</v>
      </c>
      <c r="E726">
        <f>VLOOKUP(C726,Seasons!A:B,2,FALSE)</f>
        <v>22</v>
      </c>
      <c r="G726" s="4" t="str">
        <f t="shared" si="11"/>
        <v>(49,22),</v>
      </c>
    </row>
    <row r="727" spans="1:7">
      <c r="A727" t="s">
        <v>1058</v>
      </c>
      <c r="C727">
        <v>1972</v>
      </c>
      <c r="D727">
        <f>VLOOKUP(A727,Circuits!A:C,3,FALSE)</f>
        <v>49</v>
      </c>
      <c r="E727">
        <f>VLOOKUP(C727,Seasons!A:B,2,FALSE)</f>
        <v>23</v>
      </c>
      <c r="G727" s="4" t="str">
        <f t="shared" si="11"/>
        <v>(49,23),</v>
      </c>
    </row>
    <row r="728" spans="1:7">
      <c r="A728" t="s">
        <v>1058</v>
      </c>
      <c r="C728">
        <v>1973</v>
      </c>
      <c r="D728">
        <f>VLOOKUP(A728,Circuits!A:C,3,FALSE)</f>
        <v>49</v>
      </c>
      <c r="E728">
        <f>VLOOKUP(C728,Seasons!A:B,2,FALSE)</f>
        <v>24</v>
      </c>
      <c r="G728" s="4" t="str">
        <f t="shared" si="11"/>
        <v>(49,24),</v>
      </c>
    </row>
    <row r="729" spans="1:7">
      <c r="A729" t="s">
        <v>1058</v>
      </c>
      <c r="C729">
        <v>1974</v>
      </c>
      <c r="D729">
        <f>VLOOKUP(A729,Circuits!A:C,3,FALSE)</f>
        <v>49</v>
      </c>
      <c r="E729">
        <f>VLOOKUP(C729,Seasons!A:B,2,FALSE)</f>
        <v>25</v>
      </c>
      <c r="G729" s="4" t="str">
        <f t="shared" si="11"/>
        <v>(49,25),</v>
      </c>
    </row>
    <row r="730" spans="1:7">
      <c r="A730" t="s">
        <v>1058</v>
      </c>
      <c r="C730">
        <v>1975</v>
      </c>
      <c r="D730">
        <f>VLOOKUP(A730,Circuits!A:C,3,FALSE)</f>
        <v>49</v>
      </c>
      <c r="E730">
        <f>VLOOKUP(C730,Seasons!A:B,2,FALSE)</f>
        <v>26</v>
      </c>
      <c r="G730" s="4" t="str">
        <f t="shared" si="11"/>
        <v>(49,26),</v>
      </c>
    </row>
    <row r="731" spans="1:7">
      <c r="A731" t="s">
        <v>1058</v>
      </c>
      <c r="C731">
        <v>1976</v>
      </c>
      <c r="D731">
        <f>VLOOKUP(A731,Circuits!A:C,3,FALSE)</f>
        <v>49</v>
      </c>
      <c r="E731">
        <f>VLOOKUP(C731,Seasons!A:B,2,FALSE)</f>
        <v>27</v>
      </c>
      <c r="G731" s="4" t="str">
        <f t="shared" si="11"/>
        <v>(49,27),</v>
      </c>
    </row>
    <row r="732" spans="1:7">
      <c r="A732" t="s">
        <v>1058</v>
      </c>
      <c r="C732">
        <v>1977</v>
      </c>
      <c r="D732">
        <f>VLOOKUP(A732,Circuits!A:C,3,FALSE)</f>
        <v>49</v>
      </c>
      <c r="E732">
        <f>VLOOKUP(C732,Seasons!A:B,2,FALSE)</f>
        <v>28</v>
      </c>
      <c r="G732" s="4" t="str">
        <f t="shared" si="11"/>
        <v>(49,28),</v>
      </c>
    </row>
    <row r="733" spans="1:7">
      <c r="A733" t="s">
        <v>1058</v>
      </c>
      <c r="C733">
        <v>1978</v>
      </c>
      <c r="D733">
        <f>VLOOKUP(A733,Circuits!A:C,3,FALSE)</f>
        <v>49</v>
      </c>
      <c r="E733">
        <f>VLOOKUP(C733,Seasons!A:B,2,FALSE)</f>
        <v>29</v>
      </c>
      <c r="G733" s="4" t="str">
        <f t="shared" si="11"/>
        <v>(49,29),</v>
      </c>
    </row>
    <row r="734" spans="1:7">
      <c r="A734" t="s">
        <v>1058</v>
      </c>
      <c r="C734">
        <v>1979</v>
      </c>
      <c r="D734">
        <f>VLOOKUP(A734,Circuits!A:C,3,FALSE)</f>
        <v>49</v>
      </c>
      <c r="E734">
        <f>VLOOKUP(C734,Seasons!A:B,2,FALSE)</f>
        <v>30</v>
      </c>
      <c r="G734" s="4" t="str">
        <f t="shared" si="11"/>
        <v>(49,30),</v>
      </c>
    </row>
    <row r="735" spans="1:7">
      <c r="A735" t="s">
        <v>1058</v>
      </c>
      <c r="C735">
        <v>1980</v>
      </c>
      <c r="D735">
        <f>VLOOKUP(A735,Circuits!A:C,3,FALSE)</f>
        <v>49</v>
      </c>
      <c r="E735">
        <f>VLOOKUP(C735,Seasons!A:B,2,FALSE)</f>
        <v>31</v>
      </c>
      <c r="G735" s="4" t="str">
        <f t="shared" si="11"/>
        <v>(49,31),</v>
      </c>
    </row>
    <row r="736" spans="1:7">
      <c r="A736" t="s">
        <v>1058</v>
      </c>
      <c r="C736">
        <v>1982</v>
      </c>
      <c r="D736">
        <f>VLOOKUP(A736,Circuits!A:C,3,FALSE)</f>
        <v>49</v>
      </c>
      <c r="E736">
        <f>VLOOKUP(C736,Seasons!A:B,2,FALSE)</f>
        <v>33</v>
      </c>
      <c r="G736" s="4" t="str">
        <f t="shared" si="11"/>
        <v>(49,33),</v>
      </c>
    </row>
    <row r="737" spans="1:7">
      <c r="A737" t="s">
        <v>1058</v>
      </c>
      <c r="C737">
        <v>1983</v>
      </c>
      <c r="D737">
        <f>VLOOKUP(A737,Circuits!A:C,3,FALSE)</f>
        <v>49</v>
      </c>
      <c r="E737">
        <f>VLOOKUP(C737,Seasons!A:B,2,FALSE)</f>
        <v>34</v>
      </c>
      <c r="G737" s="4" t="str">
        <f t="shared" si="11"/>
        <v>(49,34),</v>
      </c>
    </row>
    <row r="738" spans="1:7">
      <c r="A738" t="s">
        <v>1058</v>
      </c>
      <c r="C738">
        <v>1984</v>
      </c>
      <c r="D738">
        <f>VLOOKUP(A738,Circuits!A:C,3,FALSE)</f>
        <v>49</v>
      </c>
      <c r="E738">
        <f>VLOOKUP(C738,Seasons!A:B,2,FALSE)</f>
        <v>35</v>
      </c>
      <c r="G738" s="4" t="str">
        <f t="shared" si="11"/>
        <v>(49,35),</v>
      </c>
    </row>
    <row r="739" spans="1:7">
      <c r="A739" t="s">
        <v>1058</v>
      </c>
      <c r="C739">
        <v>1985</v>
      </c>
      <c r="D739">
        <f>VLOOKUP(A739,Circuits!A:C,3,FALSE)</f>
        <v>49</v>
      </c>
      <c r="E739">
        <f>VLOOKUP(C739,Seasons!A:B,2,FALSE)</f>
        <v>36</v>
      </c>
      <c r="G739" s="4" t="str">
        <f t="shared" si="11"/>
        <v>(49,36),</v>
      </c>
    </row>
    <row r="740" spans="1:7">
      <c r="A740" t="s">
        <v>1058</v>
      </c>
      <c r="C740">
        <v>1992</v>
      </c>
      <c r="D740">
        <f>VLOOKUP(A740,Circuits!A:C,3,FALSE)</f>
        <v>49</v>
      </c>
      <c r="E740">
        <f>VLOOKUP(C740,Seasons!A:B,2,FALSE)</f>
        <v>43</v>
      </c>
      <c r="G740" s="4" t="str">
        <f t="shared" si="11"/>
        <v>(49,43),</v>
      </c>
    </row>
    <row r="741" spans="1:7">
      <c r="A741" t="s">
        <v>1058</v>
      </c>
      <c r="C741">
        <v>1993</v>
      </c>
      <c r="D741">
        <f>VLOOKUP(A741,Circuits!A:C,3,FALSE)</f>
        <v>49</v>
      </c>
      <c r="E741">
        <f>VLOOKUP(C741,Seasons!A:B,2,FALSE)</f>
        <v>44</v>
      </c>
      <c r="G741" s="4" t="str">
        <f t="shared" si="11"/>
        <v>(49,44),</v>
      </c>
    </row>
    <row r="742" spans="1:7">
      <c r="A742" t="s">
        <v>1061</v>
      </c>
      <c r="B742" t="s">
        <v>982</v>
      </c>
      <c r="C742">
        <v>1976</v>
      </c>
      <c r="D742">
        <f>VLOOKUP(A742,Circuits!A:C,3,FALSE)</f>
        <v>50</v>
      </c>
      <c r="E742">
        <f>VLOOKUP(C742,Seasons!A:B,2,FALSE)</f>
        <v>27</v>
      </c>
      <c r="G742" s="4" t="str">
        <f t="shared" si="11"/>
        <v>(50,27),</v>
      </c>
    </row>
    <row r="743" spans="1:7">
      <c r="A743" t="s">
        <v>1061</v>
      </c>
      <c r="C743">
        <v>1977</v>
      </c>
      <c r="D743">
        <f>VLOOKUP(A743,Circuits!A:C,3,FALSE)</f>
        <v>50</v>
      </c>
      <c r="E743">
        <f>VLOOKUP(C743,Seasons!A:B,2,FALSE)</f>
        <v>28</v>
      </c>
      <c r="G743" s="4" t="str">
        <f t="shared" si="11"/>
        <v>(50,28),</v>
      </c>
    </row>
    <row r="744" spans="1:7">
      <c r="A744" t="s">
        <v>1061</v>
      </c>
      <c r="C744">
        <v>1978</v>
      </c>
      <c r="D744">
        <f>VLOOKUP(A744,Circuits!A:C,3,FALSE)</f>
        <v>50</v>
      </c>
      <c r="E744">
        <f>VLOOKUP(C744,Seasons!A:B,2,FALSE)</f>
        <v>29</v>
      </c>
      <c r="G744" s="4" t="str">
        <f t="shared" si="11"/>
        <v>(50,29),</v>
      </c>
    </row>
    <row r="745" spans="1:7">
      <c r="A745" t="s">
        <v>1061</v>
      </c>
      <c r="C745">
        <v>1979</v>
      </c>
      <c r="D745">
        <f>VLOOKUP(A745,Circuits!A:C,3,FALSE)</f>
        <v>50</v>
      </c>
      <c r="E745">
        <f>VLOOKUP(C745,Seasons!A:B,2,FALSE)</f>
        <v>30</v>
      </c>
      <c r="G745" s="4" t="str">
        <f t="shared" si="11"/>
        <v>(50,30),</v>
      </c>
    </row>
    <row r="746" spans="1:7">
      <c r="A746" t="s">
        <v>1061</v>
      </c>
      <c r="C746">
        <v>1980</v>
      </c>
      <c r="D746">
        <f>VLOOKUP(A746,Circuits!A:C,3,FALSE)</f>
        <v>50</v>
      </c>
      <c r="E746">
        <f>VLOOKUP(C746,Seasons!A:B,2,FALSE)</f>
        <v>31</v>
      </c>
      <c r="G746" s="4" t="str">
        <f t="shared" si="11"/>
        <v>(50,31),</v>
      </c>
    </row>
    <row r="747" spans="1:7">
      <c r="A747" t="s">
        <v>1061</v>
      </c>
      <c r="C747">
        <v>1981</v>
      </c>
      <c r="D747">
        <f>VLOOKUP(A747,Circuits!A:C,3,FALSE)</f>
        <v>50</v>
      </c>
      <c r="E747">
        <f>VLOOKUP(C747,Seasons!A:B,2,FALSE)</f>
        <v>32</v>
      </c>
      <c r="G747" s="4" t="str">
        <f t="shared" si="11"/>
        <v>(50,32),</v>
      </c>
    </row>
    <row r="748" spans="1:7">
      <c r="A748" t="s">
        <v>1061</v>
      </c>
      <c r="C748">
        <v>1982</v>
      </c>
      <c r="D748">
        <f>VLOOKUP(A748,Circuits!A:C,3,FALSE)</f>
        <v>50</v>
      </c>
      <c r="E748">
        <f>VLOOKUP(C748,Seasons!A:B,2,FALSE)</f>
        <v>33</v>
      </c>
      <c r="G748" s="4" t="str">
        <f t="shared" si="11"/>
        <v>(50,33),</v>
      </c>
    </row>
    <row r="749" spans="1:7">
      <c r="A749" t="s">
        <v>1061</v>
      </c>
      <c r="C749">
        <v>1983</v>
      </c>
      <c r="D749">
        <f>VLOOKUP(A749,Circuits!A:C,3,FALSE)</f>
        <v>50</v>
      </c>
      <c r="E749">
        <f>VLOOKUP(C749,Seasons!A:B,2,FALSE)</f>
        <v>34</v>
      </c>
      <c r="G749" s="4" t="str">
        <f t="shared" si="11"/>
        <v>(50,34),</v>
      </c>
    </row>
    <row r="750" spans="1:7">
      <c r="A750" t="s">
        <v>1143</v>
      </c>
      <c r="B750" t="s">
        <v>993</v>
      </c>
      <c r="C750">
        <v>2021</v>
      </c>
      <c r="D750">
        <f>VLOOKUP(A750,Circuits!A:C,3,FALSE)</f>
        <v>51</v>
      </c>
      <c r="E750">
        <f>VLOOKUP(C750,Seasons!A:B,2,FALSE)</f>
        <v>72</v>
      </c>
      <c r="G750" s="4" t="str">
        <f t="shared" si="11"/>
        <v>(51,72),</v>
      </c>
    </row>
    <row r="751" spans="1:7">
      <c r="A751" t="s">
        <v>1065</v>
      </c>
      <c r="B751" t="s">
        <v>982</v>
      </c>
      <c r="C751">
        <v>2008</v>
      </c>
      <c r="D751">
        <f>VLOOKUP(A751,Circuits!A:C,3,FALSE)</f>
        <v>52</v>
      </c>
      <c r="E751">
        <f>VLOOKUP(C751,Seasons!A:B,2,FALSE)</f>
        <v>59</v>
      </c>
      <c r="G751" s="4" t="str">
        <f t="shared" si="11"/>
        <v>(52,59),</v>
      </c>
    </row>
    <row r="752" spans="1:7">
      <c r="A752" t="s">
        <v>1065</v>
      </c>
      <c r="C752">
        <v>2009</v>
      </c>
      <c r="D752">
        <f>VLOOKUP(A752,Circuits!A:C,3,FALSE)</f>
        <v>52</v>
      </c>
      <c r="E752">
        <f>VLOOKUP(C752,Seasons!A:B,2,FALSE)</f>
        <v>60</v>
      </c>
      <c r="G752" s="4" t="str">
        <f t="shared" si="11"/>
        <v>(52,60),</v>
      </c>
    </row>
    <row r="753" spans="1:7">
      <c r="A753" t="s">
        <v>1065</v>
      </c>
      <c r="C753">
        <v>2010</v>
      </c>
      <c r="D753">
        <f>VLOOKUP(A753,Circuits!A:C,3,FALSE)</f>
        <v>52</v>
      </c>
      <c r="E753">
        <f>VLOOKUP(C753,Seasons!A:B,2,FALSE)</f>
        <v>61</v>
      </c>
      <c r="G753" s="4" t="str">
        <f t="shared" si="11"/>
        <v>(52,61),</v>
      </c>
    </row>
    <row r="754" spans="1:7">
      <c r="A754" t="s">
        <v>1065</v>
      </c>
      <c r="C754">
        <v>2011</v>
      </c>
      <c r="D754">
        <f>VLOOKUP(A754,Circuits!A:C,3,FALSE)</f>
        <v>52</v>
      </c>
      <c r="E754">
        <f>VLOOKUP(C754,Seasons!A:B,2,FALSE)</f>
        <v>62</v>
      </c>
      <c r="G754" s="4" t="str">
        <f t="shared" si="11"/>
        <v>(52,62),</v>
      </c>
    </row>
    <row r="755" spans="1:7">
      <c r="A755" t="s">
        <v>1065</v>
      </c>
      <c r="C755">
        <v>2012</v>
      </c>
      <c r="D755">
        <f>VLOOKUP(A755,Circuits!A:C,3,FALSE)</f>
        <v>52</v>
      </c>
      <c r="E755">
        <f>VLOOKUP(C755,Seasons!A:B,2,FALSE)</f>
        <v>63</v>
      </c>
      <c r="G755" s="4" t="str">
        <f t="shared" si="11"/>
        <v>(52,63),</v>
      </c>
    </row>
    <row r="756" spans="1:7">
      <c r="A756" t="s">
        <v>1065</v>
      </c>
      <c r="C756">
        <v>2013</v>
      </c>
      <c r="D756">
        <f>VLOOKUP(A756,Circuits!A:C,3,FALSE)</f>
        <v>52</v>
      </c>
      <c r="E756">
        <f>VLOOKUP(C756,Seasons!A:B,2,FALSE)</f>
        <v>64</v>
      </c>
      <c r="G756" s="4" t="str">
        <f t="shared" si="11"/>
        <v>(52,64),</v>
      </c>
    </row>
    <row r="757" spans="1:7">
      <c r="A757" t="s">
        <v>1065</v>
      </c>
      <c r="C757">
        <v>2014</v>
      </c>
      <c r="D757">
        <f>VLOOKUP(A757,Circuits!A:C,3,FALSE)</f>
        <v>52</v>
      </c>
      <c r="E757">
        <f>VLOOKUP(C757,Seasons!A:B,2,FALSE)</f>
        <v>65</v>
      </c>
      <c r="G757" s="4" t="str">
        <f t="shared" si="11"/>
        <v>(52,65),</v>
      </c>
    </row>
    <row r="758" spans="1:7">
      <c r="A758" t="s">
        <v>1065</v>
      </c>
      <c r="C758">
        <v>2015</v>
      </c>
      <c r="D758">
        <f>VLOOKUP(A758,Circuits!A:C,3,FALSE)</f>
        <v>52</v>
      </c>
      <c r="E758">
        <f>VLOOKUP(C758,Seasons!A:B,2,FALSE)</f>
        <v>66</v>
      </c>
      <c r="G758" s="4" t="str">
        <f t="shared" si="11"/>
        <v>(52,66),</v>
      </c>
    </row>
    <row r="759" spans="1:7">
      <c r="A759" t="s">
        <v>1065</v>
      </c>
      <c r="C759">
        <v>2016</v>
      </c>
      <c r="D759">
        <f>VLOOKUP(A759,Circuits!A:C,3,FALSE)</f>
        <v>52</v>
      </c>
      <c r="E759">
        <f>VLOOKUP(C759,Seasons!A:B,2,FALSE)</f>
        <v>67</v>
      </c>
      <c r="G759" s="4" t="str">
        <f t="shared" si="11"/>
        <v>(52,67),</v>
      </c>
    </row>
    <row r="760" spans="1:7">
      <c r="A760" t="s">
        <v>1065</v>
      </c>
      <c r="C760">
        <v>2017</v>
      </c>
      <c r="D760">
        <f>VLOOKUP(A760,Circuits!A:C,3,FALSE)</f>
        <v>52</v>
      </c>
      <c r="E760">
        <f>VLOOKUP(C760,Seasons!A:B,2,FALSE)</f>
        <v>68</v>
      </c>
      <c r="G760" s="4" t="str">
        <f t="shared" si="11"/>
        <v>(52,68),</v>
      </c>
    </row>
    <row r="761" spans="1:7">
      <c r="A761" t="s">
        <v>1065</v>
      </c>
      <c r="C761">
        <v>2018</v>
      </c>
      <c r="D761">
        <f>VLOOKUP(A761,Circuits!A:C,3,FALSE)</f>
        <v>52</v>
      </c>
      <c r="E761">
        <f>VLOOKUP(C761,Seasons!A:B,2,FALSE)</f>
        <v>69</v>
      </c>
      <c r="G761" s="4" t="str">
        <f t="shared" si="11"/>
        <v>(52,69),</v>
      </c>
    </row>
    <row r="762" spans="1:7">
      <c r="A762" t="s">
        <v>1065</v>
      </c>
      <c r="C762">
        <v>2019</v>
      </c>
      <c r="D762">
        <f>VLOOKUP(A762,Circuits!A:C,3,FALSE)</f>
        <v>52</v>
      </c>
      <c r="E762">
        <f>VLOOKUP(C762,Seasons!A:B,2,FALSE)</f>
        <v>70</v>
      </c>
      <c r="G762" s="4" t="str">
        <f t="shared" si="11"/>
        <v>(52,70),</v>
      </c>
    </row>
    <row r="763" spans="1:7">
      <c r="A763" t="s">
        <v>1068</v>
      </c>
      <c r="B763" t="s">
        <v>987</v>
      </c>
      <c r="C763">
        <v>2022</v>
      </c>
      <c r="D763">
        <f>VLOOKUP(A763,Circuits!A:C,3,FALSE)</f>
        <v>53</v>
      </c>
      <c r="E763">
        <f>VLOOKUP(C763,Seasons!A:B,2,FALSE)</f>
        <v>73</v>
      </c>
      <c r="G763" s="4" t="str">
        <f t="shared" si="11"/>
        <v>(53,73),</v>
      </c>
    </row>
    <row r="764" spans="1:7">
      <c r="A764" t="s">
        <v>1071</v>
      </c>
      <c r="B764" t="s">
        <v>982</v>
      </c>
      <c r="C764">
        <v>1969</v>
      </c>
      <c r="D764">
        <f>VLOOKUP(A764,Circuits!A:C,3,FALSE)</f>
        <v>54</v>
      </c>
      <c r="E764">
        <f>VLOOKUP(C764,Seasons!A:B,2,FALSE)</f>
        <v>20</v>
      </c>
      <c r="G764" s="4" t="str">
        <f t="shared" si="11"/>
        <v>(54,20),</v>
      </c>
    </row>
    <row r="765" spans="1:7">
      <c r="A765" t="s">
        <v>1071</v>
      </c>
      <c r="C765">
        <v>1971</v>
      </c>
      <c r="D765">
        <f>VLOOKUP(A765,Circuits!A:C,3,FALSE)</f>
        <v>54</v>
      </c>
      <c r="E765">
        <f>VLOOKUP(C765,Seasons!A:B,2,FALSE)</f>
        <v>22</v>
      </c>
      <c r="G765" s="4" t="str">
        <f t="shared" si="11"/>
        <v>(54,22),</v>
      </c>
    </row>
    <row r="766" spans="1:7">
      <c r="A766" t="s">
        <v>1071</v>
      </c>
      <c r="C766">
        <v>1973</v>
      </c>
      <c r="D766">
        <f>VLOOKUP(A766,Circuits!A:C,3,FALSE)</f>
        <v>54</v>
      </c>
      <c r="E766">
        <f>VLOOKUP(C766,Seasons!A:B,2,FALSE)</f>
        <v>24</v>
      </c>
      <c r="G766" s="4" t="str">
        <f t="shared" si="11"/>
        <v>(54,24),</v>
      </c>
    </row>
    <row r="767" spans="1:7">
      <c r="A767" t="s">
        <v>1071</v>
      </c>
      <c r="C767">
        <v>1975</v>
      </c>
      <c r="D767">
        <f>VLOOKUP(A767,Circuits!A:C,3,FALSE)</f>
        <v>54</v>
      </c>
      <c r="E767">
        <f>VLOOKUP(C767,Seasons!A:B,2,FALSE)</f>
        <v>26</v>
      </c>
      <c r="G767" s="4" t="str">
        <f t="shared" si="11"/>
        <v>(54,26),</v>
      </c>
    </row>
    <row r="768" spans="1:7">
      <c r="A768" t="s">
        <v>1073</v>
      </c>
      <c r="B768" t="s">
        <v>993</v>
      </c>
      <c r="C768">
        <v>1967</v>
      </c>
      <c r="D768">
        <f>VLOOKUP(A768,Circuits!A:C,3,FALSE)</f>
        <v>55</v>
      </c>
      <c r="E768">
        <f>VLOOKUP(C768,Seasons!A:B,2,FALSE)</f>
        <v>18</v>
      </c>
      <c r="G768" s="4" t="str">
        <f t="shared" si="11"/>
        <v>(55,18),</v>
      </c>
    </row>
    <row r="769" spans="1:7">
      <c r="A769" t="s">
        <v>1073</v>
      </c>
      <c r="C769">
        <v>1969</v>
      </c>
      <c r="D769">
        <f>VLOOKUP(A769,Circuits!A:C,3,FALSE)</f>
        <v>55</v>
      </c>
      <c r="E769">
        <f>VLOOKUP(C769,Seasons!A:B,2,FALSE)</f>
        <v>20</v>
      </c>
      <c r="G769" s="4" t="str">
        <f t="shared" si="11"/>
        <v>(55,20),</v>
      </c>
    </row>
    <row r="770" spans="1:7">
      <c r="A770" t="s">
        <v>1073</v>
      </c>
      <c r="C770">
        <v>1971</v>
      </c>
      <c r="D770">
        <f>VLOOKUP(A770,Circuits!A:C,3,FALSE)</f>
        <v>55</v>
      </c>
      <c r="E770">
        <f>VLOOKUP(C770,Seasons!A:B,2,FALSE)</f>
        <v>22</v>
      </c>
      <c r="G770" s="4" t="str">
        <f t="shared" si="11"/>
        <v>(55,22),</v>
      </c>
    </row>
    <row r="771" spans="1:7">
      <c r="A771" t="s">
        <v>1073</v>
      </c>
      <c r="C771">
        <v>1972</v>
      </c>
      <c r="D771">
        <f>VLOOKUP(A771,Circuits!A:C,3,FALSE)</f>
        <v>55</v>
      </c>
      <c r="E771">
        <f>VLOOKUP(C771,Seasons!A:B,2,FALSE)</f>
        <v>23</v>
      </c>
      <c r="G771" s="4" t="str">
        <f t="shared" si="11"/>
        <v>(55,23),</v>
      </c>
    </row>
    <row r="772" spans="1:7">
      <c r="A772" t="s">
        <v>1073</v>
      </c>
      <c r="C772">
        <v>1973</v>
      </c>
      <c r="D772">
        <f>VLOOKUP(A772,Circuits!A:C,3,FALSE)</f>
        <v>55</v>
      </c>
      <c r="E772">
        <f>VLOOKUP(C772,Seasons!A:B,2,FALSE)</f>
        <v>24</v>
      </c>
      <c r="G772" s="4" t="str">
        <f t="shared" ref="G772:G835" si="12">_xlfn.CONCAT("(",D772,",",E772,"),")</f>
        <v>(55,24),</v>
      </c>
    </row>
    <row r="773" spans="1:7">
      <c r="A773" t="s">
        <v>1073</v>
      </c>
      <c r="C773">
        <v>1974</v>
      </c>
      <c r="D773">
        <f>VLOOKUP(A773,Circuits!A:C,3,FALSE)</f>
        <v>55</v>
      </c>
      <c r="E773">
        <f>VLOOKUP(C773,Seasons!A:B,2,FALSE)</f>
        <v>25</v>
      </c>
      <c r="G773" s="4" t="str">
        <f t="shared" si="12"/>
        <v>(55,25),</v>
      </c>
    </row>
    <row r="774" spans="1:7">
      <c r="A774" t="s">
        <v>1073</v>
      </c>
      <c r="C774">
        <v>1976</v>
      </c>
      <c r="D774">
        <f>VLOOKUP(A774,Circuits!A:C,3,FALSE)</f>
        <v>55</v>
      </c>
      <c r="E774">
        <f>VLOOKUP(C774,Seasons!A:B,2,FALSE)</f>
        <v>27</v>
      </c>
      <c r="G774" s="4" t="str">
        <f t="shared" si="12"/>
        <v>(55,27),</v>
      </c>
    </row>
    <row r="775" spans="1:7">
      <c r="A775" t="s">
        <v>1073</v>
      </c>
      <c r="C775">
        <v>1977</v>
      </c>
      <c r="D775">
        <f>VLOOKUP(A775,Circuits!A:C,3,FALSE)</f>
        <v>55</v>
      </c>
      <c r="E775">
        <f>VLOOKUP(C775,Seasons!A:B,2,FALSE)</f>
        <v>28</v>
      </c>
      <c r="G775" s="4" t="str">
        <f t="shared" si="12"/>
        <v>(55,28),</v>
      </c>
    </row>
    <row r="776" spans="1:7">
      <c r="A776" t="s">
        <v>1074</v>
      </c>
      <c r="B776" t="s">
        <v>993</v>
      </c>
      <c r="C776">
        <v>1972</v>
      </c>
      <c r="D776">
        <f>VLOOKUP(A776,Circuits!A:C,3,FALSE)</f>
        <v>56</v>
      </c>
      <c r="E776">
        <f>VLOOKUP(C776,Seasons!A:B,2,FALSE)</f>
        <v>23</v>
      </c>
      <c r="G776" s="4" t="str">
        <f t="shared" si="12"/>
        <v>(56,23),</v>
      </c>
    </row>
    <row r="777" spans="1:7">
      <c r="A777" t="s">
        <v>1074</v>
      </c>
      <c r="C777">
        <v>1974</v>
      </c>
      <c r="D777">
        <f>VLOOKUP(A777,Circuits!A:C,3,FALSE)</f>
        <v>56</v>
      </c>
      <c r="E777">
        <f>VLOOKUP(C777,Seasons!A:B,2,FALSE)</f>
        <v>25</v>
      </c>
      <c r="G777" s="4" t="str">
        <f t="shared" si="12"/>
        <v>(56,25),</v>
      </c>
    </row>
    <row r="778" spans="1:7">
      <c r="A778" t="s">
        <v>1075</v>
      </c>
      <c r="B778" t="s">
        <v>993</v>
      </c>
      <c r="C778">
        <v>1951</v>
      </c>
      <c r="D778">
        <f>VLOOKUP(A778,Circuits!A:C,3,FALSE)</f>
        <v>57</v>
      </c>
      <c r="E778">
        <f>VLOOKUP(C778,Seasons!A:B,2,FALSE)</f>
        <v>2</v>
      </c>
      <c r="G778" s="4" t="str">
        <f t="shared" si="12"/>
        <v>(57,2),</v>
      </c>
    </row>
    <row r="779" spans="1:7">
      <c r="A779" t="s">
        <v>1075</v>
      </c>
      <c r="C779">
        <v>1952</v>
      </c>
      <c r="D779">
        <f>VLOOKUP(A779,Circuits!A:C,3,FALSE)</f>
        <v>57</v>
      </c>
      <c r="E779">
        <f>VLOOKUP(C779,Seasons!A:B,2,FALSE)</f>
        <v>3</v>
      </c>
      <c r="G779" s="4" t="str">
        <f t="shared" si="12"/>
        <v>(57,3),</v>
      </c>
    </row>
    <row r="780" spans="1:7">
      <c r="A780" t="s">
        <v>1075</v>
      </c>
      <c r="C780">
        <v>1953</v>
      </c>
      <c r="D780">
        <f>VLOOKUP(A780,Circuits!A:C,3,FALSE)</f>
        <v>57</v>
      </c>
      <c r="E780">
        <f>VLOOKUP(C780,Seasons!A:B,2,FALSE)</f>
        <v>4</v>
      </c>
      <c r="G780" s="4" t="str">
        <f t="shared" si="12"/>
        <v>(57,4),</v>
      </c>
    </row>
    <row r="781" spans="1:7">
      <c r="A781" t="s">
        <v>1075</v>
      </c>
      <c r="C781">
        <v>1954</v>
      </c>
      <c r="D781">
        <f>VLOOKUP(A781,Circuits!A:C,3,FALSE)</f>
        <v>57</v>
      </c>
      <c r="E781">
        <f>VLOOKUP(C781,Seasons!A:B,2,FALSE)</f>
        <v>5</v>
      </c>
      <c r="G781" s="4" t="str">
        <f t="shared" si="12"/>
        <v>(57,5),</v>
      </c>
    </row>
    <row r="782" spans="1:7">
      <c r="A782" t="s">
        <v>1075</v>
      </c>
      <c r="C782">
        <v>1956</v>
      </c>
      <c r="D782">
        <f>VLOOKUP(A782,Circuits!A:C,3,FALSE)</f>
        <v>57</v>
      </c>
      <c r="E782">
        <f>VLOOKUP(C782,Seasons!A:B,2,FALSE)</f>
        <v>7</v>
      </c>
      <c r="G782" s="4" t="str">
        <f t="shared" si="12"/>
        <v>(57,7),</v>
      </c>
    </row>
    <row r="783" spans="1:7">
      <c r="A783" t="s">
        <v>1075</v>
      </c>
      <c r="C783">
        <v>1957</v>
      </c>
      <c r="D783">
        <f>VLOOKUP(A783,Circuits!A:C,3,FALSE)</f>
        <v>57</v>
      </c>
      <c r="E783">
        <f>VLOOKUP(C783,Seasons!A:B,2,FALSE)</f>
        <v>8</v>
      </c>
      <c r="G783" s="4" t="str">
        <f t="shared" si="12"/>
        <v>(57,8),</v>
      </c>
    </row>
    <row r="784" spans="1:7">
      <c r="A784" t="s">
        <v>1075</v>
      </c>
      <c r="C784">
        <v>1958</v>
      </c>
      <c r="D784">
        <f>VLOOKUP(A784,Circuits!A:C,3,FALSE)</f>
        <v>57</v>
      </c>
      <c r="E784">
        <f>VLOOKUP(C784,Seasons!A:B,2,FALSE)</f>
        <v>9</v>
      </c>
      <c r="G784" s="4" t="str">
        <f t="shared" si="12"/>
        <v>(57,9),</v>
      </c>
    </row>
    <row r="785" spans="1:7">
      <c r="A785" t="s">
        <v>1075</v>
      </c>
      <c r="C785">
        <v>1961</v>
      </c>
      <c r="D785">
        <f>VLOOKUP(A785,Circuits!A:C,3,FALSE)</f>
        <v>57</v>
      </c>
      <c r="E785">
        <f>VLOOKUP(C785,Seasons!A:B,2,FALSE)</f>
        <v>12</v>
      </c>
      <c r="G785" s="4" t="str">
        <f t="shared" si="12"/>
        <v>(57,12),</v>
      </c>
    </row>
    <row r="786" spans="1:7">
      <c r="A786" t="s">
        <v>1075</v>
      </c>
      <c r="C786">
        <v>1962</v>
      </c>
      <c r="D786">
        <f>VLOOKUP(A786,Circuits!A:C,3,FALSE)</f>
        <v>57</v>
      </c>
      <c r="E786">
        <f>VLOOKUP(C786,Seasons!A:B,2,FALSE)</f>
        <v>13</v>
      </c>
      <c r="G786" s="4" t="str">
        <f t="shared" si="12"/>
        <v>(57,13),</v>
      </c>
    </row>
    <row r="787" spans="1:7">
      <c r="A787" t="s">
        <v>1075</v>
      </c>
      <c r="C787">
        <v>1963</v>
      </c>
      <c r="D787">
        <f>VLOOKUP(A787,Circuits!A:C,3,FALSE)</f>
        <v>57</v>
      </c>
      <c r="E787">
        <f>VLOOKUP(C787,Seasons!A:B,2,FALSE)</f>
        <v>14</v>
      </c>
      <c r="G787" s="4" t="str">
        <f t="shared" si="12"/>
        <v>(57,14),</v>
      </c>
    </row>
    <row r="788" spans="1:7">
      <c r="A788" t="s">
        <v>1075</v>
      </c>
      <c r="C788">
        <v>1964</v>
      </c>
      <c r="D788">
        <f>VLOOKUP(A788,Circuits!A:C,3,FALSE)</f>
        <v>57</v>
      </c>
      <c r="E788">
        <f>VLOOKUP(C788,Seasons!A:B,2,FALSE)</f>
        <v>15</v>
      </c>
      <c r="G788" s="4" t="str">
        <f t="shared" si="12"/>
        <v>(57,15),</v>
      </c>
    </row>
    <row r="789" spans="1:7">
      <c r="A789" t="s">
        <v>1075</v>
      </c>
      <c r="C789">
        <v>1965</v>
      </c>
      <c r="D789">
        <f>VLOOKUP(A789,Circuits!A:C,3,FALSE)</f>
        <v>57</v>
      </c>
      <c r="E789">
        <f>VLOOKUP(C789,Seasons!A:B,2,FALSE)</f>
        <v>16</v>
      </c>
      <c r="G789" s="4" t="str">
        <f t="shared" si="12"/>
        <v>(57,16),</v>
      </c>
    </row>
    <row r="790" spans="1:7">
      <c r="A790" t="s">
        <v>1075</v>
      </c>
      <c r="C790">
        <v>1966</v>
      </c>
      <c r="D790">
        <f>VLOOKUP(A790,Circuits!A:C,3,FALSE)</f>
        <v>57</v>
      </c>
      <c r="E790">
        <f>VLOOKUP(C790,Seasons!A:B,2,FALSE)</f>
        <v>17</v>
      </c>
      <c r="G790" s="4" t="str">
        <f t="shared" si="12"/>
        <v>(57,17),</v>
      </c>
    </row>
    <row r="791" spans="1:7">
      <c r="A791" t="s">
        <v>1075</v>
      </c>
      <c r="C791">
        <v>1967</v>
      </c>
      <c r="D791">
        <f>VLOOKUP(A791,Circuits!A:C,3,FALSE)</f>
        <v>57</v>
      </c>
      <c r="E791">
        <f>VLOOKUP(C791,Seasons!A:B,2,FALSE)</f>
        <v>18</v>
      </c>
      <c r="G791" s="4" t="str">
        <f t="shared" si="12"/>
        <v>(57,18),</v>
      </c>
    </row>
    <row r="792" spans="1:7">
      <c r="A792" t="s">
        <v>1075</v>
      </c>
      <c r="C792">
        <v>1968</v>
      </c>
      <c r="D792">
        <f>VLOOKUP(A792,Circuits!A:C,3,FALSE)</f>
        <v>57</v>
      </c>
      <c r="E792">
        <f>VLOOKUP(C792,Seasons!A:B,2,FALSE)</f>
        <v>19</v>
      </c>
      <c r="G792" s="4" t="str">
        <f t="shared" si="12"/>
        <v>(57,19),</v>
      </c>
    </row>
    <row r="793" spans="1:7">
      <c r="A793" t="s">
        <v>1075</v>
      </c>
      <c r="C793">
        <v>1969</v>
      </c>
      <c r="D793">
        <f>VLOOKUP(A793,Circuits!A:C,3,FALSE)</f>
        <v>57</v>
      </c>
      <c r="E793">
        <f>VLOOKUP(C793,Seasons!A:B,2,FALSE)</f>
        <v>20</v>
      </c>
      <c r="G793" s="4" t="str">
        <f t="shared" si="12"/>
        <v>(57,20),</v>
      </c>
    </row>
    <row r="794" spans="1:7">
      <c r="A794" t="s">
        <v>1075</v>
      </c>
      <c r="C794">
        <v>1971</v>
      </c>
      <c r="D794">
        <f>VLOOKUP(A794,Circuits!A:C,3,FALSE)</f>
        <v>57</v>
      </c>
      <c r="E794">
        <f>VLOOKUP(C794,Seasons!A:B,2,FALSE)</f>
        <v>22</v>
      </c>
      <c r="G794" s="4" t="str">
        <f t="shared" si="12"/>
        <v>(57,22),</v>
      </c>
    </row>
    <row r="795" spans="1:7">
      <c r="A795" t="s">
        <v>1075</v>
      </c>
      <c r="C795">
        <v>1972</v>
      </c>
      <c r="D795">
        <f>VLOOKUP(A795,Circuits!A:C,3,FALSE)</f>
        <v>57</v>
      </c>
      <c r="E795">
        <f>VLOOKUP(C795,Seasons!A:B,2,FALSE)</f>
        <v>23</v>
      </c>
      <c r="G795" s="4" t="str">
        <f t="shared" si="12"/>
        <v>(57,23),</v>
      </c>
    </row>
    <row r="796" spans="1:7">
      <c r="A796" t="s">
        <v>1075</v>
      </c>
      <c r="C796">
        <v>1973</v>
      </c>
      <c r="D796">
        <f>VLOOKUP(A796,Circuits!A:C,3,FALSE)</f>
        <v>57</v>
      </c>
      <c r="E796">
        <f>VLOOKUP(C796,Seasons!A:B,2,FALSE)</f>
        <v>24</v>
      </c>
      <c r="G796" s="4" t="str">
        <f t="shared" si="12"/>
        <v>(57,24),</v>
      </c>
    </row>
    <row r="797" spans="1:7">
      <c r="A797" t="s">
        <v>1075</v>
      </c>
      <c r="C797">
        <v>1974</v>
      </c>
      <c r="D797">
        <f>VLOOKUP(A797,Circuits!A:C,3,FALSE)</f>
        <v>57</v>
      </c>
      <c r="E797">
        <f>VLOOKUP(C797,Seasons!A:B,2,FALSE)</f>
        <v>25</v>
      </c>
      <c r="G797" s="4" t="str">
        <f t="shared" si="12"/>
        <v>(57,25),</v>
      </c>
    </row>
    <row r="798" spans="1:7">
      <c r="A798" t="s">
        <v>1075</v>
      </c>
      <c r="C798">
        <v>1975</v>
      </c>
      <c r="D798">
        <f>VLOOKUP(A798,Circuits!A:C,3,FALSE)</f>
        <v>57</v>
      </c>
      <c r="E798">
        <f>VLOOKUP(C798,Seasons!A:B,2,FALSE)</f>
        <v>26</v>
      </c>
      <c r="G798" s="4" t="str">
        <f t="shared" si="12"/>
        <v>(57,26),</v>
      </c>
    </row>
    <row r="799" spans="1:7">
      <c r="A799" t="s">
        <v>1075</v>
      </c>
      <c r="C799">
        <v>1976</v>
      </c>
      <c r="D799">
        <f>VLOOKUP(A799,Circuits!A:C,3,FALSE)</f>
        <v>57</v>
      </c>
      <c r="E799">
        <f>VLOOKUP(C799,Seasons!A:B,2,FALSE)</f>
        <v>27</v>
      </c>
      <c r="G799" s="4" t="str">
        <f t="shared" si="12"/>
        <v>(57,27),</v>
      </c>
    </row>
    <row r="800" spans="1:7">
      <c r="A800" t="s">
        <v>1075</v>
      </c>
      <c r="C800">
        <v>1984</v>
      </c>
      <c r="D800">
        <f>VLOOKUP(A800,Circuits!A:C,3,FALSE)</f>
        <v>57</v>
      </c>
      <c r="E800">
        <f>VLOOKUP(C800,Seasons!A:B,2,FALSE)</f>
        <v>35</v>
      </c>
      <c r="G800" s="4" t="str">
        <f t="shared" si="12"/>
        <v>(57,35),</v>
      </c>
    </row>
    <row r="801" spans="1:7">
      <c r="A801" t="s">
        <v>1075</v>
      </c>
      <c r="C801">
        <v>1985</v>
      </c>
      <c r="D801">
        <f>VLOOKUP(A801,Circuits!A:C,3,FALSE)</f>
        <v>57</v>
      </c>
      <c r="E801">
        <f>VLOOKUP(C801,Seasons!A:B,2,FALSE)</f>
        <v>36</v>
      </c>
      <c r="G801" s="4" t="str">
        <f t="shared" si="12"/>
        <v>(57,36),</v>
      </c>
    </row>
    <row r="802" spans="1:7">
      <c r="A802" t="s">
        <v>1075</v>
      </c>
      <c r="C802">
        <v>1995</v>
      </c>
      <c r="D802">
        <f>VLOOKUP(A802,Circuits!A:C,3,FALSE)</f>
        <v>57</v>
      </c>
      <c r="E802">
        <f>VLOOKUP(C802,Seasons!A:B,2,FALSE)</f>
        <v>46</v>
      </c>
      <c r="G802" s="4" t="str">
        <f t="shared" si="12"/>
        <v>(57,46),</v>
      </c>
    </row>
    <row r="803" spans="1:7">
      <c r="A803" t="s">
        <v>1075</v>
      </c>
      <c r="C803">
        <v>1996</v>
      </c>
      <c r="D803">
        <f>VLOOKUP(A803,Circuits!A:C,3,FALSE)</f>
        <v>57</v>
      </c>
      <c r="E803">
        <f>VLOOKUP(C803,Seasons!A:B,2,FALSE)</f>
        <v>47</v>
      </c>
      <c r="G803" s="4" t="str">
        <f t="shared" si="12"/>
        <v>(57,47),</v>
      </c>
    </row>
    <row r="804" spans="1:7">
      <c r="A804" t="s">
        <v>1075</v>
      </c>
      <c r="C804">
        <v>1997</v>
      </c>
      <c r="D804">
        <f>VLOOKUP(A804,Circuits!A:C,3,FALSE)</f>
        <v>57</v>
      </c>
      <c r="E804">
        <f>VLOOKUP(C804,Seasons!A:B,2,FALSE)</f>
        <v>48</v>
      </c>
      <c r="G804" s="4" t="str">
        <f t="shared" si="12"/>
        <v>(57,48),</v>
      </c>
    </row>
    <row r="805" spans="1:7">
      <c r="A805" t="s">
        <v>1075</v>
      </c>
      <c r="C805">
        <v>1998</v>
      </c>
      <c r="D805">
        <f>VLOOKUP(A805,Circuits!A:C,3,FALSE)</f>
        <v>57</v>
      </c>
      <c r="E805">
        <f>VLOOKUP(C805,Seasons!A:B,2,FALSE)</f>
        <v>49</v>
      </c>
      <c r="G805" s="4" t="str">
        <f t="shared" si="12"/>
        <v>(57,49),</v>
      </c>
    </row>
    <row r="806" spans="1:7">
      <c r="A806" t="s">
        <v>1075</v>
      </c>
      <c r="C806">
        <v>1999</v>
      </c>
      <c r="D806">
        <f>VLOOKUP(A806,Circuits!A:C,3,FALSE)</f>
        <v>57</v>
      </c>
      <c r="E806">
        <f>VLOOKUP(C806,Seasons!A:B,2,FALSE)</f>
        <v>50</v>
      </c>
      <c r="G806" s="4" t="str">
        <f t="shared" si="12"/>
        <v>(57,50),</v>
      </c>
    </row>
    <row r="807" spans="1:7">
      <c r="A807" t="s">
        <v>1075</v>
      </c>
      <c r="C807">
        <v>2000</v>
      </c>
      <c r="D807">
        <f>VLOOKUP(A807,Circuits!A:C,3,FALSE)</f>
        <v>57</v>
      </c>
      <c r="E807">
        <f>VLOOKUP(C807,Seasons!A:B,2,FALSE)</f>
        <v>51</v>
      </c>
      <c r="G807" s="4" t="str">
        <f t="shared" si="12"/>
        <v>(57,51),</v>
      </c>
    </row>
    <row r="808" spans="1:7">
      <c r="A808" t="s">
        <v>1075</v>
      </c>
      <c r="C808">
        <v>2001</v>
      </c>
      <c r="D808">
        <f>VLOOKUP(A808,Circuits!A:C,3,FALSE)</f>
        <v>57</v>
      </c>
      <c r="E808">
        <f>VLOOKUP(C808,Seasons!A:B,2,FALSE)</f>
        <v>52</v>
      </c>
      <c r="G808" s="4" t="str">
        <f t="shared" si="12"/>
        <v>(57,52),</v>
      </c>
    </row>
    <row r="809" spans="1:7">
      <c r="A809" t="s">
        <v>1075</v>
      </c>
      <c r="C809">
        <v>2002</v>
      </c>
      <c r="D809">
        <f>VLOOKUP(A809,Circuits!A:C,3,FALSE)</f>
        <v>57</v>
      </c>
      <c r="E809">
        <f>VLOOKUP(C809,Seasons!A:B,2,FALSE)</f>
        <v>53</v>
      </c>
      <c r="G809" s="4" t="str">
        <f t="shared" si="12"/>
        <v>(57,53),</v>
      </c>
    </row>
    <row r="810" spans="1:7">
      <c r="A810" t="s">
        <v>1075</v>
      </c>
      <c r="C810">
        <v>2003</v>
      </c>
      <c r="D810">
        <f>VLOOKUP(A810,Circuits!A:C,3,FALSE)</f>
        <v>57</v>
      </c>
      <c r="E810">
        <f>VLOOKUP(C810,Seasons!A:B,2,FALSE)</f>
        <v>54</v>
      </c>
      <c r="G810" s="4" t="str">
        <f t="shared" si="12"/>
        <v>(57,54),</v>
      </c>
    </row>
    <row r="811" spans="1:7">
      <c r="A811" t="s">
        <v>1075</v>
      </c>
      <c r="C811">
        <v>2004</v>
      </c>
      <c r="D811">
        <f>VLOOKUP(A811,Circuits!A:C,3,FALSE)</f>
        <v>57</v>
      </c>
      <c r="E811">
        <f>VLOOKUP(C811,Seasons!A:B,2,FALSE)</f>
        <v>55</v>
      </c>
      <c r="G811" s="4" t="str">
        <f t="shared" si="12"/>
        <v>(57,55),</v>
      </c>
    </row>
    <row r="812" spans="1:7">
      <c r="A812" t="s">
        <v>1075</v>
      </c>
      <c r="C812">
        <v>2005</v>
      </c>
      <c r="D812">
        <f>VLOOKUP(A812,Circuits!A:C,3,FALSE)</f>
        <v>57</v>
      </c>
      <c r="E812">
        <f>VLOOKUP(C812,Seasons!A:B,2,FALSE)</f>
        <v>56</v>
      </c>
      <c r="G812" s="4" t="str">
        <f t="shared" si="12"/>
        <v>(57,56),</v>
      </c>
    </row>
    <row r="813" spans="1:7">
      <c r="A813" t="s">
        <v>1075</v>
      </c>
      <c r="C813">
        <v>2006</v>
      </c>
      <c r="D813">
        <f>VLOOKUP(A813,Circuits!A:C,3,FALSE)</f>
        <v>57</v>
      </c>
      <c r="E813">
        <f>VLOOKUP(C813,Seasons!A:B,2,FALSE)</f>
        <v>57</v>
      </c>
      <c r="G813" s="4" t="str">
        <f t="shared" si="12"/>
        <v>(57,57),</v>
      </c>
    </row>
    <row r="814" spans="1:7">
      <c r="A814" t="s">
        <v>1075</v>
      </c>
      <c r="C814">
        <v>2007</v>
      </c>
      <c r="D814">
        <f>VLOOKUP(A814,Circuits!A:C,3,FALSE)</f>
        <v>57</v>
      </c>
      <c r="E814">
        <f>VLOOKUP(C814,Seasons!A:B,2,FALSE)</f>
        <v>58</v>
      </c>
      <c r="G814" s="4" t="str">
        <f t="shared" si="12"/>
        <v>(57,58),</v>
      </c>
    </row>
    <row r="815" spans="1:7">
      <c r="A815" t="s">
        <v>1075</v>
      </c>
      <c r="C815">
        <v>2009</v>
      </c>
      <c r="D815">
        <f>VLOOKUP(A815,Circuits!A:C,3,FALSE)</f>
        <v>57</v>
      </c>
      <c r="E815">
        <f>VLOOKUP(C815,Seasons!A:B,2,FALSE)</f>
        <v>60</v>
      </c>
      <c r="G815" s="4" t="str">
        <f t="shared" si="12"/>
        <v>(57,60),</v>
      </c>
    </row>
    <row r="816" spans="1:7">
      <c r="A816" t="s">
        <v>1075</v>
      </c>
      <c r="C816">
        <v>2011</v>
      </c>
      <c r="D816">
        <f>VLOOKUP(A816,Circuits!A:C,3,FALSE)</f>
        <v>57</v>
      </c>
      <c r="E816">
        <f>VLOOKUP(C816,Seasons!A:B,2,FALSE)</f>
        <v>62</v>
      </c>
      <c r="G816" s="4" t="str">
        <f t="shared" si="12"/>
        <v>(57,62),</v>
      </c>
    </row>
    <row r="817" spans="1:7">
      <c r="A817" t="s">
        <v>1075</v>
      </c>
      <c r="C817">
        <v>2013</v>
      </c>
      <c r="D817">
        <f>VLOOKUP(A817,Circuits!A:C,3,FALSE)</f>
        <v>57</v>
      </c>
      <c r="E817">
        <f>VLOOKUP(C817,Seasons!A:B,2,FALSE)</f>
        <v>64</v>
      </c>
      <c r="G817" s="4" t="str">
        <f t="shared" si="12"/>
        <v>(57,64),</v>
      </c>
    </row>
    <row r="818" spans="1:7">
      <c r="A818" t="s">
        <v>1075</v>
      </c>
      <c r="C818">
        <v>2020</v>
      </c>
      <c r="D818">
        <f>VLOOKUP(A818,Circuits!A:C,3,FALSE)</f>
        <v>57</v>
      </c>
      <c r="E818">
        <f>VLOOKUP(C818,Seasons!A:B,2,FALSE)</f>
        <v>71</v>
      </c>
      <c r="G818" s="4" t="str">
        <f t="shared" si="12"/>
        <v>(57,71),</v>
      </c>
    </row>
    <row r="819" spans="1:7">
      <c r="A819" t="s">
        <v>1076</v>
      </c>
      <c r="B819" t="s">
        <v>982</v>
      </c>
      <c r="C819">
        <v>1951</v>
      </c>
      <c r="D819">
        <f>VLOOKUP(A819,Circuits!A:C,3,FALSE)</f>
        <v>58</v>
      </c>
      <c r="E819">
        <f>VLOOKUP(C819,Seasons!A:B,2,FALSE)</f>
        <v>2</v>
      </c>
      <c r="G819" s="4" t="str">
        <f t="shared" si="12"/>
        <v>(58,2),</v>
      </c>
    </row>
    <row r="820" spans="1:7">
      <c r="A820" t="s">
        <v>1076</v>
      </c>
      <c r="C820">
        <v>1954</v>
      </c>
      <c r="D820">
        <f>VLOOKUP(A820,Circuits!A:C,3,FALSE)</f>
        <v>58</v>
      </c>
      <c r="E820">
        <f>VLOOKUP(C820,Seasons!A:B,2,FALSE)</f>
        <v>5</v>
      </c>
      <c r="G820" s="4" t="str">
        <f t="shared" si="12"/>
        <v>(58,5),</v>
      </c>
    </row>
    <row r="821" spans="1:7">
      <c r="A821" t="s">
        <v>1077</v>
      </c>
      <c r="B821" t="s">
        <v>987</v>
      </c>
      <c r="C821">
        <v>1957</v>
      </c>
      <c r="D821">
        <f>VLOOKUP(A821,Circuits!A:C,3,FALSE)</f>
        <v>59</v>
      </c>
      <c r="E821">
        <f>VLOOKUP(C821,Seasons!A:B,2,FALSE)</f>
        <v>8</v>
      </c>
      <c r="G821" s="4" t="str">
        <f t="shared" si="12"/>
        <v>(59,8),</v>
      </c>
    </row>
    <row r="822" spans="1:7">
      <c r="A822" t="s">
        <v>1079</v>
      </c>
      <c r="B822" t="s">
        <v>982</v>
      </c>
      <c r="C822">
        <v>1989</v>
      </c>
      <c r="D822">
        <f>VLOOKUP(A822,Circuits!A:C,3,FALSE)</f>
        <v>60</v>
      </c>
      <c r="E822">
        <f>VLOOKUP(C822,Seasons!A:B,2,FALSE)</f>
        <v>40</v>
      </c>
      <c r="G822" s="4" t="str">
        <f t="shared" si="12"/>
        <v>(60,40),</v>
      </c>
    </row>
    <row r="823" spans="1:7">
      <c r="A823" t="s">
        <v>1079</v>
      </c>
      <c r="C823">
        <v>1990</v>
      </c>
      <c r="D823">
        <f>VLOOKUP(A823,Circuits!A:C,3,FALSE)</f>
        <v>60</v>
      </c>
      <c r="E823">
        <f>VLOOKUP(C823,Seasons!A:B,2,FALSE)</f>
        <v>41</v>
      </c>
      <c r="G823" s="4" t="str">
        <f t="shared" si="12"/>
        <v>(60,41),</v>
      </c>
    </row>
    <row r="824" spans="1:7">
      <c r="A824" t="s">
        <v>1079</v>
      </c>
      <c r="C824">
        <v>1990</v>
      </c>
      <c r="D824">
        <f>VLOOKUP(A824,Circuits!A:C,3,FALSE)</f>
        <v>60</v>
      </c>
      <c r="E824">
        <f>VLOOKUP(C824,Seasons!A:B,2,FALSE)</f>
        <v>41</v>
      </c>
      <c r="G824" s="4" t="str">
        <f t="shared" si="12"/>
        <v>(60,41),</v>
      </c>
    </row>
    <row r="825" spans="1:7">
      <c r="A825" t="s">
        <v>1079</v>
      </c>
      <c r="C825">
        <v>1990</v>
      </c>
      <c r="D825">
        <f>VLOOKUP(A825,Circuits!A:C,3,FALSE)</f>
        <v>60</v>
      </c>
      <c r="E825">
        <f>VLOOKUP(C825,Seasons!A:B,2,FALSE)</f>
        <v>41</v>
      </c>
      <c r="G825" s="4" t="str">
        <f t="shared" si="12"/>
        <v>(60,41),</v>
      </c>
    </row>
    <row r="826" spans="1:7">
      <c r="A826" t="s">
        <v>1080</v>
      </c>
      <c r="B826" t="s">
        <v>993</v>
      </c>
      <c r="C826">
        <v>1962</v>
      </c>
      <c r="D826">
        <f>VLOOKUP(A826,Circuits!A:C,3,FALSE)</f>
        <v>61</v>
      </c>
      <c r="E826">
        <f>VLOOKUP(C826,Seasons!A:B,2,FALSE)</f>
        <v>13</v>
      </c>
      <c r="G826" s="4" t="str">
        <f t="shared" si="12"/>
        <v>(61,13),</v>
      </c>
    </row>
    <row r="827" spans="1:7">
      <c r="A827" t="s">
        <v>1080</v>
      </c>
      <c r="C827">
        <v>1963</v>
      </c>
      <c r="D827">
        <f>VLOOKUP(A827,Circuits!A:C,3,FALSE)</f>
        <v>61</v>
      </c>
      <c r="E827">
        <f>VLOOKUP(C827,Seasons!A:B,2,FALSE)</f>
        <v>14</v>
      </c>
      <c r="G827" s="4" t="str">
        <f t="shared" si="12"/>
        <v>(61,14),</v>
      </c>
    </row>
    <row r="828" spans="1:7">
      <c r="A828" t="s">
        <v>1080</v>
      </c>
      <c r="C828">
        <v>1965</v>
      </c>
      <c r="D828">
        <f>VLOOKUP(A828,Circuits!A:C,3,FALSE)</f>
        <v>61</v>
      </c>
      <c r="E828">
        <f>VLOOKUP(C828,Seasons!A:B,2,FALSE)</f>
        <v>16</v>
      </c>
      <c r="G828" s="4" t="str">
        <f t="shared" si="12"/>
        <v>(61,16),</v>
      </c>
    </row>
    <row r="829" spans="1:7">
      <c r="A829" t="s">
        <v>1144</v>
      </c>
      <c r="B829" t="s">
        <v>993</v>
      </c>
      <c r="C829">
        <v>1970</v>
      </c>
      <c r="D829">
        <f>VLOOKUP(A829,Circuits!A:C,3,FALSE)</f>
        <v>62</v>
      </c>
      <c r="E829">
        <f>VLOOKUP(C829,Seasons!A:B,2,FALSE)</f>
        <v>21</v>
      </c>
      <c r="G829" s="4" t="str">
        <f t="shared" si="12"/>
        <v>(62,21),</v>
      </c>
    </row>
    <row r="830" spans="1:7">
      <c r="A830" t="s">
        <v>1144</v>
      </c>
      <c r="C830">
        <v>1971</v>
      </c>
      <c r="D830">
        <f>VLOOKUP(A830,Circuits!A:C,3,FALSE)</f>
        <v>62</v>
      </c>
      <c r="E830">
        <f>VLOOKUP(C830,Seasons!A:B,2,FALSE)</f>
        <v>22</v>
      </c>
      <c r="G830" s="4" t="str">
        <f t="shared" si="12"/>
        <v>(62,22),</v>
      </c>
    </row>
    <row r="831" spans="1:7">
      <c r="A831" t="s">
        <v>1144</v>
      </c>
      <c r="C831">
        <v>1972</v>
      </c>
      <c r="D831">
        <f>VLOOKUP(A831,Circuits!A:C,3,FALSE)</f>
        <v>62</v>
      </c>
      <c r="E831">
        <f>VLOOKUP(C831,Seasons!A:B,2,FALSE)</f>
        <v>23</v>
      </c>
      <c r="G831" s="4" t="str">
        <f t="shared" si="12"/>
        <v>(62,23),</v>
      </c>
    </row>
    <row r="832" spans="1:7">
      <c r="A832" t="s">
        <v>1144</v>
      </c>
      <c r="C832">
        <v>1973</v>
      </c>
      <c r="D832">
        <f>VLOOKUP(A832,Circuits!A:C,3,FALSE)</f>
        <v>62</v>
      </c>
      <c r="E832">
        <f>VLOOKUP(C832,Seasons!A:B,2,FALSE)</f>
        <v>24</v>
      </c>
      <c r="G832" s="4" t="str">
        <f t="shared" si="12"/>
        <v>(62,24),</v>
      </c>
    </row>
    <row r="833" spans="1:7">
      <c r="A833" t="s">
        <v>1144</v>
      </c>
      <c r="C833">
        <v>1974</v>
      </c>
      <c r="D833">
        <f>VLOOKUP(A833,Circuits!A:C,3,FALSE)</f>
        <v>62</v>
      </c>
      <c r="E833">
        <f>VLOOKUP(C833,Seasons!A:B,2,FALSE)</f>
        <v>25</v>
      </c>
      <c r="G833" s="4" t="str">
        <f t="shared" si="12"/>
        <v>(62,25),</v>
      </c>
    </row>
    <row r="834" spans="1:7">
      <c r="A834" t="s">
        <v>1144</v>
      </c>
      <c r="C834">
        <v>1975</v>
      </c>
      <c r="D834">
        <f>VLOOKUP(A834,Circuits!A:C,3,FALSE)</f>
        <v>62</v>
      </c>
      <c r="E834">
        <f>VLOOKUP(C834,Seasons!A:B,2,FALSE)</f>
        <v>26</v>
      </c>
      <c r="G834" s="4" t="str">
        <f t="shared" si="12"/>
        <v>(62,26),</v>
      </c>
    </row>
    <row r="835" spans="1:7">
      <c r="A835" t="s">
        <v>1144</v>
      </c>
      <c r="C835">
        <v>1976</v>
      </c>
      <c r="D835">
        <f>VLOOKUP(A835,Circuits!A:C,3,FALSE)</f>
        <v>62</v>
      </c>
      <c r="E835">
        <f>VLOOKUP(C835,Seasons!A:B,2,FALSE)</f>
        <v>27</v>
      </c>
      <c r="G835" s="4" t="str">
        <f t="shared" si="12"/>
        <v>(62,27),</v>
      </c>
    </row>
    <row r="836" spans="1:7">
      <c r="A836" t="s">
        <v>1144</v>
      </c>
      <c r="C836">
        <v>1977</v>
      </c>
      <c r="D836">
        <f>VLOOKUP(A836,Circuits!A:C,3,FALSE)</f>
        <v>62</v>
      </c>
      <c r="E836">
        <f>VLOOKUP(C836,Seasons!A:B,2,FALSE)</f>
        <v>28</v>
      </c>
      <c r="G836" s="4" t="str">
        <f t="shared" ref="G836:G899" si="13">_xlfn.CONCAT("(",D836,",",E836,"),")</f>
        <v>(62,28),</v>
      </c>
    </row>
    <row r="837" spans="1:7">
      <c r="A837" t="s">
        <v>1144</v>
      </c>
      <c r="C837">
        <v>1978</v>
      </c>
      <c r="D837">
        <f>VLOOKUP(A837,Circuits!A:C,3,FALSE)</f>
        <v>62</v>
      </c>
      <c r="E837">
        <f>VLOOKUP(C837,Seasons!A:B,2,FALSE)</f>
        <v>29</v>
      </c>
      <c r="G837" s="4" t="str">
        <f t="shared" si="13"/>
        <v>(62,29),</v>
      </c>
    </row>
    <row r="838" spans="1:7">
      <c r="A838" t="s">
        <v>1144</v>
      </c>
      <c r="C838">
        <v>1979</v>
      </c>
      <c r="D838">
        <f>VLOOKUP(A838,Circuits!A:C,3,FALSE)</f>
        <v>62</v>
      </c>
      <c r="E838">
        <f>VLOOKUP(C838,Seasons!A:B,2,FALSE)</f>
        <v>30</v>
      </c>
      <c r="G838" s="4" t="str">
        <f t="shared" si="13"/>
        <v>(62,30),</v>
      </c>
    </row>
    <row r="839" spans="1:7">
      <c r="A839" t="s">
        <v>1144</v>
      </c>
      <c r="C839">
        <v>1980</v>
      </c>
      <c r="D839">
        <f>VLOOKUP(A839,Circuits!A:C,3,FALSE)</f>
        <v>62</v>
      </c>
      <c r="E839">
        <f>VLOOKUP(C839,Seasons!A:B,2,FALSE)</f>
        <v>31</v>
      </c>
      <c r="G839" s="4" t="str">
        <f t="shared" si="13"/>
        <v>(62,31),</v>
      </c>
    </row>
    <row r="840" spans="1:7">
      <c r="A840" t="s">
        <v>1144</v>
      </c>
      <c r="C840">
        <v>1981</v>
      </c>
      <c r="D840">
        <f>VLOOKUP(A840,Circuits!A:C,3,FALSE)</f>
        <v>62</v>
      </c>
      <c r="E840">
        <f>VLOOKUP(C840,Seasons!A:B,2,FALSE)</f>
        <v>32</v>
      </c>
      <c r="G840" s="4" t="str">
        <f t="shared" si="13"/>
        <v>(62,32),</v>
      </c>
    </row>
    <row r="841" spans="1:7">
      <c r="A841" t="s">
        <v>1144</v>
      </c>
      <c r="C841">
        <v>1982</v>
      </c>
      <c r="D841">
        <f>VLOOKUP(A841,Circuits!A:C,3,FALSE)</f>
        <v>62</v>
      </c>
      <c r="E841">
        <f>VLOOKUP(C841,Seasons!A:B,2,FALSE)</f>
        <v>33</v>
      </c>
      <c r="G841" s="4" t="str">
        <f t="shared" si="13"/>
        <v>(62,33),</v>
      </c>
    </row>
    <row r="842" spans="1:7">
      <c r="A842" t="s">
        <v>1144</v>
      </c>
      <c r="C842">
        <v>1983</v>
      </c>
      <c r="D842">
        <f>VLOOKUP(A842,Circuits!A:C,3,FALSE)</f>
        <v>62</v>
      </c>
      <c r="E842">
        <f>VLOOKUP(C842,Seasons!A:B,2,FALSE)</f>
        <v>34</v>
      </c>
      <c r="G842" s="4" t="str">
        <f t="shared" si="13"/>
        <v>(62,34),</v>
      </c>
    </row>
    <row r="843" spans="1:7">
      <c r="A843" t="s">
        <v>1144</v>
      </c>
      <c r="C843">
        <v>1984</v>
      </c>
      <c r="D843">
        <f>VLOOKUP(A843,Circuits!A:C,3,FALSE)</f>
        <v>62</v>
      </c>
      <c r="E843">
        <f>VLOOKUP(C843,Seasons!A:B,2,FALSE)</f>
        <v>35</v>
      </c>
      <c r="G843" s="4" t="str">
        <f t="shared" si="13"/>
        <v>(62,35),</v>
      </c>
    </row>
    <row r="844" spans="1:7">
      <c r="A844" t="s">
        <v>1144</v>
      </c>
      <c r="C844">
        <v>1985</v>
      </c>
      <c r="D844">
        <f>VLOOKUP(A844,Circuits!A:C,3,FALSE)</f>
        <v>62</v>
      </c>
      <c r="E844">
        <f>VLOOKUP(C844,Seasons!A:B,2,FALSE)</f>
        <v>36</v>
      </c>
      <c r="G844" s="4" t="str">
        <f t="shared" si="13"/>
        <v>(62,36),</v>
      </c>
    </row>
    <row r="845" spans="1:7">
      <c r="A845" t="s">
        <v>1144</v>
      </c>
      <c r="C845">
        <v>1986</v>
      </c>
      <c r="D845">
        <f>VLOOKUP(A845,Circuits!A:C,3,FALSE)</f>
        <v>62</v>
      </c>
      <c r="E845">
        <f>VLOOKUP(C845,Seasons!A:B,2,FALSE)</f>
        <v>37</v>
      </c>
      <c r="G845" s="4" t="str">
        <f t="shared" si="13"/>
        <v>(62,37),</v>
      </c>
    </row>
    <row r="846" spans="1:7">
      <c r="A846" t="s">
        <v>1144</v>
      </c>
      <c r="C846">
        <v>1987</v>
      </c>
      <c r="D846">
        <f>VLOOKUP(A846,Circuits!A:C,3,FALSE)</f>
        <v>62</v>
      </c>
      <c r="E846">
        <f>VLOOKUP(C846,Seasons!A:B,2,FALSE)</f>
        <v>38</v>
      </c>
      <c r="G846" s="4" t="str">
        <f t="shared" si="13"/>
        <v>(62,38),</v>
      </c>
    </row>
    <row r="847" spans="1:7">
      <c r="A847" t="s">
        <v>1144</v>
      </c>
      <c r="C847">
        <v>1997</v>
      </c>
      <c r="D847">
        <f>VLOOKUP(A847,Circuits!A:C,3,FALSE)</f>
        <v>62</v>
      </c>
      <c r="E847">
        <f>VLOOKUP(C847,Seasons!A:B,2,FALSE)</f>
        <v>48</v>
      </c>
      <c r="G847" s="4" t="str">
        <f t="shared" si="13"/>
        <v>(62,48),</v>
      </c>
    </row>
    <row r="848" spans="1:7">
      <c r="A848" t="s">
        <v>1144</v>
      </c>
      <c r="C848">
        <v>1998</v>
      </c>
      <c r="D848">
        <f>VLOOKUP(A848,Circuits!A:C,3,FALSE)</f>
        <v>62</v>
      </c>
      <c r="E848">
        <f>VLOOKUP(C848,Seasons!A:B,2,FALSE)</f>
        <v>49</v>
      </c>
      <c r="G848" s="4" t="str">
        <f t="shared" si="13"/>
        <v>(62,49),</v>
      </c>
    </row>
    <row r="849" spans="1:7">
      <c r="A849" t="s">
        <v>1144</v>
      </c>
      <c r="C849">
        <v>1999</v>
      </c>
      <c r="D849">
        <f>VLOOKUP(A849,Circuits!A:C,3,FALSE)</f>
        <v>62</v>
      </c>
      <c r="E849">
        <f>VLOOKUP(C849,Seasons!A:B,2,FALSE)</f>
        <v>50</v>
      </c>
      <c r="G849" s="4" t="str">
        <f t="shared" si="13"/>
        <v>(62,50),</v>
      </c>
    </row>
    <row r="850" spans="1:7">
      <c r="A850" t="s">
        <v>1144</v>
      </c>
      <c r="C850">
        <v>2000</v>
      </c>
      <c r="D850">
        <f>VLOOKUP(A850,Circuits!A:C,3,FALSE)</f>
        <v>62</v>
      </c>
      <c r="E850">
        <f>VLOOKUP(C850,Seasons!A:B,2,FALSE)</f>
        <v>51</v>
      </c>
      <c r="G850" s="4" t="str">
        <f t="shared" si="13"/>
        <v>(62,51),</v>
      </c>
    </row>
    <row r="851" spans="1:7">
      <c r="A851" t="s">
        <v>1144</v>
      </c>
      <c r="C851">
        <v>2001</v>
      </c>
      <c r="D851">
        <f>VLOOKUP(A851,Circuits!A:C,3,FALSE)</f>
        <v>62</v>
      </c>
      <c r="E851">
        <f>VLOOKUP(C851,Seasons!A:B,2,FALSE)</f>
        <v>52</v>
      </c>
      <c r="G851" s="4" t="str">
        <f t="shared" si="13"/>
        <v>(62,52),</v>
      </c>
    </row>
    <row r="852" spans="1:7">
      <c r="A852" t="s">
        <v>1144</v>
      </c>
      <c r="C852">
        <v>2002</v>
      </c>
      <c r="D852">
        <f>VLOOKUP(A852,Circuits!A:C,3,FALSE)</f>
        <v>62</v>
      </c>
      <c r="E852">
        <f>VLOOKUP(C852,Seasons!A:B,2,FALSE)</f>
        <v>53</v>
      </c>
      <c r="G852" s="4" t="str">
        <f t="shared" si="13"/>
        <v>(62,53),</v>
      </c>
    </row>
    <row r="853" spans="1:7">
      <c r="A853" t="s">
        <v>1144</v>
      </c>
      <c r="C853">
        <v>2003</v>
      </c>
      <c r="D853">
        <f>VLOOKUP(A853,Circuits!A:C,3,FALSE)</f>
        <v>62</v>
      </c>
      <c r="E853">
        <f>VLOOKUP(C853,Seasons!A:B,2,FALSE)</f>
        <v>54</v>
      </c>
      <c r="G853" s="4" t="str">
        <f t="shared" si="13"/>
        <v>(62,54),</v>
      </c>
    </row>
    <row r="854" spans="1:7">
      <c r="A854" t="s">
        <v>1144</v>
      </c>
      <c r="C854">
        <v>2014</v>
      </c>
      <c r="D854">
        <f>VLOOKUP(A854,Circuits!A:C,3,FALSE)</f>
        <v>62</v>
      </c>
      <c r="E854">
        <f>VLOOKUP(C854,Seasons!A:B,2,FALSE)</f>
        <v>65</v>
      </c>
      <c r="G854" s="4" t="str">
        <f t="shared" si="13"/>
        <v>(62,65),</v>
      </c>
    </row>
    <row r="855" spans="1:7">
      <c r="A855" t="s">
        <v>1144</v>
      </c>
      <c r="C855">
        <v>2015</v>
      </c>
      <c r="D855">
        <f>VLOOKUP(A855,Circuits!A:C,3,FALSE)</f>
        <v>62</v>
      </c>
      <c r="E855">
        <f>VLOOKUP(C855,Seasons!A:B,2,FALSE)</f>
        <v>66</v>
      </c>
      <c r="G855" s="4" t="str">
        <f t="shared" si="13"/>
        <v>(62,66),</v>
      </c>
    </row>
    <row r="856" spans="1:7">
      <c r="A856" t="s">
        <v>1144</v>
      </c>
      <c r="C856">
        <v>2016</v>
      </c>
      <c r="D856">
        <f>VLOOKUP(A856,Circuits!A:C,3,FALSE)</f>
        <v>62</v>
      </c>
      <c r="E856">
        <f>VLOOKUP(C856,Seasons!A:B,2,FALSE)</f>
        <v>67</v>
      </c>
      <c r="G856" s="4" t="str">
        <f t="shared" si="13"/>
        <v>(62,67),</v>
      </c>
    </row>
    <row r="857" spans="1:7">
      <c r="A857" t="s">
        <v>1144</v>
      </c>
      <c r="C857">
        <v>2017</v>
      </c>
      <c r="D857">
        <f>VLOOKUP(A857,Circuits!A:C,3,FALSE)</f>
        <v>62</v>
      </c>
      <c r="E857">
        <f>VLOOKUP(C857,Seasons!A:B,2,FALSE)</f>
        <v>68</v>
      </c>
      <c r="G857" s="4" t="str">
        <f t="shared" si="13"/>
        <v>(62,68),</v>
      </c>
    </row>
    <row r="858" spans="1:7">
      <c r="A858" t="s">
        <v>1144</v>
      </c>
      <c r="C858">
        <v>2018</v>
      </c>
      <c r="D858">
        <f>VLOOKUP(A858,Circuits!A:C,3,FALSE)</f>
        <v>62</v>
      </c>
      <c r="E858">
        <f>VLOOKUP(C858,Seasons!A:B,2,FALSE)</f>
        <v>69</v>
      </c>
      <c r="G858" s="4" t="str">
        <f t="shared" si="13"/>
        <v>(62,69),</v>
      </c>
    </row>
    <row r="859" spans="1:7">
      <c r="A859" t="s">
        <v>1144</v>
      </c>
      <c r="C859">
        <v>2019</v>
      </c>
      <c r="D859">
        <f>VLOOKUP(A859,Circuits!A:C,3,FALSE)</f>
        <v>62</v>
      </c>
      <c r="E859">
        <f>VLOOKUP(C859,Seasons!A:B,2,FALSE)</f>
        <v>70</v>
      </c>
      <c r="G859" s="4" t="str">
        <f t="shared" si="13"/>
        <v>(62,70),</v>
      </c>
    </row>
    <row r="860" spans="1:7">
      <c r="A860" t="s">
        <v>1144</v>
      </c>
      <c r="C860">
        <v>2020</v>
      </c>
      <c r="D860">
        <f>VLOOKUP(A860,Circuits!A:C,3,FALSE)</f>
        <v>62</v>
      </c>
      <c r="E860">
        <f>VLOOKUP(C860,Seasons!A:B,2,FALSE)</f>
        <v>71</v>
      </c>
      <c r="G860" s="4" t="str">
        <f t="shared" si="13"/>
        <v>(62,71),</v>
      </c>
    </row>
    <row r="861" spans="1:7">
      <c r="A861" t="s">
        <v>1144</v>
      </c>
      <c r="C861">
        <v>2021</v>
      </c>
      <c r="D861">
        <f>VLOOKUP(A861,Circuits!A:C,3,FALSE)</f>
        <v>62</v>
      </c>
      <c r="E861">
        <f>VLOOKUP(C861,Seasons!A:B,2,FALSE)</f>
        <v>72</v>
      </c>
      <c r="G861" s="4" t="str">
        <f t="shared" si="13"/>
        <v>(62,72),</v>
      </c>
    </row>
    <row r="862" spans="1:7">
      <c r="A862" t="s">
        <v>1083</v>
      </c>
      <c r="B862" t="s">
        <v>987</v>
      </c>
      <c r="C862">
        <v>1950</v>
      </c>
      <c r="D862">
        <f>VLOOKUP(A862,Circuits!A:C,3,FALSE)</f>
        <v>63</v>
      </c>
      <c r="E862">
        <f>VLOOKUP(C862,Seasons!A:B,2,FALSE)</f>
        <v>1</v>
      </c>
      <c r="G862" s="4" t="str">
        <f t="shared" si="13"/>
        <v>(63,1),</v>
      </c>
    </row>
    <row r="863" spans="1:7">
      <c r="A863" t="s">
        <v>1083</v>
      </c>
      <c r="C863">
        <v>1951</v>
      </c>
      <c r="D863">
        <f>VLOOKUP(A863,Circuits!A:C,3,FALSE)</f>
        <v>63</v>
      </c>
      <c r="E863">
        <f>VLOOKUP(C863,Seasons!A:B,2,FALSE)</f>
        <v>2</v>
      </c>
      <c r="G863" s="4" t="str">
        <f t="shared" si="13"/>
        <v>(63,2),</v>
      </c>
    </row>
    <row r="864" spans="1:7">
      <c r="A864" t="s">
        <v>1083</v>
      </c>
      <c r="C864">
        <v>1953</v>
      </c>
      <c r="D864">
        <f>VLOOKUP(A864,Circuits!A:C,3,FALSE)</f>
        <v>63</v>
      </c>
      <c r="E864">
        <f>VLOOKUP(C864,Seasons!A:B,2,FALSE)</f>
        <v>4</v>
      </c>
      <c r="G864" s="4" t="str">
        <f t="shared" si="13"/>
        <v>(63,4),</v>
      </c>
    </row>
    <row r="865" spans="1:7">
      <c r="A865" t="s">
        <v>1083</v>
      </c>
      <c r="C865">
        <v>1954</v>
      </c>
      <c r="D865">
        <f>VLOOKUP(A865,Circuits!A:C,3,FALSE)</f>
        <v>63</v>
      </c>
      <c r="E865">
        <f>VLOOKUP(C865,Seasons!A:B,2,FALSE)</f>
        <v>5</v>
      </c>
      <c r="G865" s="4" t="str">
        <f t="shared" si="13"/>
        <v>(63,5),</v>
      </c>
    </row>
    <row r="866" spans="1:7">
      <c r="A866" t="s">
        <v>1083</v>
      </c>
      <c r="C866">
        <v>1956</v>
      </c>
      <c r="D866">
        <f>VLOOKUP(A866,Circuits!A:C,3,FALSE)</f>
        <v>63</v>
      </c>
      <c r="E866">
        <f>VLOOKUP(C866,Seasons!A:B,2,FALSE)</f>
        <v>7</v>
      </c>
      <c r="G866" s="4" t="str">
        <f t="shared" si="13"/>
        <v>(63,7),</v>
      </c>
    </row>
    <row r="867" spans="1:7">
      <c r="A867" t="s">
        <v>1083</v>
      </c>
      <c r="C867">
        <v>1958</v>
      </c>
      <c r="D867">
        <f>VLOOKUP(A867,Circuits!A:C,3,FALSE)</f>
        <v>63</v>
      </c>
      <c r="E867">
        <f>VLOOKUP(C867,Seasons!A:B,2,FALSE)</f>
        <v>9</v>
      </c>
      <c r="G867" s="4" t="str">
        <f t="shared" si="13"/>
        <v>(63,9),</v>
      </c>
    </row>
    <row r="868" spans="1:7">
      <c r="A868" t="s">
        <v>1083</v>
      </c>
      <c r="C868">
        <v>1959</v>
      </c>
      <c r="D868">
        <f>VLOOKUP(A868,Circuits!A:C,3,FALSE)</f>
        <v>63</v>
      </c>
      <c r="E868">
        <f>VLOOKUP(C868,Seasons!A:B,2,FALSE)</f>
        <v>10</v>
      </c>
      <c r="G868" s="4" t="str">
        <f t="shared" si="13"/>
        <v>(63,10),</v>
      </c>
    </row>
    <row r="869" spans="1:7">
      <c r="A869" t="s">
        <v>1083</v>
      </c>
      <c r="C869">
        <v>1960</v>
      </c>
      <c r="D869">
        <f>VLOOKUP(A869,Circuits!A:C,3,FALSE)</f>
        <v>63</v>
      </c>
      <c r="E869">
        <f>VLOOKUP(C869,Seasons!A:B,2,FALSE)</f>
        <v>11</v>
      </c>
      <c r="G869" s="4" t="str">
        <f t="shared" si="13"/>
        <v>(63,11),</v>
      </c>
    </row>
    <row r="870" spans="1:7">
      <c r="A870" t="s">
        <v>1083</v>
      </c>
      <c r="C870">
        <v>1961</v>
      </c>
      <c r="D870">
        <f>VLOOKUP(A870,Circuits!A:C,3,FALSE)</f>
        <v>63</v>
      </c>
      <c r="E870">
        <f>VLOOKUP(C870,Seasons!A:B,2,FALSE)</f>
        <v>12</v>
      </c>
      <c r="G870" s="4" t="str">
        <f t="shared" si="13"/>
        <v>(63,12),</v>
      </c>
    </row>
    <row r="871" spans="1:7">
      <c r="A871" t="s">
        <v>1083</v>
      </c>
      <c r="C871">
        <v>1963</v>
      </c>
      <c r="D871">
        <f>VLOOKUP(A871,Circuits!A:C,3,FALSE)</f>
        <v>63</v>
      </c>
      <c r="E871">
        <f>VLOOKUP(C871,Seasons!A:B,2,FALSE)</f>
        <v>14</v>
      </c>
      <c r="G871" s="4" t="str">
        <f t="shared" si="13"/>
        <v>(63,14),</v>
      </c>
    </row>
    <row r="872" spans="1:7">
      <c r="A872" t="s">
        <v>1083</v>
      </c>
      <c r="C872">
        <v>1966</v>
      </c>
      <c r="D872">
        <f>VLOOKUP(A872,Circuits!A:C,3,FALSE)</f>
        <v>63</v>
      </c>
      <c r="E872">
        <f>VLOOKUP(C872,Seasons!A:B,2,FALSE)</f>
        <v>17</v>
      </c>
      <c r="G872" s="4" t="str">
        <f t="shared" si="13"/>
        <v>(63,17),</v>
      </c>
    </row>
    <row r="873" spans="1:7">
      <c r="A873" t="s">
        <v>1084</v>
      </c>
      <c r="B873" t="s">
        <v>993</v>
      </c>
      <c r="C873">
        <v>1960</v>
      </c>
      <c r="D873">
        <f>VLOOKUP(A873,Circuits!A:C,3,FALSE)</f>
        <v>64</v>
      </c>
      <c r="E873">
        <f>VLOOKUP(C873,Seasons!A:B,2,FALSE)</f>
        <v>11</v>
      </c>
      <c r="G873" s="4" t="str">
        <f t="shared" si="13"/>
        <v>(64,11),</v>
      </c>
    </row>
    <row r="874" spans="1:7">
      <c r="A874" t="s">
        <v>1085</v>
      </c>
      <c r="B874" t="s">
        <v>987</v>
      </c>
      <c r="C874">
        <v>1952</v>
      </c>
      <c r="D874">
        <f>VLOOKUP(A874,Circuits!A:C,3,FALSE)</f>
        <v>65</v>
      </c>
      <c r="E874">
        <f>VLOOKUP(C874,Seasons!A:B,2,FALSE)</f>
        <v>3</v>
      </c>
      <c r="G874" s="4" t="str">
        <f t="shared" si="13"/>
        <v>(65,3),</v>
      </c>
    </row>
    <row r="875" spans="1:7">
      <c r="A875" t="s">
        <v>1085</v>
      </c>
      <c r="C875">
        <v>1957</v>
      </c>
      <c r="D875">
        <f>VLOOKUP(A875,Circuits!A:C,3,FALSE)</f>
        <v>65</v>
      </c>
      <c r="E875">
        <f>VLOOKUP(C875,Seasons!A:B,2,FALSE)</f>
        <v>8</v>
      </c>
      <c r="G875" s="4" t="str">
        <f t="shared" si="13"/>
        <v>(65,8),</v>
      </c>
    </row>
    <row r="876" spans="1:7">
      <c r="A876" t="s">
        <v>1085</v>
      </c>
      <c r="C876">
        <v>1962</v>
      </c>
      <c r="D876">
        <f>VLOOKUP(A876,Circuits!A:C,3,FALSE)</f>
        <v>65</v>
      </c>
      <c r="E876">
        <f>VLOOKUP(C876,Seasons!A:B,2,FALSE)</f>
        <v>13</v>
      </c>
      <c r="G876" s="4" t="str">
        <f t="shared" si="13"/>
        <v>(65,13),</v>
      </c>
    </row>
    <row r="877" spans="1:7">
      <c r="A877" t="s">
        <v>1085</v>
      </c>
      <c r="C877">
        <v>1964</v>
      </c>
      <c r="D877">
        <f>VLOOKUP(A877,Circuits!A:C,3,FALSE)</f>
        <v>65</v>
      </c>
      <c r="E877">
        <f>VLOOKUP(C877,Seasons!A:B,2,FALSE)</f>
        <v>15</v>
      </c>
      <c r="G877" s="4" t="str">
        <f t="shared" si="13"/>
        <v>(65,15),</v>
      </c>
    </row>
    <row r="878" spans="1:7">
      <c r="A878" t="s">
        <v>1085</v>
      </c>
      <c r="C878">
        <v>1968</v>
      </c>
      <c r="D878">
        <f>VLOOKUP(A878,Circuits!A:C,3,FALSE)</f>
        <v>65</v>
      </c>
      <c r="E878">
        <f>VLOOKUP(C878,Seasons!A:B,2,FALSE)</f>
        <v>19</v>
      </c>
      <c r="G878" s="4" t="str">
        <f t="shared" si="13"/>
        <v>(65,19),</v>
      </c>
    </row>
    <row r="879" spans="1:7">
      <c r="A879" t="s">
        <v>1086</v>
      </c>
      <c r="B879" t="s">
        <v>993</v>
      </c>
      <c r="C879">
        <v>1973</v>
      </c>
      <c r="D879">
        <f>VLOOKUP(A879,Circuits!A:C,3,FALSE)</f>
        <v>66</v>
      </c>
      <c r="E879">
        <f>VLOOKUP(C879,Seasons!A:B,2,FALSE)</f>
        <v>24</v>
      </c>
      <c r="G879" s="4" t="str">
        <f t="shared" si="13"/>
        <v>(66,24),</v>
      </c>
    </row>
    <row r="880" spans="1:7">
      <c r="A880" t="s">
        <v>1086</v>
      </c>
      <c r="C880">
        <v>1974</v>
      </c>
      <c r="D880">
        <f>VLOOKUP(A880,Circuits!A:C,3,FALSE)</f>
        <v>66</v>
      </c>
      <c r="E880">
        <f>VLOOKUP(C880,Seasons!A:B,2,FALSE)</f>
        <v>25</v>
      </c>
      <c r="G880" s="4" t="str">
        <f t="shared" si="13"/>
        <v>(66,25),</v>
      </c>
    </row>
    <row r="881" spans="1:7">
      <c r="A881" t="s">
        <v>1086</v>
      </c>
      <c r="C881">
        <v>1975</v>
      </c>
      <c r="D881">
        <f>VLOOKUP(A881,Circuits!A:C,3,FALSE)</f>
        <v>66</v>
      </c>
      <c r="E881">
        <f>VLOOKUP(C881,Seasons!A:B,2,FALSE)</f>
        <v>26</v>
      </c>
      <c r="G881" s="4" t="str">
        <f t="shared" si="13"/>
        <v>(66,26),</v>
      </c>
    </row>
    <row r="882" spans="1:7">
      <c r="A882" t="s">
        <v>1086</v>
      </c>
      <c r="C882">
        <v>1976</v>
      </c>
      <c r="D882">
        <f>VLOOKUP(A882,Circuits!A:C,3,FALSE)</f>
        <v>66</v>
      </c>
      <c r="E882">
        <f>VLOOKUP(C882,Seasons!A:B,2,FALSE)</f>
        <v>27</v>
      </c>
      <c r="G882" s="4" t="str">
        <f t="shared" si="13"/>
        <v>(66,27),</v>
      </c>
    </row>
    <row r="883" spans="1:7">
      <c r="A883" t="s">
        <v>1086</v>
      </c>
      <c r="C883">
        <v>1977</v>
      </c>
      <c r="D883">
        <f>VLOOKUP(A883,Circuits!A:C,3,FALSE)</f>
        <v>66</v>
      </c>
      <c r="E883">
        <f>VLOOKUP(C883,Seasons!A:B,2,FALSE)</f>
        <v>28</v>
      </c>
      <c r="G883" s="4" t="str">
        <f t="shared" si="13"/>
        <v>(66,28),</v>
      </c>
    </row>
    <row r="884" spans="1:7">
      <c r="A884" t="s">
        <v>1086</v>
      </c>
      <c r="C884">
        <v>1978</v>
      </c>
      <c r="D884">
        <f>VLOOKUP(A884,Circuits!A:C,3,FALSE)</f>
        <v>66</v>
      </c>
      <c r="E884">
        <f>VLOOKUP(C884,Seasons!A:B,2,FALSE)</f>
        <v>29</v>
      </c>
      <c r="G884" s="4" t="str">
        <f t="shared" si="13"/>
        <v>(66,29),</v>
      </c>
    </row>
    <row r="885" spans="1:7">
      <c r="A885" t="s">
        <v>1089</v>
      </c>
      <c r="B885" t="s">
        <v>987</v>
      </c>
      <c r="C885">
        <v>1959</v>
      </c>
      <c r="D885">
        <f>VLOOKUP(A885,Circuits!A:C,3,FALSE)</f>
        <v>67</v>
      </c>
      <c r="E885">
        <f>VLOOKUP(C885,Seasons!A:B,2,FALSE)</f>
        <v>10</v>
      </c>
      <c r="G885" s="4" t="str">
        <f t="shared" si="13"/>
        <v>(67,10),</v>
      </c>
    </row>
    <row r="886" spans="1:7">
      <c r="A886" t="s">
        <v>1090</v>
      </c>
      <c r="B886" t="s">
        <v>993</v>
      </c>
      <c r="C886">
        <v>1999</v>
      </c>
      <c r="D886">
        <f>VLOOKUP(A886,Circuits!A:C,3,FALSE)</f>
        <v>68</v>
      </c>
      <c r="E886">
        <f>VLOOKUP(C886,Seasons!A:B,2,FALSE)</f>
        <v>50</v>
      </c>
      <c r="G886" s="4" t="str">
        <f t="shared" si="13"/>
        <v>(68,50),</v>
      </c>
    </row>
    <row r="887" spans="1:7">
      <c r="A887" t="s">
        <v>1090</v>
      </c>
      <c r="C887">
        <v>2000</v>
      </c>
      <c r="D887">
        <f>VLOOKUP(A887,Circuits!A:C,3,FALSE)</f>
        <v>68</v>
      </c>
      <c r="E887">
        <f>VLOOKUP(C887,Seasons!A:B,2,FALSE)</f>
        <v>51</v>
      </c>
      <c r="G887" s="4" t="str">
        <f t="shared" si="13"/>
        <v>(68,51),</v>
      </c>
    </row>
    <row r="888" spans="1:7">
      <c r="A888" t="s">
        <v>1090</v>
      </c>
      <c r="C888">
        <v>2001</v>
      </c>
      <c r="D888">
        <f>VLOOKUP(A888,Circuits!A:C,3,FALSE)</f>
        <v>68</v>
      </c>
      <c r="E888">
        <f>VLOOKUP(C888,Seasons!A:B,2,FALSE)</f>
        <v>52</v>
      </c>
      <c r="G888" s="4" t="str">
        <f t="shared" si="13"/>
        <v>(68,52),</v>
      </c>
    </row>
    <row r="889" spans="1:7">
      <c r="A889" t="s">
        <v>1090</v>
      </c>
      <c r="C889">
        <v>2002</v>
      </c>
      <c r="D889">
        <f>VLOOKUP(A889,Circuits!A:C,3,FALSE)</f>
        <v>68</v>
      </c>
      <c r="E889">
        <f>VLOOKUP(C889,Seasons!A:B,2,FALSE)</f>
        <v>53</v>
      </c>
      <c r="G889" s="4" t="str">
        <f t="shared" si="13"/>
        <v>(68,53),</v>
      </c>
    </row>
    <row r="890" spans="1:7">
      <c r="A890" t="s">
        <v>1090</v>
      </c>
      <c r="C890">
        <v>2003</v>
      </c>
      <c r="D890">
        <f>VLOOKUP(A890,Circuits!A:C,3,FALSE)</f>
        <v>68</v>
      </c>
      <c r="E890">
        <f>VLOOKUP(C890,Seasons!A:B,2,FALSE)</f>
        <v>54</v>
      </c>
      <c r="G890" s="4" t="str">
        <f t="shared" si="13"/>
        <v>(68,54),</v>
      </c>
    </row>
    <row r="891" spans="1:7">
      <c r="A891" t="s">
        <v>1090</v>
      </c>
      <c r="C891">
        <v>2004</v>
      </c>
      <c r="D891">
        <f>VLOOKUP(A891,Circuits!A:C,3,FALSE)</f>
        <v>68</v>
      </c>
      <c r="E891">
        <f>VLOOKUP(C891,Seasons!A:B,2,FALSE)</f>
        <v>55</v>
      </c>
      <c r="G891" s="4" t="str">
        <f t="shared" si="13"/>
        <v>(68,55),</v>
      </c>
    </row>
    <row r="892" spans="1:7">
      <c r="A892" t="s">
        <v>1090</v>
      </c>
      <c r="C892">
        <v>2005</v>
      </c>
      <c r="D892">
        <f>VLOOKUP(A892,Circuits!A:C,3,FALSE)</f>
        <v>68</v>
      </c>
      <c r="E892">
        <f>VLOOKUP(C892,Seasons!A:B,2,FALSE)</f>
        <v>56</v>
      </c>
      <c r="G892" s="4" t="str">
        <f t="shared" si="13"/>
        <v>(68,56),</v>
      </c>
    </row>
    <row r="893" spans="1:7">
      <c r="A893" t="s">
        <v>1090</v>
      </c>
      <c r="C893">
        <v>2006</v>
      </c>
      <c r="D893">
        <f>VLOOKUP(A893,Circuits!A:C,3,FALSE)</f>
        <v>68</v>
      </c>
      <c r="E893">
        <f>VLOOKUP(C893,Seasons!A:B,2,FALSE)</f>
        <v>57</v>
      </c>
      <c r="G893" s="4" t="str">
        <f t="shared" si="13"/>
        <v>(68,57),</v>
      </c>
    </row>
    <row r="894" spans="1:7">
      <c r="A894" t="s">
        <v>1090</v>
      </c>
      <c r="C894">
        <v>2007</v>
      </c>
      <c r="D894">
        <f>VLOOKUP(A894,Circuits!A:C,3,FALSE)</f>
        <v>68</v>
      </c>
      <c r="E894">
        <f>VLOOKUP(C894,Seasons!A:B,2,FALSE)</f>
        <v>58</v>
      </c>
      <c r="G894" s="4" t="str">
        <f t="shared" si="13"/>
        <v>(68,58),</v>
      </c>
    </row>
    <row r="895" spans="1:7">
      <c r="A895" t="s">
        <v>1090</v>
      </c>
      <c r="C895">
        <v>2008</v>
      </c>
      <c r="D895">
        <f>VLOOKUP(A895,Circuits!A:C,3,FALSE)</f>
        <v>68</v>
      </c>
      <c r="E895">
        <f>VLOOKUP(C895,Seasons!A:B,2,FALSE)</f>
        <v>59</v>
      </c>
      <c r="G895" s="4" t="str">
        <f t="shared" si="13"/>
        <v>(68,59),</v>
      </c>
    </row>
    <row r="896" spans="1:7">
      <c r="A896" t="s">
        <v>1090</v>
      </c>
      <c r="C896">
        <v>2009</v>
      </c>
      <c r="D896">
        <f>VLOOKUP(A896,Circuits!A:C,3,FALSE)</f>
        <v>68</v>
      </c>
      <c r="E896">
        <f>VLOOKUP(C896,Seasons!A:B,2,FALSE)</f>
        <v>60</v>
      </c>
      <c r="G896" s="4" t="str">
        <f t="shared" si="13"/>
        <v>(68,60),</v>
      </c>
    </row>
    <row r="897" spans="1:7">
      <c r="A897" t="s">
        <v>1090</v>
      </c>
      <c r="C897">
        <v>2010</v>
      </c>
      <c r="D897">
        <f>VLOOKUP(A897,Circuits!A:C,3,FALSE)</f>
        <v>68</v>
      </c>
      <c r="E897">
        <f>VLOOKUP(C897,Seasons!A:B,2,FALSE)</f>
        <v>61</v>
      </c>
      <c r="G897" s="4" t="str">
        <f t="shared" si="13"/>
        <v>(68,61),</v>
      </c>
    </row>
    <row r="898" spans="1:7">
      <c r="A898" t="s">
        <v>1090</v>
      </c>
      <c r="C898">
        <v>2011</v>
      </c>
      <c r="D898">
        <f>VLOOKUP(A898,Circuits!A:C,3,FALSE)</f>
        <v>68</v>
      </c>
      <c r="E898">
        <f>VLOOKUP(C898,Seasons!A:B,2,FALSE)</f>
        <v>62</v>
      </c>
      <c r="G898" s="4" t="str">
        <f t="shared" si="13"/>
        <v>(68,62),</v>
      </c>
    </row>
    <row r="899" spans="1:7">
      <c r="A899" t="s">
        <v>1090</v>
      </c>
      <c r="C899">
        <v>2012</v>
      </c>
      <c r="D899">
        <f>VLOOKUP(A899,Circuits!A:C,3,FALSE)</f>
        <v>68</v>
      </c>
      <c r="E899">
        <f>VLOOKUP(C899,Seasons!A:B,2,FALSE)</f>
        <v>63</v>
      </c>
      <c r="G899" s="4" t="str">
        <f t="shared" si="13"/>
        <v>(68,63),</v>
      </c>
    </row>
    <row r="900" spans="1:7">
      <c r="A900" t="s">
        <v>1090</v>
      </c>
      <c r="C900">
        <v>2013</v>
      </c>
      <c r="D900">
        <f>VLOOKUP(A900,Circuits!A:C,3,FALSE)</f>
        <v>68</v>
      </c>
      <c r="E900">
        <f>VLOOKUP(C900,Seasons!A:B,2,FALSE)</f>
        <v>64</v>
      </c>
      <c r="G900" s="4" t="str">
        <f t="shared" ref="G900:G963" si="14">_xlfn.CONCAT("(",D900,",",E900,"),")</f>
        <v>(68,64),</v>
      </c>
    </row>
    <row r="901" spans="1:7">
      <c r="A901" t="s">
        <v>1090</v>
      </c>
      <c r="C901">
        <v>2014</v>
      </c>
      <c r="D901">
        <f>VLOOKUP(A901,Circuits!A:C,3,FALSE)</f>
        <v>68</v>
      </c>
      <c r="E901">
        <f>VLOOKUP(C901,Seasons!A:B,2,FALSE)</f>
        <v>65</v>
      </c>
      <c r="G901" s="4" t="str">
        <f t="shared" si="14"/>
        <v>(68,65),</v>
      </c>
    </row>
    <row r="902" spans="1:7">
      <c r="A902" t="s">
        <v>1090</v>
      </c>
      <c r="C902">
        <v>2015</v>
      </c>
      <c r="D902">
        <f>VLOOKUP(A902,Circuits!A:C,3,FALSE)</f>
        <v>68</v>
      </c>
      <c r="E902">
        <f>VLOOKUP(C902,Seasons!A:B,2,FALSE)</f>
        <v>66</v>
      </c>
      <c r="G902" s="4" t="str">
        <f t="shared" si="14"/>
        <v>(68,66),</v>
      </c>
    </row>
    <row r="903" spans="1:7">
      <c r="A903" t="s">
        <v>1090</v>
      </c>
      <c r="C903">
        <v>2016</v>
      </c>
      <c r="D903">
        <f>VLOOKUP(A903,Circuits!A:C,3,FALSE)</f>
        <v>68</v>
      </c>
      <c r="E903">
        <f>VLOOKUP(C903,Seasons!A:B,2,FALSE)</f>
        <v>67</v>
      </c>
      <c r="G903" s="4" t="str">
        <f t="shared" si="14"/>
        <v>(68,67),</v>
      </c>
    </row>
    <row r="904" spans="1:7">
      <c r="A904" t="s">
        <v>1090</v>
      </c>
      <c r="C904">
        <v>2017</v>
      </c>
      <c r="D904">
        <f>VLOOKUP(A904,Circuits!A:C,3,FALSE)</f>
        <v>68</v>
      </c>
      <c r="E904">
        <f>VLOOKUP(C904,Seasons!A:B,2,FALSE)</f>
        <v>68</v>
      </c>
      <c r="G904" s="4" t="str">
        <f t="shared" si="14"/>
        <v>(68,68),</v>
      </c>
    </row>
    <row r="905" spans="1:7">
      <c r="A905" t="s">
        <v>1093</v>
      </c>
      <c r="B905" t="s">
        <v>993</v>
      </c>
      <c r="C905">
        <v>2004</v>
      </c>
      <c r="D905">
        <f>VLOOKUP(A905,Circuits!A:C,3,FALSE)</f>
        <v>69</v>
      </c>
      <c r="E905">
        <f>VLOOKUP(C905,Seasons!A:B,2,FALSE)</f>
        <v>55</v>
      </c>
      <c r="G905" s="4" t="str">
        <f t="shared" si="14"/>
        <v>(69,55),</v>
      </c>
    </row>
    <row r="906" spans="1:7">
      <c r="A906" t="s">
        <v>1093</v>
      </c>
      <c r="C906">
        <v>2005</v>
      </c>
      <c r="D906">
        <f>VLOOKUP(A906,Circuits!A:C,3,FALSE)</f>
        <v>69</v>
      </c>
      <c r="E906">
        <f>VLOOKUP(C906,Seasons!A:B,2,FALSE)</f>
        <v>56</v>
      </c>
      <c r="G906" s="4" t="str">
        <f t="shared" si="14"/>
        <v>(69,56),</v>
      </c>
    </row>
    <row r="907" spans="1:7">
      <c r="A907" t="s">
        <v>1093</v>
      </c>
      <c r="C907">
        <v>2006</v>
      </c>
      <c r="D907">
        <f>VLOOKUP(A907,Circuits!A:C,3,FALSE)</f>
        <v>69</v>
      </c>
      <c r="E907">
        <f>VLOOKUP(C907,Seasons!A:B,2,FALSE)</f>
        <v>57</v>
      </c>
      <c r="G907" s="4" t="str">
        <f t="shared" si="14"/>
        <v>(69,57),</v>
      </c>
    </row>
    <row r="908" spans="1:7">
      <c r="A908" t="s">
        <v>1093</v>
      </c>
      <c r="C908">
        <v>2007</v>
      </c>
      <c r="D908">
        <f>VLOOKUP(A908,Circuits!A:C,3,FALSE)</f>
        <v>69</v>
      </c>
      <c r="E908">
        <f>VLOOKUP(C908,Seasons!A:B,2,FALSE)</f>
        <v>58</v>
      </c>
      <c r="G908" s="4" t="str">
        <f t="shared" si="14"/>
        <v>(69,58),</v>
      </c>
    </row>
    <row r="909" spans="1:7">
      <c r="A909" t="s">
        <v>1093</v>
      </c>
      <c r="C909">
        <v>2008</v>
      </c>
      <c r="D909">
        <f>VLOOKUP(A909,Circuits!A:C,3,FALSE)</f>
        <v>69</v>
      </c>
      <c r="E909">
        <f>VLOOKUP(C909,Seasons!A:B,2,FALSE)</f>
        <v>59</v>
      </c>
      <c r="G909" s="4" t="str">
        <f t="shared" si="14"/>
        <v>(69,59),</v>
      </c>
    </row>
    <row r="910" spans="1:7">
      <c r="A910" t="s">
        <v>1093</v>
      </c>
      <c r="C910">
        <v>2009</v>
      </c>
      <c r="D910">
        <f>VLOOKUP(A910,Circuits!A:C,3,FALSE)</f>
        <v>69</v>
      </c>
      <c r="E910">
        <f>VLOOKUP(C910,Seasons!A:B,2,FALSE)</f>
        <v>60</v>
      </c>
      <c r="G910" s="4" t="str">
        <f t="shared" si="14"/>
        <v>(69,60),</v>
      </c>
    </row>
    <row r="911" spans="1:7">
      <c r="A911" t="s">
        <v>1093</v>
      </c>
      <c r="C911">
        <v>2010</v>
      </c>
      <c r="D911">
        <f>VLOOKUP(A911,Circuits!A:C,3,FALSE)</f>
        <v>69</v>
      </c>
      <c r="E911">
        <f>VLOOKUP(C911,Seasons!A:B,2,FALSE)</f>
        <v>61</v>
      </c>
      <c r="G911" s="4" t="str">
        <f t="shared" si="14"/>
        <v>(69,61),</v>
      </c>
    </row>
    <row r="912" spans="1:7">
      <c r="A912" t="s">
        <v>1093</v>
      </c>
      <c r="C912">
        <v>2011</v>
      </c>
      <c r="D912">
        <f>VLOOKUP(A912,Circuits!A:C,3,FALSE)</f>
        <v>69</v>
      </c>
      <c r="E912">
        <f>VLOOKUP(C912,Seasons!A:B,2,FALSE)</f>
        <v>62</v>
      </c>
      <c r="G912" s="4" t="str">
        <f t="shared" si="14"/>
        <v>(69,62),</v>
      </c>
    </row>
    <row r="913" spans="1:7">
      <c r="A913" t="s">
        <v>1093</v>
      </c>
      <c r="C913">
        <v>2012</v>
      </c>
      <c r="D913">
        <f>VLOOKUP(A913,Circuits!A:C,3,FALSE)</f>
        <v>69</v>
      </c>
      <c r="E913">
        <f>VLOOKUP(C913,Seasons!A:B,2,FALSE)</f>
        <v>63</v>
      </c>
      <c r="G913" s="4" t="str">
        <f t="shared" si="14"/>
        <v>(69,63),</v>
      </c>
    </row>
    <row r="914" spans="1:7">
      <c r="A914" t="s">
        <v>1093</v>
      </c>
      <c r="C914">
        <v>2013</v>
      </c>
      <c r="D914">
        <f>VLOOKUP(A914,Circuits!A:C,3,FALSE)</f>
        <v>69</v>
      </c>
      <c r="E914">
        <f>VLOOKUP(C914,Seasons!A:B,2,FALSE)</f>
        <v>64</v>
      </c>
      <c r="G914" s="4" t="str">
        <f t="shared" si="14"/>
        <v>(69,64),</v>
      </c>
    </row>
    <row r="915" spans="1:7">
      <c r="A915" t="s">
        <v>1093</v>
      </c>
      <c r="C915">
        <v>2014</v>
      </c>
      <c r="D915">
        <f>VLOOKUP(A915,Circuits!A:C,3,FALSE)</f>
        <v>69</v>
      </c>
      <c r="E915">
        <f>VLOOKUP(C915,Seasons!A:B,2,FALSE)</f>
        <v>65</v>
      </c>
      <c r="G915" s="4" t="str">
        <f t="shared" si="14"/>
        <v>(69,65),</v>
      </c>
    </row>
    <row r="916" spans="1:7">
      <c r="A916" t="s">
        <v>1093</v>
      </c>
      <c r="C916">
        <v>2015</v>
      </c>
      <c r="D916">
        <f>VLOOKUP(A916,Circuits!A:C,3,FALSE)</f>
        <v>69</v>
      </c>
      <c r="E916">
        <f>VLOOKUP(C916,Seasons!A:B,2,FALSE)</f>
        <v>66</v>
      </c>
      <c r="G916" s="4" t="str">
        <f t="shared" si="14"/>
        <v>(69,66),</v>
      </c>
    </row>
    <row r="917" spans="1:7">
      <c r="A917" t="s">
        <v>1093</v>
      </c>
      <c r="C917">
        <v>2016</v>
      </c>
      <c r="D917">
        <f>VLOOKUP(A917,Circuits!A:C,3,FALSE)</f>
        <v>69</v>
      </c>
      <c r="E917">
        <f>VLOOKUP(C917,Seasons!A:B,2,FALSE)</f>
        <v>67</v>
      </c>
      <c r="G917" s="4" t="str">
        <f t="shared" si="14"/>
        <v>(69,67),</v>
      </c>
    </row>
    <row r="918" spans="1:7">
      <c r="A918" t="s">
        <v>1093</v>
      </c>
      <c r="C918">
        <v>2017</v>
      </c>
      <c r="D918">
        <f>VLOOKUP(A918,Circuits!A:C,3,FALSE)</f>
        <v>69</v>
      </c>
      <c r="E918">
        <f>VLOOKUP(C918,Seasons!A:B,2,FALSE)</f>
        <v>68</v>
      </c>
      <c r="G918" s="4" t="str">
        <f t="shared" si="14"/>
        <v>(69,68),</v>
      </c>
    </row>
    <row r="919" spans="1:7">
      <c r="A919" t="s">
        <v>1093</v>
      </c>
      <c r="C919">
        <v>2018</v>
      </c>
      <c r="D919">
        <f>VLOOKUP(A919,Circuits!A:C,3,FALSE)</f>
        <v>69</v>
      </c>
      <c r="E919">
        <f>VLOOKUP(C919,Seasons!A:B,2,FALSE)</f>
        <v>69</v>
      </c>
      <c r="G919" s="4" t="str">
        <f t="shared" si="14"/>
        <v>(69,69),</v>
      </c>
    </row>
    <row r="920" spans="1:7">
      <c r="A920" t="s">
        <v>1093</v>
      </c>
      <c r="C920">
        <v>2019</v>
      </c>
      <c r="D920">
        <f>VLOOKUP(A920,Circuits!A:C,3,FALSE)</f>
        <v>69</v>
      </c>
      <c r="E920">
        <f>VLOOKUP(C920,Seasons!A:B,2,FALSE)</f>
        <v>70</v>
      </c>
      <c r="G920" s="4" t="str">
        <f t="shared" si="14"/>
        <v>(69,70),</v>
      </c>
    </row>
    <row r="921" spans="1:7">
      <c r="A921" t="s">
        <v>1145</v>
      </c>
      <c r="B921" t="s">
        <v>993</v>
      </c>
      <c r="C921">
        <v>1950</v>
      </c>
      <c r="D921">
        <f>VLOOKUP(A921,Circuits!A:C,3,FALSE)</f>
        <v>70</v>
      </c>
      <c r="E921">
        <f>VLOOKUP(C921,Seasons!A:B,2,FALSE)</f>
        <v>1</v>
      </c>
      <c r="G921" s="4" t="str">
        <f t="shared" si="14"/>
        <v>(70,1),</v>
      </c>
    </row>
    <row r="922" spans="1:7">
      <c r="A922" t="s">
        <v>1145</v>
      </c>
      <c r="C922">
        <v>1951</v>
      </c>
      <c r="D922">
        <f>VLOOKUP(A922,Circuits!A:C,3,FALSE)</f>
        <v>70</v>
      </c>
      <c r="E922">
        <f>VLOOKUP(C922,Seasons!A:B,2,FALSE)</f>
        <v>2</v>
      </c>
      <c r="G922" s="4" t="str">
        <f t="shared" si="14"/>
        <v>(70,2),</v>
      </c>
    </row>
    <row r="923" spans="1:7">
      <c r="A923" t="s">
        <v>1145</v>
      </c>
      <c r="C923">
        <v>1952</v>
      </c>
      <c r="D923">
        <f>VLOOKUP(A923,Circuits!A:C,3,FALSE)</f>
        <v>70</v>
      </c>
      <c r="E923">
        <f>VLOOKUP(C923,Seasons!A:B,2,FALSE)</f>
        <v>3</v>
      </c>
      <c r="G923" s="4" t="str">
        <f t="shared" si="14"/>
        <v>(70,3),</v>
      </c>
    </row>
    <row r="924" spans="1:7">
      <c r="A924" t="s">
        <v>1145</v>
      </c>
      <c r="C924">
        <v>1953</v>
      </c>
      <c r="D924">
        <f>VLOOKUP(A924,Circuits!A:C,3,FALSE)</f>
        <v>70</v>
      </c>
      <c r="E924">
        <f>VLOOKUP(C924,Seasons!A:B,2,FALSE)</f>
        <v>4</v>
      </c>
      <c r="G924" s="4" t="str">
        <f t="shared" si="14"/>
        <v>(70,4),</v>
      </c>
    </row>
    <row r="925" spans="1:7">
      <c r="A925" t="s">
        <v>1145</v>
      </c>
      <c r="C925">
        <v>1954</v>
      </c>
      <c r="D925">
        <f>VLOOKUP(A925,Circuits!A:C,3,FALSE)</f>
        <v>70</v>
      </c>
      <c r="E925">
        <f>VLOOKUP(C925,Seasons!A:B,2,FALSE)</f>
        <v>5</v>
      </c>
      <c r="G925" s="4" t="str">
        <f t="shared" si="14"/>
        <v>(70,5),</v>
      </c>
    </row>
    <row r="926" spans="1:7">
      <c r="A926" t="s">
        <v>1145</v>
      </c>
      <c r="C926">
        <v>1956</v>
      </c>
      <c r="D926">
        <f>VLOOKUP(A926,Circuits!A:C,3,FALSE)</f>
        <v>70</v>
      </c>
      <c r="E926">
        <f>VLOOKUP(C926,Seasons!A:B,2,FALSE)</f>
        <v>7</v>
      </c>
      <c r="G926" s="4" t="str">
        <f t="shared" si="14"/>
        <v>(70,7),</v>
      </c>
    </row>
    <row r="927" spans="1:7">
      <c r="A927" t="s">
        <v>1145</v>
      </c>
      <c r="C927">
        <v>1958</v>
      </c>
      <c r="D927">
        <f>VLOOKUP(A927,Circuits!A:C,3,FALSE)</f>
        <v>70</v>
      </c>
      <c r="E927">
        <f>VLOOKUP(C927,Seasons!A:B,2,FALSE)</f>
        <v>9</v>
      </c>
      <c r="G927" s="4" t="str">
        <f t="shared" si="14"/>
        <v>(70,9),</v>
      </c>
    </row>
    <row r="928" spans="1:7">
      <c r="A928" t="s">
        <v>1145</v>
      </c>
      <c r="C928">
        <v>1960</v>
      </c>
      <c r="D928">
        <f>VLOOKUP(A928,Circuits!A:C,3,FALSE)</f>
        <v>70</v>
      </c>
      <c r="E928">
        <f>VLOOKUP(C928,Seasons!A:B,2,FALSE)</f>
        <v>11</v>
      </c>
      <c r="G928" s="4" t="str">
        <f t="shared" si="14"/>
        <v>(70,11),</v>
      </c>
    </row>
    <row r="929" spans="1:7">
      <c r="A929" t="s">
        <v>1145</v>
      </c>
      <c r="C929">
        <v>1963</v>
      </c>
      <c r="D929">
        <f>VLOOKUP(A929,Circuits!A:C,3,FALSE)</f>
        <v>70</v>
      </c>
      <c r="E929">
        <f>VLOOKUP(C929,Seasons!A:B,2,FALSE)</f>
        <v>14</v>
      </c>
      <c r="G929" s="4" t="str">
        <f t="shared" si="14"/>
        <v>(70,14),</v>
      </c>
    </row>
    <row r="930" spans="1:7">
      <c r="A930" t="s">
        <v>1145</v>
      </c>
      <c r="C930">
        <v>1965</v>
      </c>
      <c r="D930">
        <f>VLOOKUP(A930,Circuits!A:C,3,FALSE)</f>
        <v>70</v>
      </c>
      <c r="E930">
        <f>VLOOKUP(C930,Seasons!A:B,2,FALSE)</f>
        <v>16</v>
      </c>
      <c r="G930" s="4" t="str">
        <f t="shared" si="14"/>
        <v>(70,16),</v>
      </c>
    </row>
    <row r="931" spans="1:7">
      <c r="A931" t="s">
        <v>1145</v>
      </c>
      <c r="C931">
        <v>1967</v>
      </c>
      <c r="D931">
        <f>VLOOKUP(A931,Circuits!A:C,3,FALSE)</f>
        <v>70</v>
      </c>
      <c r="E931">
        <f>VLOOKUP(C931,Seasons!A:B,2,FALSE)</f>
        <v>18</v>
      </c>
      <c r="G931" s="4" t="str">
        <f t="shared" si="14"/>
        <v>(70,18),</v>
      </c>
    </row>
    <row r="932" spans="1:7">
      <c r="A932" t="s">
        <v>1145</v>
      </c>
      <c r="C932">
        <v>1969</v>
      </c>
      <c r="D932">
        <f>VLOOKUP(A932,Circuits!A:C,3,FALSE)</f>
        <v>70</v>
      </c>
      <c r="E932">
        <f>VLOOKUP(C932,Seasons!A:B,2,FALSE)</f>
        <v>20</v>
      </c>
      <c r="G932" s="4" t="str">
        <f t="shared" si="14"/>
        <v>(70,20),</v>
      </c>
    </row>
    <row r="933" spans="1:7">
      <c r="A933" t="s">
        <v>1145</v>
      </c>
      <c r="C933">
        <v>1971</v>
      </c>
      <c r="D933">
        <f>VLOOKUP(A933,Circuits!A:C,3,FALSE)</f>
        <v>70</v>
      </c>
      <c r="E933">
        <f>VLOOKUP(C933,Seasons!A:B,2,FALSE)</f>
        <v>22</v>
      </c>
      <c r="G933" s="4" t="str">
        <f t="shared" si="14"/>
        <v>(70,22),</v>
      </c>
    </row>
    <row r="934" spans="1:7">
      <c r="A934" t="s">
        <v>1145</v>
      </c>
      <c r="C934">
        <v>1973</v>
      </c>
      <c r="D934">
        <f>VLOOKUP(A934,Circuits!A:C,3,FALSE)</f>
        <v>70</v>
      </c>
      <c r="E934">
        <f>VLOOKUP(C934,Seasons!A:B,2,FALSE)</f>
        <v>24</v>
      </c>
      <c r="G934" s="4" t="str">
        <f t="shared" si="14"/>
        <v>(70,24),</v>
      </c>
    </row>
    <row r="935" spans="1:7">
      <c r="A935" t="s">
        <v>1145</v>
      </c>
      <c r="C935">
        <v>1975</v>
      </c>
      <c r="D935">
        <f>VLOOKUP(A935,Circuits!A:C,3,FALSE)</f>
        <v>70</v>
      </c>
      <c r="E935">
        <f>VLOOKUP(C935,Seasons!A:B,2,FALSE)</f>
        <v>26</v>
      </c>
      <c r="G935" s="4" t="str">
        <f t="shared" si="14"/>
        <v>(70,26),</v>
      </c>
    </row>
    <row r="936" spans="1:7">
      <c r="A936" t="s">
        <v>1145</v>
      </c>
      <c r="C936">
        <v>1977</v>
      </c>
      <c r="D936">
        <f>VLOOKUP(A936,Circuits!A:C,3,FALSE)</f>
        <v>70</v>
      </c>
      <c r="E936">
        <f>VLOOKUP(C936,Seasons!A:B,2,FALSE)</f>
        <v>28</v>
      </c>
      <c r="G936" s="4" t="str">
        <f t="shared" si="14"/>
        <v>(70,28),</v>
      </c>
    </row>
    <row r="937" spans="1:7">
      <c r="A937" t="s">
        <v>1145</v>
      </c>
      <c r="C937">
        <v>1979</v>
      </c>
      <c r="D937">
        <f>VLOOKUP(A937,Circuits!A:C,3,FALSE)</f>
        <v>70</v>
      </c>
      <c r="E937">
        <f>VLOOKUP(C937,Seasons!A:B,2,FALSE)</f>
        <v>30</v>
      </c>
      <c r="G937" s="4" t="str">
        <f t="shared" si="14"/>
        <v>(70,30),</v>
      </c>
    </row>
    <row r="938" spans="1:7">
      <c r="A938" t="s">
        <v>1145</v>
      </c>
      <c r="C938">
        <v>1981</v>
      </c>
      <c r="D938">
        <f>VLOOKUP(A938,Circuits!A:C,3,FALSE)</f>
        <v>70</v>
      </c>
      <c r="E938">
        <f>VLOOKUP(C938,Seasons!A:B,2,FALSE)</f>
        <v>32</v>
      </c>
      <c r="G938" s="4" t="str">
        <f t="shared" si="14"/>
        <v>(70,32),</v>
      </c>
    </row>
    <row r="939" spans="1:7">
      <c r="A939" t="s">
        <v>1145</v>
      </c>
      <c r="C939">
        <v>1983</v>
      </c>
      <c r="D939">
        <f>VLOOKUP(A939,Circuits!A:C,3,FALSE)</f>
        <v>70</v>
      </c>
      <c r="E939">
        <f>VLOOKUP(C939,Seasons!A:B,2,FALSE)</f>
        <v>34</v>
      </c>
      <c r="G939" s="4" t="str">
        <f t="shared" si="14"/>
        <v>(70,34),</v>
      </c>
    </row>
    <row r="940" spans="1:7">
      <c r="A940" t="s">
        <v>1145</v>
      </c>
      <c r="C940">
        <v>1985</v>
      </c>
      <c r="D940">
        <f>VLOOKUP(A940,Circuits!A:C,3,FALSE)</f>
        <v>70</v>
      </c>
      <c r="E940">
        <f>VLOOKUP(C940,Seasons!A:B,2,FALSE)</f>
        <v>36</v>
      </c>
      <c r="G940" s="4" t="str">
        <f t="shared" si="14"/>
        <v>(70,36),</v>
      </c>
    </row>
    <row r="941" spans="1:7">
      <c r="A941" t="s">
        <v>1145</v>
      </c>
      <c r="C941">
        <v>1987</v>
      </c>
      <c r="D941">
        <f>VLOOKUP(A941,Circuits!A:C,3,FALSE)</f>
        <v>70</v>
      </c>
      <c r="E941">
        <f>VLOOKUP(C941,Seasons!A:B,2,FALSE)</f>
        <v>38</v>
      </c>
      <c r="G941" s="4" t="str">
        <f t="shared" si="14"/>
        <v>(70,38),</v>
      </c>
    </row>
    <row r="942" spans="1:7">
      <c r="A942" t="s">
        <v>1145</v>
      </c>
      <c r="C942">
        <v>1988</v>
      </c>
      <c r="D942">
        <f>VLOOKUP(A942,Circuits!A:C,3,FALSE)</f>
        <v>70</v>
      </c>
      <c r="E942">
        <f>VLOOKUP(C942,Seasons!A:B,2,FALSE)</f>
        <v>39</v>
      </c>
      <c r="G942" s="4" t="str">
        <f t="shared" si="14"/>
        <v>(70,39),</v>
      </c>
    </row>
    <row r="943" spans="1:7">
      <c r="A943" t="s">
        <v>1145</v>
      </c>
      <c r="C943">
        <v>1989</v>
      </c>
      <c r="D943">
        <f>VLOOKUP(A943,Circuits!A:C,3,FALSE)</f>
        <v>70</v>
      </c>
      <c r="E943">
        <f>VLOOKUP(C943,Seasons!A:B,2,FALSE)</f>
        <v>40</v>
      </c>
      <c r="G943" s="4" t="str">
        <f t="shared" si="14"/>
        <v>(70,40),</v>
      </c>
    </row>
    <row r="944" spans="1:7">
      <c r="A944" t="s">
        <v>1145</v>
      </c>
      <c r="C944">
        <v>1990</v>
      </c>
      <c r="D944">
        <f>VLOOKUP(A944,Circuits!A:C,3,FALSE)</f>
        <v>70</v>
      </c>
      <c r="E944">
        <f>VLOOKUP(C944,Seasons!A:B,2,FALSE)</f>
        <v>41</v>
      </c>
      <c r="G944" s="4" t="str">
        <f t="shared" si="14"/>
        <v>(70,41),</v>
      </c>
    </row>
    <row r="945" spans="1:7">
      <c r="A945" t="s">
        <v>1145</v>
      </c>
      <c r="C945">
        <v>1991</v>
      </c>
      <c r="D945">
        <f>VLOOKUP(A945,Circuits!A:C,3,FALSE)</f>
        <v>70</v>
      </c>
      <c r="E945">
        <f>VLOOKUP(C945,Seasons!A:B,2,FALSE)</f>
        <v>42</v>
      </c>
      <c r="G945" s="4" t="str">
        <f t="shared" si="14"/>
        <v>(70,42),</v>
      </c>
    </row>
    <row r="946" spans="1:7">
      <c r="A946" t="s">
        <v>1145</v>
      </c>
      <c r="C946">
        <v>1992</v>
      </c>
      <c r="D946">
        <f>VLOOKUP(A946,Circuits!A:C,3,FALSE)</f>
        <v>70</v>
      </c>
      <c r="E946">
        <f>VLOOKUP(C946,Seasons!A:B,2,FALSE)</f>
        <v>43</v>
      </c>
      <c r="G946" s="4" t="str">
        <f t="shared" si="14"/>
        <v>(70,43),</v>
      </c>
    </row>
    <row r="947" spans="1:7">
      <c r="A947" t="s">
        <v>1145</v>
      </c>
      <c r="C947">
        <v>1993</v>
      </c>
      <c r="D947">
        <f>VLOOKUP(A947,Circuits!A:C,3,FALSE)</f>
        <v>70</v>
      </c>
      <c r="E947">
        <f>VLOOKUP(C947,Seasons!A:B,2,FALSE)</f>
        <v>44</v>
      </c>
      <c r="G947" s="4" t="str">
        <f t="shared" si="14"/>
        <v>(70,44),</v>
      </c>
    </row>
    <row r="948" spans="1:7">
      <c r="A948" t="s">
        <v>1145</v>
      </c>
      <c r="C948">
        <v>1994</v>
      </c>
      <c r="D948">
        <f>VLOOKUP(A948,Circuits!A:C,3,FALSE)</f>
        <v>70</v>
      </c>
      <c r="E948">
        <f>VLOOKUP(C948,Seasons!A:B,2,FALSE)</f>
        <v>45</v>
      </c>
      <c r="G948" s="4" t="str">
        <f t="shared" si="14"/>
        <v>(70,45),</v>
      </c>
    </row>
    <row r="949" spans="1:7">
      <c r="A949" t="s">
        <v>1145</v>
      </c>
      <c r="C949">
        <v>1995</v>
      </c>
      <c r="D949">
        <f>VLOOKUP(A949,Circuits!A:C,3,FALSE)</f>
        <v>70</v>
      </c>
      <c r="E949">
        <f>VLOOKUP(C949,Seasons!A:B,2,FALSE)</f>
        <v>46</v>
      </c>
      <c r="G949" s="4" t="str">
        <f t="shared" si="14"/>
        <v>(70,46),</v>
      </c>
    </row>
    <row r="950" spans="1:7">
      <c r="A950" t="s">
        <v>1145</v>
      </c>
      <c r="C950">
        <v>1996</v>
      </c>
      <c r="D950">
        <f>VLOOKUP(A950,Circuits!A:C,3,FALSE)</f>
        <v>70</v>
      </c>
      <c r="E950">
        <f>VLOOKUP(C950,Seasons!A:B,2,FALSE)</f>
        <v>47</v>
      </c>
      <c r="G950" s="4" t="str">
        <f t="shared" si="14"/>
        <v>(70,47),</v>
      </c>
    </row>
    <row r="951" spans="1:7">
      <c r="A951" t="s">
        <v>1145</v>
      </c>
      <c r="C951">
        <v>1997</v>
      </c>
      <c r="D951">
        <f>VLOOKUP(A951,Circuits!A:C,3,FALSE)</f>
        <v>70</v>
      </c>
      <c r="E951">
        <f>VLOOKUP(C951,Seasons!A:B,2,FALSE)</f>
        <v>48</v>
      </c>
      <c r="G951" s="4" t="str">
        <f t="shared" si="14"/>
        <v>(70,48),</v>
      </c>
    </row>
    <row r="952" spans="1:7">
      <c r="A952" t="s">
        <v>1145</v>
      </c>
      <c r="C952">
        <v>1998</v>
      </c>
      <c r="D952">
        <f>VLOOKUP(A952,Circuits!A:C,3,FALSE)</f>
        <v>70</v>
      </c>
      <c r="E952">
        <f>VLOOKUP(C952,Seasons!A:B,2,FALSE)</f>
        <v>49</v>
      </c>
      <c r="G952" s="4" t="str">
        <f t="shared" si="14"/>
        <v>(70,49),</v>
      </c>
    </row>
    <row r="953" spans="1:7">
      <c r="A953" t="s">
        <v>1145</v>
      </c>
      <c r="C953">
        <v>1999</v>
      </c>
      <c r="D953">
        <f>VLOOKUP(A953,Circuits!A:C,3,FALSE)</f>
        <v>70</v>
      </c>
      <c r="E953">
        <f>VLOOKUP(C953,Seasons!A:B,2,FALSE)</f>
        <v>50</v>
      </c>
      <c r="G953" s="4" t="str">
        <f t="shared" si="14"/>
        <v>(70,50),</v>
      </c>
    </row>
    <row r="954" spans="1:7">
      <c r="A954" t="s">
        <v>1145</v>
      </c>
      <c r="C954">
        <v>2000</v>
      </c>
      <c r="D954">
        <f>VLOOKUP(A954,Circuits!A:C,3,FALSE)</f>
        <v>70</v>
      </c>
      <c r="E954">
        <f>VLOOKUP(C954,Seasons!A:B,2,FALSE)</f>
        <v>51</v>
      </c>
      <c r="G954" s="4" t="str">
        <f t="shared" si="14"/>
        <v>(70,51),</v>
      </c>
    </row>
    <row r="955" spans="1:7">
      <c r="A955" t="s">
        <v>1145</v>
      </c>
      <c r="C955">
        <v>2001</v>
      </c>
      <c r="D955">
        <f>VLOOKUP(A955,Circuits!A:C,3,FALSE)</f>
        <v>70</v>
      </c>
      <c r="E955">
        <f>VLOOKUP(C955,Seasons!A:B,2,FALSE)</f>
        <v>52</v>
      </c>
      <c r="G955" s="4" t="str">
        <f t="shared" si="14"/>
        <v>(70,52),</v>
      </c>
    </row>
    <row r="956" spans="1:7">
      <c r="A956" t="s">
        <v>1145</v>
      </c>
      <c r="C956">
        <v>2002</v>
      </c>
      <c r="D956">
        <f>VLOOKUP(A956,Circuits!A:C,3,FALSE)</f>
        <v>70</v>
      </c>
      <c r="E956">
        <f>VLOOKUP(C956,Seasons!A:B,2,FALSE)</f>
        <v>53</v>
      </c>
      <c r="G956" s="4" t="str">
        <f t="shared" si="14"/>
        <v>(70,53),</v>
      </c>
    </row>
    <row r="957" spans="1:7">
      <c r="A957" t="s">
        <v>1145</v>
      </c>
      <c r="C957">
        <v>2003</v>
      </c>
      <c r="D957">
        <f>VLOOKUP(A957,Circuits!A:C,3,FALSE)</f>
        <v>70</v>
      </c>
      <c r="E957">
        <f>VLOOKUP(C957,Seasons!A:B,2,FALSE)</f>
        <v>54</v>
      </c>
      <c r="G957" s="4" t="str">
        <f t="shared" si="14"/>
        <v>(70,54),</v>
      </c>
    </row>
    <row r="958" spans="1:7">
      <c r="A958" t="s">
        <v>1145</v>
      </c>
      <c r="C958">
        <v>2004</v>
      </c>
      <c r="D958">
        <f>VLOOKUP(A958,Circuits!A:C,3,FALSE)</f>
        <v>70</v>
      </c>
      <c r="E958">
        <f>VLOOKUP(C958,Seasons!A:B,2,FALSE)</f>
        <v>55</v>
      </c>
      <c r="G958" s="4" t="str">
        <f t="shared" si="14"/>
        <v>(70,55),</v>
      </c>
    </row>
    <row r="959" spans="1:7">
      <c r="A959" t="s">
        <v>1145</v>
      </c>
      <c r="C959">
        <v>2005</v>
      </c>
      <c r="D959">
        <f>VLOOKUP(A959,Circuits!A:C,3,FALSE)</f>
        <v>70</v>
      </c>
      <c r="E959">
        <f>VLOOKUP(C959,Seasons!A:B,2,FALSE)</f>
        <v>56</v>
      </c>
      <c r="G959" s="4" t="str">
        <f t="shared" si="14"/>
        <v>(70,56),</v>
      </c>
    </row>
    <row r="960" spans="1:7">
      <c r="A960" t="s">
        <v>1145</v>
      </c>
      <c r="C960">
        <v>2006</v>
      </c>
      <c r="D960">
        <f>VLOOKUP(A960,Circuits!A:C,3,FALSE)</f>
        <v>70</v>
      </c>
      <c r="E960">
        <f>VLOOKUP(C960,Seasons!A:B,2,FALSE)</f>
        <v>57</v>
      </c>
      <c r="G960" s="4" t="str">
        <f t="shared" si="14"/>
        <v>(70,57),</v>
      </c>
    </row>
    <row r="961" spans="1:7">
      <c r="A961" t="s">
        <v>1145</v>
      </c>
      <c r="C961">
        <v>2007</v>
      </c>
      <c r="D961">
        <f>VLOOKUP(A961,Circuits!A:C,3,FALSE)</f>
        <v>70</v>
      </c>
      <c r="E961">
        <f>VLOOKUP(C961,Seasons!A:B,2,FALSE)</f>
        <v>58</v>
      </c>
      <c r="G961" s="4" t="str">
        <f t="shared" si="14"/>
        <v>(70,58),</v>
      </c>
    </row>
    <row r="962" spans="1:7">
      <c r="A962" t="s">
        <v>1145</v>
      </c>
      <c r="C962">
        <v>2008</v>
      </c>
      <c r="D962">
        <f>VLOOKUP(A962,Circuits!A:C,3,FALSE)</f>
        <v>70</v>
      </c>
      <c r="E962">
        <f>VLOOKUP(C962,Seasons!A:B,2,FALSE)</f>
        <v>59</v>
      </c>
      <c r="G962" s="4" t="str">
        <f t="shared" si="14"/>
        <v>(70,59),</v>
      </c>
    </row>
    <row r="963" spans="1:7">
      <c r="A963" t="s">
        <v>1145</v>
      </c>
      <c r="C963">
        <v>2009</v>
      </c>
      <c r="D963">
        <f>VLOOKUP(A963,Circuits!A:C,3,FALSE)</f>
        <v>70</v>
      </c>
      <c r="E963">
        <f>VLOOKUP(C963,Seasons!A:B,2,FALSE)</f>
        <v>60</v>
      </c>
      <c r="G963" s="4" t="str">
        <f t="shared" si="14"/>
        <v>(70,60),</v>
      </c>
    </row>
    <row r="964" spans="1:7">
      <c r="A964" t="s">
        <v>1145</v>
      </c>
      <c r="C964">
        <v>2010</v>
      </c>
      <c r="D964">
        <f>VLOOKUP(A964,Circuits!A:C,3,FALSE)</f>
        <v>70</v>
      </c>
      <c r="E964">
        <f>VLOOKUP(C964,Seasons!A:B,2,FALSE)</f>
        <v>61</v>
      </c>
      <c r="G964" s="4" t="str">
        <f t="shared" ref="G964:G1027" si="15">_xlfn.CONCAT("(",D964,",",E964,"),")</f>
        <v>(70,61),</v>
      </c>
    </row>
    <row r="965" spans="1:7">
      <c r="A965" t="s">
        <v>1145</v>
      </c>
      <c r="C965">
        <v>2011</v>
      </c>
      <c r="D965">
        <f>VLOOKUP(A965,Circuits!A:C,3,FALSE)</f>
        <v>70</v>
      </c>
      <c r="E965">
        <f>VLOOKUP(C965,Seasons!A:B,2,FALSE)</f>
        <v>62</v>
      </c>
      <c r="G965" s="4" t="str">
        <f t="shared" si="15"/>
        <v>(70,62),</v>
      </c>
    </row>
    <row r="966" spans="1:7">
      <c r="A966" t="s">
        <v>1145</v>
      </c>
      <c r="C966">
        <v>2012</v>
      </c>
      <c r="D966">
        <f>VLOOKUP(A966,Circuits!A:C,3,FALSE)</f>
        <v>70</v>
      </c>
      <c r="E966">
        <f>VLOOKUP(C966,Seasons!A:B,2,FALSE)</f>
        <v>63</v>
      </c>
      <c r="G966" s="4" t="str">
        <f t="shared" si="15"/>
        <v>(70,63),</v>
      </c>
    </row>
    <row r="967" spans="1:7">
      <c r="A967" t="s">
        <v>1145</v>
      </c>
      <c r="C967">
        <v>2013</v>
      </c>
      <c r="D967">
        <f>VLOOKUP(A967,Circuits!A:C,3,FALSE)</f>
        <v>70</v>
      </c>
      <c r="E967">
        <f>VLOOKUP(C967,Seasons!A:B,2,FALSE)</f>
        <v>64</v>
      </c>
      <c r="G967" s="4" t="str">
        <f t="shared" si="15"/>
        <v>(70,64),</v>
      </c>
    </row>
    <row r="968" spans="1:7">
      <c r="A968" t="s">
        <v>1145</v>
      </c>
      <c r="C968">
        <v>2014</v>
      </c>
      <c r="D968">
        <f>VLOOKUP(A968,Circuits!A:C,3,FALSE)</f>
        <v>70</v>
      </c>
      <c r="E968">
        <f>VLOOKUP(C968,Seasons!A:B,2,FALSE)</f>
        <v>65</v>
      </c>
      <c r="G968" s="4" t="str">
        <f t="shared" si="15"/>
        <v>(70,65),</v>
      </c>
    </row>
    <row r="969" spans="1:7">
      <c r="A969" t="s">
        <v>1145</v>
      </c>
      <c r="C969">
        <v>2015</v>
      </c>
      <c r="D969">
        <f>VLOOKUP(A969,Circuits!A:C,3,FALSE)</f>
        <v>70</v>
      </c>
      <c r="E969">
        <f>VLOOKUP(C969,Seasons!A:B,2,FALSE)</f>
        <v>66</v>
      </c>
      <c r="G969" s="4" t="str">
        <f t="shared" si="15"/>
        <v>(70,66),</v>
      </c>
    </row>
    <row r="970" spans="1:7">
      <c r="A970" t="s">
        <v>1145</v>
      </c>
      <c r="C970">
        <v>2016</v>
      </c>
      <c r="D970">
        <f>VLOOKUP(A970,Circuits!A:C,3,FALSE)</f>
        <v>70</v>
      </c>
      <c r="E970">
        <f>VLOOKUP(C970,Seasons!A:B,2,FALSE)</f>
        <v>67</v>
      </c>
      <c r="G970" s="4" t="str">
        <f t="shared" si="15"/>
        <v>(70,67),</v>
      </c>
    </row>
    <row r="971" spans="1:7">
      <c r="A971" t="s">
        <v>1145</v>
      </c>
      <c r="C971">
        <v>2017</v>
      </c>
      <c r="D971">
        <f>VLOOKUP(A971,Circuits!A:C,3,FALSE)</f>
        <v>70</v>
      </c>
      <c r="E971">
        <f>VLOOKUP(C971,Seasons!A:B,2,FALSE)</f>
        <v>68</v>
      </c>
      <c r="G971" s="4" t="str">
        <f t="shared" si="15"/>
        <v>(70,68),</v>
      </c>
    </row>
    <row r="972" spans="1:7">
      <c r="A972" t="s">
        <v>1145</v>
      </c>
      <c r="C972">
        <v>2018</v>
      </c>
      <c r="D972">
        <f>VLOOKUP(A972,Circuits!A:C,3,FALSE)</f>
        <v>70</v>
      </c>
      <c r="E972">
        <f>VLOOKUP(C972,Seasons!A:B,2,FALSE)</f>
        <v>69</v>
      </c>
      <c r="G972" s="4" t="str">
        <f t="shared" si="15"/>
        <v>(70,69),</v>
      </c>
    </row>
    <row r="973" spans="1:7">
      <c r="A973" t="s">
        <v>1145</v>
      </c>
      <c r="C973">
        <v>2019</v>
      </c>
      <c r="D973">
        <f>VLOOKUP(A973,Circuits!A:C,3,FALSE)</f>
        <v>70</v>
      </c>
      <c r="E973">
        <f>VLOOKUP(C973,Seasons!A:B,2,FALSE)</f>
        <v>70</v>
      </c>
      <c r="G973" s="4" t="str">
        <f t="shared" si="15"/>
        <v>(70,70),</v>
      </c>
    </row>
    <row r="974" spans="1:7">
      <c r="A974" t="s">
        <v>1145</v>
      </c>
      <c r="C974">
        <v>2020</v>
      </c>
      <c r="D974">
        <f>VLOOKUP(A974,Circuits!A:C,3,FALSE)</f>
        <v>70</v>
      </c>
      <c r="E974">
        <f>VLOOKUP(C974,Seasons!A:B,2,FALSE)</f>
        <v>71</v>
      </c>
      <c r="G974" s="4" t="str">
        <f t="shared" si="15"/>
        <v>(70,71),</v>
      </c>
    </row>
    <row r="975" spans="1:7">
      <c r="A975" t="s">
        <v>1145</v>
      </c>
      <c r="C975">
        <v>2021</v>
      </c>
      <c r="D975">
        <f>VLOOKUP(A975,Circuits!A:C,3,FALSE)</f>
        <v>70</v>
      </c>
      <c r="E975">
        <f>VLOOKUP(C975,Seasons!A:B,2,FALSE)</f>
        <v>72</v>
      </c>
      <c r="G975" s="4" t="str">
        <f t="shared" si="15"/>
        <v>(70,72),</v>
      </c>
    </row>
    <row r="976" spans="1:7">
      <c r="A976" t="s">
        <v>1146</v>
      </c>
      <c r="B976" t="s">
        <v>993</v>
      </c>
      <c r="C976">
        <v>2014</v>
      </c>
      <c r="D976">
        <f>VLOOKUP(A976,Circuits!A:C,3,FALSE)</f>
        <v>71</v>
      </c>
      <c r="E976">
        <f>VLOOKUP(C976,Seasons!A:B,2,FALSE)</f>
        <v>65</v>
      </c>
      <c r="G976" s="4" t="str">
        <f t="shared" si="15"/>
        <v>(71,65),</v>
      </c>
    </row>
    <row r="977" spans="1:7">
      <c r="A977" t="s">
        <v>1146</v>
      </c>
      <c r="C977">
        <v>2015</v>
      </c>
      <c r="D977">
        <f>VLOOKUP(A977,Circuits!A:C,3,FALSE)</f>
        <v>71</v>
      </c>
      <c r="E977">
        <f>VLOOKUP(C977,Seasons!A:B,2,FALSE)</f>
        <v>66</v>
      </c>
      <c r="G977" s="4" t="str">
        <f t="shared" si="15"/>
        <v>(71,66),</v>
      </c>
    </row>
    <row r="978" spans="1:7">
      <c r="A978" t="s">
        <v>1146</v>
      </c>
      <c r="C978">
        <v>2016</v>
      </c>
      <c r="D978">
        <f>VLOOKUP(A978,Circuits!A:C,3,FALSE)</f>
        <v>71</v>
      </c>
      <c r="E978">
        <f>VLOOKUP(C978,Seasons!A:B,2,FALSE)</f>
        <v>67</v>
      </c>
      <c r="G978" s="4" t="str">
        <f t="shared" si="15"/>
        <v>(71,67),</v>
      </c>
    </row>
    <row r="979" spans="1:7">
      <c r="A979" t="s">
        <v>1146</v>
      </c>
      <c r="C979">
        <v>2017</v>
      </c>
      <c r="D979">
        <f>VLOOKUP(A979,Circuits!A:C,3,FALSE)</f>
        <v>71</v>
      </c>
      <c r="E979">
        <f>VLOOKUP(C979,Seasons!A:B,2,FALSE)</f>
        <v>68</v>
      </c>
      <c r="G979" s="4" t="str">
        <f t="shared" si="15"/>
        <v>(71,68),</v>
      </c>
    </row>
    <row r="980" spans="1:7">
      <c r="A980" t="s">
        <v>1146</v>
      </c>
      <c r="C980">
        <v>2018</v>
      </c>
      <c r="D980">
        <f>VLOOKUP(A980,Circuits!A:C,3,FALSE)</f>
        <v>71</v>
      </c>
      <c r="E980">
        <f>VLOOKUP(C980,Seasons!A:B,2,FALSE)</f>
        <v>69</v>
      </c>
      <c r="G980" s="4" t="str">
        <f t="shared" si="15"/>
        <v>(71,69),</v>
      </c>
    </row>
    <row r="981" spans="1:7">
      <c r="A981" t="s">
        <v>1146</v>
      </c>
      <c r="C981">
        <v>2019</v>
      </c>
      <c r="D981">
        <f>VLOOKUP(A981,Circuits!A:C,3,FALSE)</f>
        <v>71</v>
      </c>
      <c r="E981">
        <f>VLOOKUP(C981,Seasons!A:B,2,FALSE)</f>
        <v>70</v>
      </c>
      <c r="G981" s="4" t="str">
        <f t="shared" si="15"/>
        <v>(71,70),</v>
      </c>
    </row>
    <row r="982" spans="1:7">
      <c r="A982" t="s">
        <v>1146</v>
      </c>
      <c r="C982">
        <v>2020</v>
      </c>
      <c r="D982">
        <f>VLOOKUP(A982,Circuits!A:C,3,FALSE)</f>
        <v>71</v>
      </c>
      <c r="E982">
        <f>VLOOKUP(C982,Seasons!A:B,2,FALSE)</f>
        <v>71</v>
      </c>
      <c r="G982" s="4" t="str">
        <f t="shared" si="15"/>
        <v>(71,71),</v>
      </c>
    </row>
    <row r="983" spans="1:7">
      <c r="A983" t="s">
        <v>1146</v>
      </c>
      <c r="C983">
        <v>2021</v>
      </c>
      <c r="D983">
        <f>VLOOKUP(A983,Circuits!A:C,3,FALSE)</f>
        <v>71</v>
      </c>
      <c r="E983">
        <f>VLOOKUP(C983,Seasons!A:B,2,FALSE)</f>
        <v>72</v>
      </c>
      <c r="G983" s="4" t="str">
        <f t="shared" si="15"/>
        <v>(71,72),</v>
      </c>
    </row>
    <row r="984" spans="1:7">
      <c r="A984" t="s">
        <v>1097</v>
      </c>
      <c r="B984" t="s">
        <v>993</v>
      </c>
      <c r="C984">
        <v>1987</v>
      </c>
      <c r="D984">
        <f>VLOOKUP(A984,Circuits!A:C,3,FALSE)</f>
        <v>72</v>
      </c>
      <c r="E984">
        <f>VLOOKUP(C984,Seasons!A:B,2,FALSE)</f>
        <v>38</v>
      </c>
      <c r="G984" s="4" t="str">
        <f t="shared" si="15"/>
        <v>(72,38),</v>
      </c>
    </row>
    <row r="985" spans="1:7">
      <c r="A985" t="s">
        <v>1097</v>
      </c>
      <c r="C985">
        <v>1988</v>
      </c>
      <c r="D985">
        <f>VLOOKUP(A985,Circuits!A:C,3,FALSE)</f>
        <v>72</v>
      </c>
      <c r="E985">
        <f>VLOOKUP(C985,Seasons!A:B,2,FALSE)</f>
        <v>39</v>
      </c>
      <c r="G985" s="4" t="str">
        <f t="shared" si="15"/>
        <v>(72,39),</v>
      </c>
    </row>
    <row r="986" spans="1:7">
      <c r="A986" t="s">
        <v>1097</v>
      </c>
      <c r="C986">
        <v>1989</v>
      </c>
      <c r="D986">
        <f>VLOOKUP(A986,Circuits!A:C,3,FALSE)</f>
        <v>72</v>
      </c>
      <c r="E986">
        <f>VLOOKUP(C986,Seasons!A:B,2,FALSE)</f>
        <v>40</v>
      </c>
      <c r="G986" s="4" t="str">
        <f t="shared" si="15"/>
        <v>(72,40),</v>
      </c>
    </row>
    <row r="987" spans="1:7">
      <c r="A987" t="s">
        <v>1097</v>
      </c>
      <c r="C987">
        <v>1990</v>
      </c>
      <c r="D987">
        <f>VLOOKUP(A987,Circuits!A:C,3,FALSE)</f>
        <v>72</v>
      </c>
      <c r="E987">
        <f>VLOOKUP(C987,Seasons!A:B,2,FALSE)</f>
        <v>41</v>
      </c>
      <c r="G987" s="4" t="str">
        <f t="shared" si="15"/>
        <v>(72,41),</v>
      </c>
    </row>
    <row r="988" spans="1:7">
      <c r="A988" t="s">
        <v>1097</v>
      </c>
      <c r="C988">
        <v>1991</v>
      </c>
      <c r="D988">
        <f>VLOOKUP(A988,Circuits!A:C,3,FALSE)</f>
        <v>72</v>
      </c>
      <c r="E988">
        <f>VLOOKUP(C988,Seasons!A:B,2,FALSE)</f>
        <v>42</v>
      </c>
      <c r="G988" s="4" t="str">
        <f t="shared" si="15"/>
        <v>(72,42),</v>
      </c>
    </row>
    <row r="989" spans="1:7">
      <c r="A989" t="s">
        <v>1097</v>
      </c>
      <c r="C989">
        <v>1992</v>
      </c>
      <c r="D989">
        <f>VLOOKUP(A989,Circuits!A:C,3,FALSE)</f>
        <v>72</v>
      </c>
      <c r="E989">
        <f>VLOOKUP(C989,Seasons!A:B,2,FALSE)</f>
        <v>43</v>
      </c>
      <c r="G989" s="4" t="str">
        <f t="shared" si="15"/>
        <v>(72,43),</v>
      </c>
    </row>
    <row r="990" spans="1:7">
      <c r="A990" t="s">
        <v>1097</v>
      </c>
      <c r="C990">
        <v>1993</v>
      </c>
      <c r="D990">
        <f>VLOOKUP(A990,Circuits!A:C,3,FALSE)</f>
        <v>72</v>
      </c>
      <c r="E990">
        <f>VLOOKUP(C990,Seasons!A:B,2,FALSE)</f>
        <v>44</v>
      </c>
      <c r="G990" s="4" t="str">
        <f t="shared" si="15"/>
        <v>(72,44),</v>
      </c>
    </row>
    <row r="991" spans="1:7">
      <c r="A991" t="s">
        <v>1097</v>
      </c>
      <c r="C991">
        <v>1994</v>
      </c>
      <c r="D991">
        <f>VLOOKUP(A991,Circuits!A:C,3,FALSE)</f>
        <v>72</v>
      </c>
      <c r="E991">
        <f>VLOOKUP(C991,Seasons!A:B,2,FALSE)</f>
        <v>45</v>
      </c>
      <c r="G991" s="4" t="str">
        <f t="shared" si="15"/>
        <v>(72,45),</v>
      </c>
    </row>
    <row r="992" spans="1:7">
      <c r="A992" t="s">
        <v>1097</v>
      </c>
      <c r="C992">
        <v>1995</v>
      </c>
      <c r="D992">
        <f>VLOOKUP(A992,Circuits!A:C,3,FALSE)</f>
        <v>72</v>
      </c>
      <c r="E992">
        <f>VLOOKUP(C992,Seasons!A:B,2,FALSE)</f>
        <v>46</v>
      </c>
      <c r="G992" s="4" t="str">
        <f t="shared" si="15"/>
        <v>(72,46),</v>
      </c>
    </row>
    <row r="993" spans="1:7">
      <c r="A993" t="s">
        <v>1097</v>
      </c>
      <c r="C993">
        <v>1996</v>
      </c>
      <c r="D993">
        <f>VLOOKUP(A993,Circuits!A:C,3,FALSE)</f>
        <v>72</v>
      </c>
      <c r="E993">
        <f>VLOOKUP(C993,Seasons!A:B,2,FALSE)</f>
        <v>47</v>
      </c>
      <c r="G993" s="4" t="str">
        <f t="shared" si="15"/>
        <v>(72,47),</v>
      </c>
    </row>
    <row r="994" spans="1:7">
      <c r="A994" t="s">
        <v>1097</v>
      </c>
      <c r="C994">
        <v>1997</v>
      </c>
      <c r="D994">
        <f>VLOOKUP(A994,Circuits!A:C,3,FALSE)</f>
        <v>72</v>
      </c>
      <c r="E994">
        <f>VLOOKUP(C994,Seasons!A:B,2,FALSE)</f>
        <v>48</v>
      </c>
      <c r="G994" s="4" t="str">
        <f t="shared" si="15"/>
        <v>(72,48),</v>
      </c>
    </row>
    <row r="995" spans="1:7">
      <c r="A995" t="s">
        <v>1097</v>
      </c>
      <c r="C995">
        <v>1998</v>
      </c>
      <c r="D995">
        <f>VLOOKUP(A995,Circuits!A:C,3,FALSE)</f>
        <v>72</v>
      </c>
      <c r="E995">
        <f>VLOOKUP(C995,Seasons!A:B,2,FALSE)</f>
        <v>49</v>
      </c>
      <c r="G995" s="4" t="str">
        <f t="shared" si="15"/>
        <v>(72,49),</v>
      </c>
    </row>
    <row r="996" spans="1:7">
      <c r="A996" t="s">
        <v>1097</v>
      </c>
      <c r="C996">
        <v>1999</v>
      </c>
      <c r="D996">
        <f>VLOOKUP(A996,Circuits!A:C,3,FALSE)</f>
        <v>72</v>
      </c>
      <c r="E996">
        <f>VLOOKUP(C996,Seasons!A:B,2,FALSE)</f>
        <v>50</v>
      </c>
      <c r="G996" s="4" t="str">
        <f t="shared" si="15"/>
        <v>(72,50),</v>
      </c>
    </row>
    <row r="997" spans="1:7">
      <c r="A997" t="s">
        <v>1097</v>
      </c>
      <c r="C997">
        <v>2000</v>
      </c>
      <c r="D997">
        <f>VLOOKUP(A997,Circuits!A:C,3,FALSE)</f>
        <v>72</v>
      </c>
      <c r="E997">
        <f>VLOOKUP(C997,Seasons!A:B,2,FALSE)</f>
        <v>51</v>
      </c>
      <c r="G997" s="4" t="str">
        <f t="shared" si="15"/>
        <v>(72,51),</v>
      </c>
    </row>
    <row r="998" spans="1:7">
      <c r="A998" t="s">
        <v>1097</v>
      </c>
      <c r="C998">
        <v>2001</v>
      </c>
      <c r="D998">
        <f>VLOOKUP(A998,Circuits!A:C,3,FALSE)</f>
        <v>72</v>
      </c>
      <c r="E998">
        <f>VLOOKUP(C998,Seasons!A:B,2,FALSE)</f>
        <v>52</v>
      </c>
      <c r="G998" s="4" t="str">
        <f t="shared" si="15"/>
        <v>(72,52),</v>
      </c>
    </row>
    <row r="999" spans="1:7">
      <c r="A999" t="s">
        <v>1097</v>
      </c>
      <c r="C999">
        <v>2002</v>
      </c>
      <c r="D999">
        <f>VLOOKUP(A999,Circuits!A:C,3,FALSE)</f>
        <v>72</v>
      </c>
      <c r="E999">
        <f>VLOOKUP(C999,Seasons!A:B,2,FALSE)</f>
        <v>53</v>
      </c>
      <c r="G999" s="4" t="str">
        <f t="shared" si="15"/>
        <v>(72,53),</v>
      </c>
    </row>
    <row r="1000" spans="1:7">
      <c r="A1000" t="s">
        <v>1097</v>
      </c>
      <c r="C1000">
        <v>2003</v>
      </c>
      <c r="D1000">
        <f>VLOOKUP(A1000,Circuits!A:C,3,FALSE)</f>
        <v>72</v>
      </c>
      <c r="E1000">
        <f>VLOOKUP(C1000,Seasons!A:B,2,FALSE)</f>
        <v>54</v>
      </c>
      <c r="G1000" s="4" t="str">
        <f t="shared" si="15"/>
        <v>(72,54),</v>
      </c>
    </row>
    <row r="1001" spans="1:7">
      <c r="A1001" t="s">
        <v>1097</v>
      </c>
      <c r="C1001">
        <v>2004</v>
      </c>
      <c r="D1001">
        <f>VLOOKUP(A1001,Circuits!A:C,3,FALSE)</f>
        <v>72</v>
      </c>
      <c r="E1001">
        <f>VLOOKUP(C1001,Seasons!A:B,2,FALSE)</f>
        <v>55</v>
      </c>
      <c r="G1001" s="4" t="str">
        <f t="shared" si="15"/>
        <v>(72,55),</v>
      </c>
    </row>
    <row r="1002" spans="1:7">
      <c r="A1002" t="s">
        <v>1097</v>
      </c>
      <c r="C1002">
        <v>2005</v>
      </c>
      <c r="D1002">
        <f>VLOOKUP(A1002,Circuits!A:C,3,FALSE)</f>
        <v>72</v>
      </c>
      <c r="E1002">
        <f>VLOOKUP(C1002,Seasons!A:B,2,FALSE)</f>
        <v>56</v>
      </c>
      <c r="G1002" s="4" t="str">
        <f t="shared" si="15"/>
        <v>(72,56),</v>
      </c>
    </row>
    <row r="1003" spans="1:7">
      <c r="A1003" t="s">
        <v>1097</v>
      </c>
      <c r="C1003">
        <v>2006</v>
      </c>
      <c r="D1003">
        <f>VLOOKUP(A1003,Circuits!A:C,3,FALSE)</f>
        <v>72</v>
      </c>
      <c r="E1003">
        <f>VLOOKUP(C1003,Seasons!A:B,2,FALSE)</f>
        <v>57</v>
      </c>
      <c r="G1003" s="4" t="str">
        <f t="shared" si="15"/>
        <v>(72,57),</v>
      </c>
    </row>
    <row r="1004" spans="1:7">
      <c r="A1004" t="s">
        <v>1097</v>
      </c>
      <c r="C1004">
        <v>2009</v>
      </c>
      <c r="D1004">
        <f>VLOOKUP(A1004,Circuits!A:C,3,FALSE)</f>
        <v>72</v>
      </c>
      <c r="E1004">
        <f>VLOOKUP(C1004,Seasons!A:B,2,FALSE)</f>
        <v>60</v>
      </c>
      <c r="G1004" s="4" t="str">
        <f t="shared" si="15"/>
        <v>(72,60),</v>
      </c>
    </row>
    <row r="1005" spans="1:7">
      <c r="A1005" t="s">
        <v>1097</v>
      </c>
      <c r="C1005">
        <v>2010</v>
      </c>
      <c r="D1005">
        <f>VLOOKUP(A1005,Circuits!A:C,3,FALSE)</f>
        <v>72</v>
      </c>
      <c r="E1005">
        <f>VLOOKUP(C1005,Seasons!A:B,2,FALSE)</f>
        <v>61</v>
      </c>
      <c r="G1005" s="4" t="str">
        <f t="shared" si="15"/>
        <v>(72,61),</v>
      </c>
    </row>
    <row r="1006" spans="1:7">
      <c r="A1006" t="s">
        <v>1097</v>
      </c>
      <c r="C1006">
        <v>2011</v>
      </c>
      <c r="D1006">
        <f>VLOOKUP(A1006,Circuits!A:C,3,FALSE)</f>
        <v>72</v>
      </c>
      <c r="E1006">
        <f>VLOOKUP(C1006,Seasons!A:B,2,FALSE)</f>
        <v>62</v>
      </c>
      <c r="G1006" s="4" t="str">
        <f t="shared" si="15"/>
        <v>(72,62),</v>
      </c>
    </row>
    <row r="1007" spans="1:7">
      <c r="A1007" t="s">
        <v>1097</v>
      </c>
      <c r="C1007">
        <v>2012</v>
      </c>
      <c r="D1007">
        <f>VLOOKUP(A1007,Circuits!A:C,3,FALSE)</f>
        <v>72</v>
      </c>
      <c r="E1007">
        <f>VLOOKUP(C1007,Seasons!A:B,2,FALSE)</f>
        <v>63</v>
      </c>
      <c r="G1007" s="4" t="str">
        <f t="shared" si="15"/>
        <v>(72,63),</v>
      </c>
    </row>
    <row r="1008" spans="1:7">
      <c r="A1008" t="s">
        <v>1097</v>
      </c>
      <c r="C1008">
        <v>2013</v>
      </c>
      <c r="D1008">
        <f>VLOOKUP(A1008,Circuits!A:C,3,FALSE)</f>
        <v>72</v>
      </c>
      <c r="E1008">
        <f>VLOOKUP(C1008,Seasons!A:B,2,FALSE)</f>
        <v>64</v>
      </c>
      <c r="G1008" s="4" t="str">
        <f t="shared" si="15"/>
        <v>(72,64),</v>
      </c>
    </row>
    <row r="1009" spans="1:7">
      <c r="A1009" t="s">
        <v>1097</v>
      </c>
      <c r="C1009">
        <v>2014</v>
      </c>
      <c r="D1009">
        <f>VLOOKUP(A1009,Circuits!A:C,3,FALSE)</f>
        <v>72</v>
      </c>
      <c r="E1009">
        <f>VLOOKUP(C1009,Seasons!A:B,2,FALSE)</f>
        <v>65</v>
      </c>
      <c r="G1009" s="4" t="str">
        <f t="shared" si="15"/>
        <v>(72,65),</v>
      </c>
    </row>
    <row r="1010" spans="1:7">
      <c r="A1010" t="s">
        <v>1097</v>
      </c>
      <c r="C1010">
        <v>2015</v>
      </c>
      <c r="D1010">
        <f>VLOOKUP(A1010,Circuits!A:C,3,FALSE)</f>
        <v>72</v>
      </c>
      <c r="E1010">
        <f>VLOOKUP(C1010,Seasons!A:B,2,FALSE)</f>
        <v>66</v>
      </c>
      <c r="G1010" s="4" t="str">
        <f t="shared" si="15"/>
        <v>(72,66),</v>
      </c>
    </row>
    <row r="1011" spans="1:7">
      <c r="A1011" t="s">
        <v>1097</v>
      </c>
      <c r="C1011">
        <v>2016</v>
      </c>
      <c r="D1011">
        <f>VLOOKUP(A1011,Circuits!A:C,3,FALSE)</f>
        <v>72</v>
      </c>
      <c r="E1011">
        <f>VLOOKUP(C1011,Seasons!A:B,2,FALSE)</f>
        <v>67</v>
      </c>
      <c r="G1011" s="4" t="str">
        <f t="shared" si="15"/>
        <v>(72,67),</v>
      </c>
    </row>
    <row r="1012" spans="1:7">
      <c r="A1012" t="s">
        <v>1097</v>
      </c>
      <c r="C1012">
        <v>2017</v>
      </c>
      <c r="D1012">
        <f>VLOOKUP(A1012,Circuits!A:C,3,FALSE)</f>
        <v>72</v>
      </c>
      <c r="E1012">
        <f>VLOOKUP(C1012,Seasons!A:B,2,FALSE)</f>
        <v>68</v>
      </c>
      <c r="G1012" s="4" t="str">
        <f t="shared" si="15"/>
        <v>(72,68),</v>
      </c>
    </row>
    <row r="1013" spans="1:7">
      <c r="A1013" t="s">
        <v>1097</v>
      </c>
      <c r="C1013">
        <v>2018</v>
      </c>
      <c r="D1013">
        <f>VLOOKUP(A1013,Circuits!A:C,3,FALSE)</f>
        <v>72</v>
      </c>
      <c r="E1013">
        <f>VLOOKUP(C1013,Seasons!A:B,2,FALSE)</f>
        <v>69</v>
      </c>
      <c r="G1013" s="4" t="str">
        <f t="shared" si="15"/>
        <v>(72,69),</v>
      </c>
    </row>
    <row r="1014" spans="1:7">
      <c r="A1014" t="s">
        <v>1097</v>
      </c>
      <c r="C1014">
        <v>2019</v>
      </c>
      <c r="D1014">
        <f>VLOOKUP(A1014,Circuits!A:C,3,FALSE)</f>
        <v>72</v>
      </c>
      <c r="E1014">
        <f>VLOOKUP(C1014,Seasons!A:B,2,FALSE)</f>
        <v>70</v>
      </c>
      <c r="G1014" s="4" t="str">
        <f t="shared" si="15"/>
        <v>(72,70),</v>
      </c>
    </row>
    <row r="1015" spans="1:7">
      <c r="A1015" t="s">
        <v>1100</v>
      </c>
      <c r="B1015" t="s">
        <v>993</v>
      </c>
      <c r="C1015">
        <v>1994</v>
      </c>
      <c r="D1015">
        <f>VLOOKUP(A1015,Circuits!A:C,3,FALSE)</f>
        <v>73</v>
      </c>
      <c r="E1015">
        <f>VLOOKUP(C1015,Seasons!A:B,2,FALSE)</f>
        <v>45</v>
      </c>
      <c r="G1015" s="4" t="str">
        <f t="shared" si="15"/>
        <v>(73,45),</v>
      </c>
    </row>
    <row r="1016" spans="1:7">
      <c r="A1016" t="s">
        <v>1100</v>
      </c>
      <c r="C1016">
        <v>1995</v>
      </c>
      <c r="D1016">
        <f>VLOOKUP(A1016,Circuits!A:C,3,FALSE)</f>
        <v>73</v>
      </c>
      <c r="E1016">
        <f>VLOOKUP(C1016,Seasons!A:B,2,FALSE)</f>
        <v>46</v>
      </c>
      <c r="G1016" s="4" t="str">
        <f t="shared" si="15"/>
        <v>(73,46),</v>
      </c>
    </row>
    <row r="1017" spans="1:7">
      <c r="A1017" t="s">
        <v>1103</v>
      </c>
      <c r="B1017" t="s">
        <v>982</v>
      </c>
      <c r="C1017">
        <v>2008</v>
      </c>
      <c r="D1017">
        <f>VLOOKUP(A1017,Circuits!A:C,3,FALSE)</f>
        <v>74</v>
      </c>
      <c r="E1017">
        <f>VLOOKUP(C1017,Seasons!A:B,2,FALSE)</f>
        <v>59</v>
      </c>
      <c r="G1017" s="4" t="str">
        <f t="shared" si="15"/>
        <v>(74,59),</v>
      </c>
    </row>
    <row r="1018" spans="1:7">
      <c r="A1018" t="s">
        <v>1103</v>
      </c>
      <c r="C1018">
        <v>2009</v>
      </c>
      <c r="D1018">
        <f>VLOOKUP(A1018,Circuits!A:C,3,FALSE)</f>
        <v>74</v>
      </c>
      <c r="E1018">
        <f>VLOOKUP(C1018,Seasons!A:B,2,FALSE)</f>
        <v>60</v>
      </c>
      <c r="G1018" s="4" t="str">
        <f t="shared" si="15"/>
        <v>(74,60),</v>
      </c>
    </row>
    <row r="1019" spans="1:7">
      <c r="A1019" t="s">
        <v>1103</v>
      </c>
      <c r="C1019">
        <v>2010</v>
      </c>
      <c r="D1019">
        <f>VLOOKUP(A1019,Circuits!A:C,3,FALSE)</f>
        <v>74</v>
      </c>
      <c r="E1019">
        <f>VLOOKUP(C1019,Seasons!A:B,2,FALSE)</f>
        <v>61</v>
      </c>
      <c r="G1019" s="4" t="str">
        <f t="shared" si="15"/>
        <v>(74,61),</v>
      </c>
    </row>
    <row r="1020" spans="1:7">
      <c r="A1020" t="s">
        <v>1103</v>
      </c>
      <c r="C1020">
        <v>2011</v>
      </c>
      <c r="D1020">
        <f>VLOOKUP(A1020,Circuits!A:C,3,FALSE)</f>
        <v>74</v>
      </c>
      <c r="E1020">
        <f>VLOOKUP(C1020,Seasons!A:B,2,FALSE)</f>
        <v>62</v>
      </c>
      <c r="G1020" s="4" t="str">
        <f t="shared" si="15"/>
        <v>(74,62),</v>
      </c>
    </row>
    <row r="1021" spans="1:7">
      <c r="A1021" t="s">
        <v>1103</v>
      </c>
      <c r="C1021">
        <v>2012</v>
      </c>
      <c r="D1021">
        <f>VLOOKUP(A1021,Circuits!A:C,3,FALSE)</f>
        <v>74</v>
      </c>
      <c r="E1021">
        <f>VLOOKUP(C1021,Seasons!A:B,2,FALSE)</f>
        <v>63</v>
      </c>
      <c r="G1021" s="4" t="str">
        <f t="shared" si="15"/>
        <v>(74,63),</v>
      </c>
    </row>
    <row r="1022" spans="1:7">
      <c r="A1022" t="s">
        <v>1105</v>
      </c>
      <c r="B1022" t="s">
        <v>993</v>
      </c>
      <c r="C1022">
        <v>1961</v>
      </c>
      <c r="D1022">
        <f>VLOOKUP(A1022,Circuits!A:C,3,FALSE)</f>
        <v>75</v>
      </c>
      <c r="E1022">
        <f>VLOOKUP(C1022,Seasons!A:B,2,FALSE)</f>
        <v>12</v>
      </c>
      <c r="G1022" s="4" t="str">
        <f t="shared" si="15"/>
        <v>(75,12),</v>
      </c>
    </row>
    <row r="1023" spans="1:7">
      <c r="A1023" t="s">
        <v>1105</v>
      </c>
      <c r="C1023">
        <v>1962</v>
      </c>
      <c r="D1023">
        <f>VLOOKUP(A1023,Circuits!A:C,3,FALSE)</f>
        <v>75</v>
      </c>
      <c r="E1023">
        <f>VLOOKUP(C1023,Seasons!A:B,2,FALSE)</f>
        <v>13</v>
      </c>
      <c r="G1023" s="4" t="str">
        <f t="shared" si="15"/>
        <v>(75,13),</v>
      </c>
    </row>
    <row r="1024" spans="1:7">
      <c r="A1024" t="s">
        <v>1105</v>
      </c>
      <c r="C1024">
        <v>1963</v>
      </c>
      <c r="D1024">
        <f>VLOOKUP(A1024,Circuits!A:C,3,FALSE)</f>
        <v>75</v>
      </c>
      <c r="E1024">
        <f>VLOOKUP(C1024,Seasons!A:B,2,FALSE)</f>
        <v>14</v>
      </c>
      <c r="G1024" s="4" t="str">
        <f t="shared" si="15"/>
        <v>(75,14),</v>
      </c>
    </row>
    <row r="1025" spans="1:7">
      <c r="A1025" t="s">
        <v>1105</v>
      </c>
      <c r="C1025">
        <v>1964</v>
      </c>
      <c r="D1025">
        <f>VLOOKUP(A1025,Circuits!A:C,3,FALSE)</f>
        <v>75</v>
      </c>
      <c r="E1025">
        <f>VLOOKUP(C1025,Seasons!A:B,2,FALSE)</f>
        <v>15</v>
      </c>
      <c r="G1025" s="4" t="str">
        <f t="shared" si="15"/>
        <v>(75,15),</v>
      </c>
    </row>
    <row r="1026" spans="1:7">
      <c r="A1026" t="s">
        <v>1105</v>
      </c>
      <c r="C1026">
        <v>1965</v>
      </c>
      <c r="D1026">
        <f>VLOOKUP(A1026,Circuits!A:C,3,FALSE)</f>
        <v>75</v>
      </c>
      <c r="E1026">
        <f>VLOOKUP(C1026,Seasons!A:B,2,FALSE)</f>
        <v>16</v>
      </c>
      <c r="G1026" s="4" t="str">
        <f t="shared" si="15"/>
        <v>(75,16),</v>
      </c>
    </row>
    <row r="1027" spans="1:7">
      <c r="A1027" t="s">
        <v>1105</v>
      </c>
      <c r="C1027">
        <v>1966</v>
      </c>
      <c r="D1027">
        <f>VLOOKUP(A1027,Circuits!A:C,3,FALSE)</f>
        <v>75</v>
      </c>
      <c r="E1027">
        <f>VLOOKUP(C1027,Seasons!A:B,2,FALSE)</f>
        <v>17</v>
      </c>
      <c r="G1027" s="4" t="str">
        <f t="shared" si="15"/>
        <v>(75,17),</v>
      </c>
    </row>
    <row r="1028" spans="1:7">
      <c r="A1028" t="s">
        <v>1105</v>
      </c>
      <c r="C1028">
        <v>1967</v>
      </c>
      <c r="D1028">
        <f>VLOOKUP(A1028,Circuits!A:C,3,FALSE)</f>
        <v>75</v>
      </c>
      <c r="E1028">
        <f>VLOOKUP(C1028,Seasons!A:B,2,FALSE)</f>
        <v>18</v>
      </c>
      <c r="G1028" s="4" t="str">
        <f t="shared" ref="G1028:G1076" si="16">_xlfn.CONCAT("(",D1028,",",E1028,"),")</f>
        <v>(75,18),</v>
      </c>
    </row>
    <row r="1029" spans="1:7">
      <c r="A1029" t="s">
        <v>1105</v>
      </c>
      <c r="C1029">
        <v>1968</v>
      </c>
      <c r="D1029">
        <f>VLOOKUP(A1029,Circuits!A:C,3,FALSE)</f>
        <v>75</v>
      </c>
      <c r="E1029">
        <f>VLOOKUP(C1029,Seasons!A:B,2,FALSE)</f>
        <v>19</v>
      </c>
      <c r="G1029" s="4" t="str">
        <f t="shared" si="16"/>
        <v>(75,19),</v>
      </c>
    </row>
    <row r="1030" spans="1:7">
      <c r="A1030" t="s">
        <v>1105</v>
      </c>
      <c r="C1030">
        <v>1969</v>
      </c>
      <c r="D1030">
        <f>VLOOKUP(A1030,Circuits!A:C,3,FALSE)</f>
        <v>75</v>
      </c>
      <c r="E1030">
        <f>VLOOKUP(C1030,Seasons!A:B,2,FALSE)</f>
        <v>20</v>
      </c>
      <c r="G1030" s="4" t="str">
        <f t="shared" si="16"/>
        <v>(75,20),</v>
      </c>
    </row>
    <row r="1031" spans="1:7">
      <c r="A1031" t="s">
        <v>1105</v>
      </c>
      <c r="C1031">
        <v>1970</v>
      </c>
      <c r="D1031">
        <f>VLOOKUP(A1031,Circuits!A:C,3,FALSE)</f>
        <v>75</v>
      </c>
      <c r="E1031">
        <f>VLOOKUP(C1031,Seasons!A:B,2,FALSE)</f>
        <v>21</v>
      </c>
      <c r="G1031" s="4" t="str">
        <f t="shared" si="16"/>
        <v>(75,21),</v>
      </c>
    </row>
    <row r="1032" spans="1:7">
      <c r="A1032" t="s">
        <v>1105</v>
      </c>
      <c r="C1032">
        <v>1971</v>
      </c>
      <c r="D1032">
        <f>VLOOKUP(A1032,Circuits!A:C,3,FALSE)</f>
        <v>75</v>
      </c>
      <c r="E1032">
        <f>VLOOKUP(C1032,Seasons!A:B,2,FALSE)</f>
        <v>22</v>
      </c>
      <c r="G1032" s="4" t="str">
        <f t="shared" si="16"/>
        <v>(75,22),</v>
      </c>
    </row>
    <row r="1033" spans="1:7">
      <c r="A1033" t="s">
        <v>1105</v>
      </c>
      <c r="C1033">
        <v>1972</v>
      </c>
      <c r="D1033">
        <f>VLOOKUP(A1033,Circuits!A:C,3,FALSE)</f>
        <v>75</v>
      </c>
      <c r="E1033">
        <f>VLOOKUP(C1033,Seasons!A:B,2,FALSE)</f>
        <v>23</v>
      </c>
      <c r="G1033" s="4" t="str">
        <f t="shared" si="16"/>
        <v>(75,23),</v>
      </c>
    </row>
    <row r="1034" spans="1:7">
      <c r="A1034" t="s">
        <v>1105</v>
      </c>
      <c r="C1034">
        <v>1973</v>
      </c>
      <c r="D1034">
        <f>VLOOKUP(A1034,Circuits!A:C,3,FALSE)</f>
        <v>75</v>
      </c>
      <c r="E1034">
        <f>VLOOKUP(C1034,Seasons!A:B,2,FALSE)</f>
        <v>24</v>
      </c>
      <c r="G1034" s="4" t="str">
        <f t="shared" si="16"/>
        <v>(75,24),</v>
      </c>
    </row>
    <row r="1035" spans="1:7">
      <c r="A1035" t="s">
        <v>1105</v>
      </c>
      <c r="C1035">
        <v>1974</v>
      </c>
      <c r="D1035">
        <f>VLOOKUP(A1035,Circuits!A:C,3,FALSE)</f>
        <v>75</v>
      </c>
      <c r="E1035">
        <f>VLOOKUP(C1035,Seasons!A:B,2,FALSE)</f>
        <v>25</v>
      </c>
      <c r="G1035" s="4" t="str">
        <f t="shared" si="16"/>
        <v>(75,25),</v>
      </c>
    </row>
    <row r="1036" spans="1:7">
      <c r="A1036" t="s">
        <v>1105</v>
      </c>
      <c r="C1036">
        <v>1975</v>
      </c>
      <c r="D1036">
        <f>VLOOKUP(A1036,Circuits!A:C,3,FALSE)</f>
        <v>75</v>
      </c>
      <c r="E1036">
        <f>VLOOKUP(C1036,Seasons!A:B,2,FALSE)</f>
        <v>26</v>
      </c>
      <c r="G1036" s="4" t="str">
        <f t="shared" si="16"/>
        <v>(75,26),</v>
      </c>
    </row>
    <row r="1037" spans="1:7">
      <c r="A1037" t="s">
        <v>1105</v>
      </c>
      <c r="C1037">
        <v>1976</v>
      </c>
      <c r="D1037">
        <f>VLOOKUP(A1037,Circuits!A:C,3,FALSE)</f>
        <v>75</v>
      </c>
      <c r="E1037">
        <f>VLOOKUP(C1037,Seasons!A:B,2,FALSE)</f>
        <v>27</v>
      </c>
      <c r="G1037" s="4" t="str">
        <f t="shared" si="16"/>
        <v>(75,27),</v>
      </c>
    </row>
    <row r="1038" spans="1:7">
      <c r="A1038" t="s">
        <v>1105</v>
      </c>
      <c r="C1038">
        <v>1977</v>
      </c>
      <c r="D1038">
        <f>VLOOKUP(A1038,Circuits!A:C,3,FALSE)</f>
        <v>75</v>
      </c>
      <c r="E1038">
        <f>VLOOKUP(C1038,Seasons!A:B,2,FALSE)</f>
        <v>28</v>
      </c>
      <c r="G1038" s="4" t="str">
        <f t="shared" si="16"/>
        <v>(75,28),</v>
      </c>
    </row>
    <row r="1039" spans="1:7">
      <c r="A1039" t="s">
        <v>1105</v>
      </c>
      <c r="C1039">
        <v>1978</v>
      </c>
      <c r="D1039">
        <f>VLOOKUP(A1039,Circuits!A:C,3,FALSE)</f>
        <v>75</v>
      </c>
      <c r="E1039">
        <f>VLOOKUP(C1039,Seasons!A:B,2,FALSE)</f>
        <v>29</v>
      </c>
      <c r="G1039" s="4" t="str">
        <f t="shared" si="16"/>
        <v>(75,29),</v>
      </c>
    </row>
    <row r="1040" spans="1:7">
      <c r="A1040" t="s">
        <v>1105</v>
      </c>
      <c r="C1040">
        <v>1979</v>
      </c>
      <c r="D1040">
        <f>VLOOKUP(A1040,Circuits!A:C,3,FALSE)</f>
        <v>75</v>
      </c>
      <c r="E1040">
        <f>VLOOKUP(C1040,Seasons!A:B,2,FALSE)</f>
        <v>30</v>
      </c>
      <c r="G1040" s="4" t="str">
        <f t="shared" si="16"/>
        <v>(75,30),</v>
      </c>
    </row>
    <row r="1041" spans="1:7">
      <c r="A1041" t="s">
        <v>1105</v>
      </c>
      <c r="C1041">
        <v>1980</v>
      </c>
      <c r="D1041">
        <f>VLOOKUP(A1041,Circuits!A:C,3,FALSE)</f>
        <v>75</v>
      </c>
      <c r="E1041">
        <f>VLOOKUP(C1041,Seasons!A:B,2,FALSE)</f>
        <v>31</v>
      </c>
      <c r="G1041" s="4" t="str">
        <f t="shared" si="16"/>
        <v>(75,31),</v>
      </c>
    </row>
    <row r="1042" spans="1:7">
      <c r="A1042" t="s">
        <v>1147</v>
      </c>
      <c r="B1042" t="s">
        <v>993</v>
      </c>
      <c r="C1042">
        <v>2009</v>
      </c>
      <c r="D1042">
        <f>VLOOKUP(A1042,Circuits!A:C,3,FALSE)</f>
        <v>76</v>
      </c>
      <c r="E1042">
        <f>VLOOKUP(C1042,Seasons!A:B,2,FALSE)</f>
        <v>60</v>
      </c>
      <c r="G1042" s="4" t="str">
        <f t="shared" si="16"/>
        <v>(76,60),</v>
      </c>
    </row>
    <row r="1043" spans="1:7">
      <c r="A1043" t="s">
        <v>1147</v>
      </c>
      <c r="C1043">
        <v>2010</v>
      </c>
      <c r="D1043">
        <f>VLOOKUP(A1043,Circuits!A:C,3,FALSE)</f>
        <v>76</v>
      </c>
      <c r="E1043">
        <f>VLOOKUP(C1043,Seasons!A:B,2,FALSE)</f>
        <v>61</v>
      </c>
      <c r="G1043" s="4" t="str">
        <f t="shared" si="16"/>
        <v>(76,61),</v>
      </c>
    </row>
    <row r="1044" spans="1:7">
      <c r="A1044" t="s">
        <v>1147</v>
      </c>
      <c r="C1044">
        <v>2011</v>
      </c>
      <c r="D1044">
        <f>VLOOKUP(A1044,Circuits!A:C,3,FALSE)</f>
        <v>76</v>
      </c>
      <c r="E1044">
        <f>VLOOKUP(C1044,Seasons!A:B,2,FALSE)</f>
        <v>62</v>
      </c>
      <c r="G1044" s="4" t="str">
        <f t="shared" si="16"/>
        <v>(76,62),</v>
      </c>
    </row>
    <row r="1045" spans="1:7">
      <c r="A1045" t="s">
        <v>1147</v>
      </c>
      <c r="C1045">
        <v>2012</v>
      </c>
      <c r="D1045">
        <f>VLOOKUP(A1045,Circuits!A:C,3,FALSE)</f>
        <v>76</v>
      </c>
      <c r="E1045">
        <f>VLOOKUP(C1045,Seasons!A:B,2,FALSE)</f>
        <v>63</v>
      </c>
      <c r="G1045" s="4" t="str">
        <f t="shared" si="16"/>
        <v>(76,63),</v>
      </c>
    </row>
    <row r="1046" spans="1:7">
      <c r="A1046" t="s">
        <v>1147</v>
      </c>
      <c r="C1046">
        <v>2013</v>
      </c>
      <c r="D1046">
        <f>VLOOKUP(A1046,Circuits!A:C,3,FALSE)</f>
        <v>76</v>
      </c>
      <c r="E1046">
        <f>VLOOKUP(C1046,Seasons!A:B,2,FALSE)</f>
        <v>64</v>
      </c>
      <c r="G1046" s="4" t="str">
        <f t="shared" si="16"/>
        <v>(76,64),</v>
      </c>
    </row>
    <row r="1047" spans="1:7">
      <c r="A1047" t="s">
        <v>1147</v>
      </c>
      <c r="C1047">
        <v>2014</v>
      </c>
      <c r="D1047">
        <f>VLOOKUP(A1047,Circuits!A:C,3,FALSE)</f>
        <v>76</v>
      </c>
      <c r="E1047">
        <f>VLOOKUP(C1047,Seasons!A:B,2,FALSE)</f>
        <v>65</v>
      </c>
      <c r="G1047" s="4" t="str">
        <f t="shared" si="16"/>
        <v>(76,65),</v>
      </c>
    </row>
    <row r="1048" spans="1:7">
      <c r="A1048" t="s">
        <v>1147</v>
      </c>
      <c r="C1048">
        <v>2015</v>
      </c>
      <c r="D1048">
        <f>VLOOKUP(A1048,Circuits!A:C,3,FALSE)</f>
        <v>76</v>
      </c>
      <c r="E1048">
        <f>VLOOKUP(C1048,Seasons!A:B,2,FALSE)</f>
        <v>66</v>
      </c>
      <c r="G1048" s="4" t="str">
        <f t="shared" si="16"/>
        <v>(76,66),</v>
      </c>
    </row>
    <row r="1049" spans="1:7">
      <c r="A1049" t="s">
        <v>1147</v>
      </c>
      <c r="C1049">
        <v>2016</v>
      </c>
      <c r="D1049">
        <f>VLOOKUP(A1049,Circuits!A:C,3,FALSE)</f>
        <v>76</v>
      </c>
      <c r="E1049">
        <f>VLOOKUP(C1049,Seasons!A:B,2,FALSE)</f>
        <v>67</v>
      </c>
      <c r="G1049" s="4" t="str">
        <f t="shared" si="16"/>
        <v>(76,67),</v>
      </c>
    </row>
    <row r="1050" spans="1:7">
      <c r="A1050" t="s">
        <v>1147</v>
      </c>
      <c r="C1050">
        <v>2017</v>
      </c>
      <c r="D1050">
        <f>VLOOKUP(A1050,Circuits!A:C,3,FALSE)</f>
        <v>76</v>
      </c>
      <c r="E1050">
        <f>VLOOKUP(C1050,Seasons!A:B,2,FALSE)</f>
        <v>68</v>
      </c>
      <c r="G1050" s="4" t="str">
        <f t="shared" si="16"/>
        <v>(76,68),</v>
      </c>
    </row>
    <row r="1051" spans="1:7">
      <c r="A1051" t="s">
        <v>1147</v>
      </c>
      <c r="C1051">
        <v>2018</v>
      </c>
      <c r="D1051">
        <f>VLOOKUP(A1051,Circuits!A:C,3,FALSE)</f>
        <v>76</v>
      </c>
      <c r="E1051">
        <f>VLOOKUP(C1051,Seasons!A:B,2,FALSE)</f>
        <v>69</v>
      </c>
      <c r="G1051" s="4" t="str">
        <f t="shared" si="16"/>
        <v>(76,69),</v>
      </c>
    </row>
    <row r="1052" spans="1:7">
      <c r="A1052" t="s">
        <v>1147</v>
      </c>
      <c r="C1052">
        <v>2019</v>
      </c>
      <c r="D1052">
        <f>VLOOKUP(A1052,Circuits!A:C,3,FALSE)</f>
        <v>76</v>
      </c>
      <c r="E1052">
        <f>VLOOKUP(C1052,Seasons!A:B,2,FALSE)</f>
        <v>70</v>
      </c>
      <c r="G1052" s="4" t="str">
        <f t="shared" si="16"/>
        <v>(76,70),</v>
      </c>
    </row>
    <row r="1053" spans="1:7">
      <c r="A1053" t="s">
        <v>1147</v>
      </c>
      <c r="C1053">
        <v>2020</v>
      </c>
      <c r="D1053">
        <f>VLOOKUP(A1053,Circuits!A:C,3,FALSE)</f>
        <v>76</v>
      </c>
      <c r="E1053">
        <f>VLOOKUP(C1053,Seasons!A:B,2,FALSE)</f>
        <v>71</v>
      </c>
      <c r="G1053" s="4" t="str">
        <f t="shared" si="16"/>
        <v>(76,71),</v>
      </c>
    </row>
    <row r="1054" spans="1:7">
      <c r="A1054" t="s">
        <v>1108</v>
      </c>
      <c r="B1054" t="s">
        <v>987</v>
      </c>
      <c r="C1054">
        <v>1964</v>
      </c>
      <c r="D1054">
        <f>VLOOKUP(A1054,Circuits!A:C,3,FALSE)</f>
        <v>77</v>
      </c>
      <c r="E1054">
        <f>VLOOKUP(C1054,Seasons!A:B,2,FALSE)</f>
        <v>15</v>
      </c>
      <c r="G1054" s="4" t="str">
        <f t="shared" si="16"/>
        <v>(77,15),</v>
      </c>
    </row>
    <row r="1055" spans="1:7">
      <c r="A1055" t="s">
        <v>1132</v>
      </c>
      <c r="B1055" t="str">
        <f>VLOOKUP(A1055,Circuits!A:D,4,FALSE)</f>
        <v>Race circuit</v>
      </c>
      <c r="C1055">
        <v>2022</v>
      </c>
      <c r="D1055">
        <f>VLOOKUP(A1055,Circuits!A:C,3,FALSE)</f>
        <v>15</v>
      </c>
      <c r="E1055">
        <f>VLOOKUP(C1055,Seasons!A:B,2,FALSE)</f>
        <v>73</v>
      </c>
      <c r="G1055" s="4" t="str">
        <f t="shared" si="16"/>
        <v>(15,73),</v>
      </c>
    </row>
    <row r="1056" spans="1:7">
      <c r="A1056" t="s">
        <v>1142</v>
      </c>
      <c r="B1056" t="str">
        <f>VLOOKUP(A1056,Circuits!A:D,4,FALSE)</f>
        <v>Street circuit</v>
      </c>
      <c r="C1056">
        <v>2022</v>
      </c>
      <c r="D1056">
        <f>VLOOKUP(A1056,Circuits!A:C,3,FALSE)</f>
        <v>47</v>
      </c>
      <c r="E1056">
        <f>VLOOKUP(C1056,Seasons!A:B,2,FALSE)</f>
        <v>73</v>
      </c>
      <c r="G1056" s="4" t="str">
        <f t="shared" si="16"/>
        <v>(47,73),</v>
      </c>
    </row>
    <row r="1057" spans="1:7">
      <c r="A1057" t="s">
        <v>1490</v>
      </c>
      <c r="B1057" t="str">
        <f>VLOOKUP(A1057,Circuits!A:D,4,FALSE)</f>
        <v>Street circuit</v>
      </c>
      <c r="C1057">
        <v>2022</v>
      </c>
      <c r="D1057">
        <f>VLOOKUP(A1057,Circuits!A:C,3,FALSE)</f>
        <v>78</v>
      </c>
      <c r="E1057">
        <f>VLOOKUP(C1057,Seasons!A:B,2,FALSE)</f>
        <v>73</v>
      </c>
      <c r="G1057" s="4" t="str">
        <f t="shared" si="16"/>
        <v>(78,73),</v>
      </c>
    </row>
    <row r="1058" spans="1:7">
      <c r="A1058" t="s">
        <v>1129</v>
      </c>
      <c r="B1058" t="str">
        <f>VLOOKUP(A1058,Circuits!A:D,4,FALSE)</f>
        <v>Race circuit</v>
      </c>
      <c r="C1058">
        <v>2022</v>
      </c>
      <c r="D1058">
        <f>VLOOKUP(A1058,Circuits!A:C,3,FALSE)</f>
        <v>10</v>
      </c>
      <c r="E1058">
        <f>VLOOKUP(C1058,Seasons!A:B,2,FALSE)</f>
        <v>73</v>
      </c>
      <c r="G1058" s="4" t="str">
        <f t="shared" si="16"/>
        <v>(10,73),</v>
      </c>
    </row>
    <row r="1059" spans="1:7">
      <c r="A1059" t="s">
        <v>1068</v>
      </c>
      <c r="B1059" t="str">
        <f>VLOOKUP(A1059,Circuits!A:D,4,FALSE)</f>
        <v>Road circuit</v>
      </c>
      <c r="C1059">
        <v>2022</v>
      </c>
      <c r="D1059">
        <f>VLOOKUP(A1059,Circuits!A:C,3,FALSE)</f>
        <v>53</v>
      </c>
      <c r="E1059">
        <f>VLOOKUP(C1059,Seasons!A:B,2,FALSE)</f>
        <v>73</v>
      </c>
      <c r="G1059" s="4" t="str">
        <f t="shared" si="16"/>
        <v>(53,73),</v>
      </c>
    </row>
    <row r="1060" spans="1:7">
      <c r="A1060" t="s">
        <v>1134</v>
      </c>
      <c r="B1060" t="str">
        <f>VLOOKUP(A1060,Circuits!A:D,4,FALSE)</f>
        <v>Race circuit</v>
      </c>
      <c r="C1060">
        <v>2022</v>
      </c>
      <c r="D1060">
        <f>VLOOKUP(A1060,Circuits!A:C,3,FALSE)</f>
        <v>23</v>
      </c>
      <c r="E1060">
        <f>VLOOKUP(C1060,Seasons!A:B,2,FALSE)</f>
        <v>73</v>
      </c>
      <c r="G1060" s="4" t="str">
        <f t="shared" si="16"/>
        <v>(23,73),</v>
      </c>
    </row>
    <row r="1061" spans="1:7">
      <c r="A1061" t="s">
        <v>1135</v>
      </c>
      <c r="B1061" t="str">
        <f>VLOOKUP(A1061,Circuits!A:D,4,FALSE)</f>
        <v>Street circuit</v>
      </c>
      <c r="C1061">
        <v>2022</v>
      </c>
      <c r="D1061">
        <f>VLOOKUP(A1061,Circuits!A:C,3,FALSE)</f>
        <v>24</v>
      </c>
      <c r="E1061">
        <f>VLOOKUP(C1061,Seasons!A:B,2,FALSE)</f>
        <v>73</v>
      </c>
      <c r="G1061" s="4" t="str">
        <f t="shared" si="16"/>
        <v>(24,73),</v>
      </c>
    </row>
    <row r="1062" spans="1:7">
      <c r="A1062" t="s">
        <v>1133</v>
      </c>
      <c r="B1062" t="str">
        <f>VLOOKUP(A1062,Circuits!A:D,4,FALSE)</f>
        <v>Street circuit</v>
      </c>
      <c r="C1062">
        <v>2022</v>
      </c>
      <c r="D1062">
        <f>VLOOKUP(A1062,Circuits!A:C,3,FALSE)</f>
        <v>16</v>
      </c>
      <c r="E1062">
        <f>VLOOKUP(C1062,Seasons!A:B,2,FALSE)</f>
        <v>73</v>
      </c>
      <c r="G1062" s="4" t="str">
        <f t="shared" si="16"/>
        <v>(16,73),</v>
      </c>
    </row>
    <row r="1063" spans="1:7">
      <c r="A1063" t="s">
        <v>1335</v>
      </c>
      <c r="B1063" t="str">
        <f>VLOOKUP(A1063,Circuits!A:D,4,FALSE)</f>
        <v>Street circuit</v>
      </c>
      <c r="C1063">
        <v>2022</v>
      </c>
      <c r="D1063">
        <f>VLOOKUP(A1063,Circuits!A:C,3,FALSE)</f>
        <v>27</v>
      </c>
      <c r="E1063">
        <f>VLOOKUP(C1063,Seasons!A:B,2,FALSE)</f>
        <v>73</v>
      </c>
      <c r="G1063" s="4" t="str">
        <f t="shared" si="16"/>
        <v>(27,73),</v>
      </c>
    </row>
    <row r="1064" spans="1:7">
      <c r="A1064" t="s">
        <v>1145</v>
      </c>
      <c r="B1064" t="str">
        <f>VLOOKUP(A1064,Circuits!A:D,4,FALSE)</f>
        <v>Race circuit</v>
      </c>
      <c r="C1064">
        <v>2022</v>
      </c>
      <c r="D1064">
        <f>VLOOKUP(A1064,Circuits!A:C,3,FALSE)</f>
        <v>70</v>
      </c>
      <c r="E1064">
        <f>VLOOKUP(C1064,Seasons!A:B,2,FALSE)</f>
        <v>73</v>
      </c>
      <c r="G1064" s="4" t="str">
        <f t="shared" si="16"/>
        <v>(70,73),</v>
      </c>
    </row>
    <row r="1065" spans="1:7">
      <c r="A1065" t="s">
        <v>1144</v>
      </c>
      <c r="B1065" t="str">
        <f>VLOOKUP(A1065,Circuits!A:D,4,FALSE)</f>
        <v>Race circuit</v>
      </c>
      <c r="C1065">
        <v>2022</v>
      </c>
      <c r="D1065">
        <f>VLOOKUP(A1065,Circuits!A:C,3,FALSE)</f>
        <v>62</v>
      </c>
      <c r="E1065">
        <f>VLOOKUP(C1065,Seasons!A:B,2,FALSE)</f>
        <v>73</v>
      </c>
      <c r="G1065" s="4" t="str">
        <f t="shared" si="16"/>
        <v>(62,73),</v>
      </c>
    </row>
    <row r="1066" spans="1:7">
      <c r="A1066" t="s">
        <v>1138</v>
      </c>
      <c r="B1066" t="str">
        <f>VLOOKUP(A1066,Circuits!A:D,4,FALSE)</f>
        <v>Race circuit</v>
      </c>
      <c r="C1066">
        <v>2022</v>
      </c>
      <c r="D1066">
        <f>VLOOKUP(A1066,Circuits!A:C,3,FALSE)</f>
        <v>30</v>
      </c>
      <c r="E1066">
        <f>VLOOKUP(C1066,Seasons!A:B,2,FALSE)</f>
        <v>73</v>
      </c>
      <c r="G1066" s="4" t="str">
        <f t="shared" si="16"/>
        <v>(30,73),</v>
      </c>
    </row>
    <row r="1067" spans="1:7">
      <c r="A1067" t="s">
        <v>1140</v>
      </c>
      <c r="B1067" t="str">
        <f>VLOOKUP(A1067,Circuits!A:D,4,FALSE)</f>
        <v>Race circuit</v>
      </c>
      <c r="C1067">
        <v>2022</v>
      </c>
      <c r="D1067">
        <f>VLOOKUP(A1067,Circuits!A:C,3,FALSE)</f>
        <v>43</v>
      </c>
      <c r="E1067">
        <f>VLOOKUP(C1067,Seasons!A:B,2,FALSE)</f>
        <v>73</v>
      </c>
      <c r="G1067" s="4" t="str">
        <f t="shared" si="16"/>
        <v>(43,73),</v>
      </c>
    </row>
    <row r="1068" spans="1:7">
      <c r="A1068" t="s">
        <v>1136</v>
      </c>
      <c r="B1068" t="str">
        <f>VLOOKUP(A1068,Circuits!A:D,4,FALSE)</f>
        <v>Race circuit</v>
      </c>
      <c r="C1068">
        <v>2022</v>
      </c>
      <c r="D1068">
        <f>VLOOKUP(A1068,Circuits!A:C,3,FALSE)</f>
        <v>26</v>
      </c>
      <c r="E1068">
        <f>VLOOKUP(C1068,Seasons!A:B,2,FALSE)</f>
        <v>73</v>
      </c>
      <c r="G1068" s="4" t="str">
        <f t="shared" si="16"/>
        <v>(26,73),</v>
      </c>
    </row>
    <row r="1069" spans="1:7">
      <c r="A1069" t="s">
        <v>1139</v>
      </c>
      <c r="B1069" t="str">
        <f>VLOOKUP(A1069,Circuits!A:D,4,FALSE)</f>
        <v>Race circuit</v>
      </c>
      <c r="C1069">
        <v>2022</v>
      </c>
      <c r="D1069">
        <f>VLOOKUP(A1069,Circuits!A:C,3,FALSE)</f>
        <v>31</v>
      </c>
      <c r="E1069">
        <f>VLOOKUP(C1069,Seasons!A:B,2,FALSE)</f>
        <v>73</v>
      </c>
      <c r="G1069" s="4" t="str">
        <f t="shared" si="16"/>
        <v>(31,73),</v>
      </c>
    </row>
    <row r="1070" spans="1:7">
      <c r="A1070" t="s">
        <v>1131</v>
      </c>
      <c r="B1070" t="str">
        <f>VLOOKUP(A1070,Circuits!A:D,4,FALSE)</f>
        <v>Race circuit</v>
      </c>
      <c r="C1070">
        <v>2022</v>
      </c>
      <c r="D1070">
        <f>VLOOKUP(A1070,Circuits!A:C,3,FALSE)</f>
        <v>12</v>
      </c>
      <c r="E1070">
        <f>VLOOKUP(C1070,Seasons!A:B,2,FALSE)</f>
        <v>73</v>
      </c>
      <c r="G1070" s="4" t="str">
        <f t="shared" si="16"/>
        <v>(12,73),</v>
      </c>
    </row>
    <row r="1071" spans="1:7">
      <c r="A1071" t="s">
        <v>1065</v>
      </c>
      <c r="B1071" t="str">
        <f>VLOOKUP(A1071,Circuits!A:D,4,FALSE)</f>
        <v>Street circuit</v>
      </c>
      <c r="C1071">
        <v>2022</v>
      </c>
      <c r="D1071">
        <f>VLOOKUP(A1071,Circuits!A:C,3,FALSE)</f>
        <v>52</v>
      </c>
      <c r="E1071">
        <f>VLOOKUP(C1071,Seasons!A:B,2,FALSE)</f>
        <v>73</v>
      </c>
      <c r="G1071" s="4" t="str">
        <f t="shared" si="16"/>
        <v>(52,73),</v>
      </c>
    </row>
    <row r="1072" spans="1:7">
      <c r="A1072" t="s">
        <v>1097</v>
      </c>
      <c r="B1072" t="str">
        <f>VLOOKUP(A1072,Circuits!A:D,4,FALSE)</f>
        <v>Race circuit</v>
      </c>
      <c r="C1072">
        <v>2022</v>
      </c>
      <c r="D1072">
        <f>VLOOKUP(A1072,Circuits!A:C,3,FALSE)</f>
        <v>72</v>
      </c>
      <c r="E1072">
        <f>VLOOKUP(C1072,Seasons!A:B,2,FALSE)</f>
        <v>73</v>
      </c>
      <c r="G1072" s="4" t="str">
        <f t="shared" si="16"/>
        <v>(72,73),</v>
      </c>
    </row>
    <row r="1073" spans="1:7">
      <c r="A1073" t="s">
        <v>1137</v>
      </c>
      <c r="B1073" t="str">
        <f>VLOOKUP(A1073,Circuits!A:D,4,FALSE)</f>
        <v>Race circuit</v>
      </c>
      <c r="C1073">
        <v>2022</v>
      </c>
      <c r="D1073">
        <f>VLOOKUP(A1073,Circuits!A:C,3,FALSE)</f>
        <v>29</v>
      </c>
      <c r="E1073">
        <f>VLOOKUP(C1073,Seasons!A:B,2,FALSE)</f>
        <v>73</v>
      </c>
      <c r="G1073" s="4" t="str">
        <f t="shared" si="16"/>
        <v>(29,73),</v>
      </c>
    </row>
    <row r="1074" spans="1:7">
      <c r="A1074" t="s">
        <v>1128</v>
      </c>
      <c r="B1074" t="str">
        <f>VLOOKUP(A1074,Circuits!A:D,4,FALSE)</f>
        <v>Race circuit</v>
      </c>
      <c r="C1074">
        <v>2022</v>
      </c>
      <c r="D1074">
        <f>VLOOKUP(A1074,Circuits!A:C,3,FALSE)</f>
        <v>7</v>
      </c>
      <c r="E1074">
        <f>VLOOKUP(C1074,Seasons!A:B,2,FALSE)</f>
        <v>73</v>
      </c>
      <c r="G1074" s="4" t="str">
        <f t="shared" si="16"/>
        <v>(7,73),</v>
      </c>
    </row>
    <row r="1075" spans="1:7">
      <c r="A1075" t="s">
        <v>1130</v>
      </c>
      <c r="B1075" t="str">
        <f>VLOOKUP(A1075,Circuits!A:D,4,FALSE)</f>
        <v>Race circuit</v>
      </c>
      <c r="C1075">
        <v>2022</v>
      </c>
      <c r="D1075">
        <f>VLOOKUP(A1075,Circuits!A:C,3,FALSE)</f>
        <v>11</v>
      </c>
      <c r="E1075">
        <f>VLOOKUP(C1075,Seasons!A:B,2,FALSE)</f>
        <v>73</v>
      </c>
      <c r="G1075" s="4" t="str">
        <f t="shared" si="16"/>
        <v>(11,73),</v>
      </c>
    </row>
    <row r="1076" spans="1:7">
      <c r="A1076" t="s">
        <v>1147</v>
      </c>
      <c r="B1076" t="str">
        <f>VLOOKUP(A1076,Circuits!A:D,4,FALSE)</f>
        <v>Race circuit</v>
      </c>
      <c r="C1076">
        <v>2022</v>
      </c>
      <c r="D1076">
        <f>VLOOKUP(A1076,Circuits!A:C,3,FALSE)</f>
        <v>76</v>
      </c>
      <c r="E1076">
        <f>VLOOKUP(C1076,Seasons!A:B,2,FALSE)</f>
        <v>73</v>
      </c>
      <c r="G1076" s="4" t="str">
        <f t="shared" si="16"/>
        <v>(76,73),</v>
      </c>
    </row>
  </sheetData>
  <autoFilter ref="A1:E1054" xr:uid="{86AC08D5-45B4-43C3-B1B6-EF8A463A642B}"/>
  <hyperlinks>
    <hyperlink ref="C14" r:id="rId1" tooltip="1958 Formula One season" display="https://en.wikipedia.org/wiki/1958_Formula_One_season" xr:uid="{2B8FC201-4F26-4AB2-B63E-87E7AED2CAEA}"/>
    <hyperlink ref="C90" r:id="rId2" tooltip="2020 Formula One World Championship" display="https://en.wikipedia.org/wiki/2020_Formula_One_World_Championship" xr:uid="{4750468F-3515-4581-BD87-FDAB8CC9AC63}"/>
    <hyperlink ref="C248" r:id="rId3" tooltip="1959 Formula One season" display="https://en.wikipedia.org/wiki/1959_Formula_One_season" xr:uid="{75E23F32-E496-4FEB-9074-9699AC9E7A69}"/>
    <hyperlink ref="C288" r:id="rId4" tooltip="1967 Formula One season" display="https://en.wikipedia.org/wiki/1967_Formula_One_season" xr:uid="{62F6BEA1-3A2A-4889-9FA7-BDEBE3A66AE6}"/>
    <hyperlink ref="C586" r:id="rId5" tooltip="1959 Formula One season" display="https://en.wikipedia.org/wiki/1959_Formula_One_season" xr:uid="{664E7980-88C6-437F-AE2F-64EA6E178CF7}"/>
    <hyperlink ref="C596" r:id="rId6" tooltip="1984 Formula One World Championship" display="https://en.wikipedia.org/wiki/1984_Formula_One_World_Championship" xr:uid="{2CB4383D-CA9A-44E6-801B-D24676A64E32}"/>
    <hyperlink ref="C610" r:id="rId7" tooltip="1993 Formula One World Championship" display="https://en.wikipedia.org/wiki/1993_Formula_One_World_Championship" xr:uid="{7AF4D35A-5A40-40AA-9E3A-BED3BB11CFFC}"/>
    <hyperlink ref="C688" r:id="rId8" location="cite_note-Igora-10" display="https://en.wikipedia.org/wiki/List_of_Formula_One_circuits - cite_note-Igora-10" xr:uid="{03375234-2EF1-4324-9486-103B0DDD785F}"/>
    <hyperlink ref="C717" r:id="rId9" tooltip="2021 Formula One World Championship" display="https://en.wikipedia.org/wiki/2021_Formula_One_World_Championship" xr:uid="{1EFF3D85-7CDA-43A1-A03B-BCF81EB63102}"/>
    <hyperlink ref="C750" r:id="rId10" tooltip="2021 Formula One World Championship" display="https://en.wikipedia.org/wiki/2021_Formula_One_World_Championship" xr:uid="{ED1AC381-CEE0-49F8-9807-399F64347208}"/>
    <hyperlink ref="C763" r:id="rId11" tooltip="2022 Formula One World Championship" display="https://en.wikipedia.org/wiki/2022_Formula_One_World_Championship" xr:uid="{09C0F974-AC13-4B8D-8CAA-1F4422593212}"/>
    <hyperlink ref="C821" r:id="rId12" tooltip="1957 Formula One season" display="https://en.wikipedia.org/wiki/1957_Formula_One_season" xr:uid="{FCF4FA43-BF3B-461E-B71B-E01E8327A44F}"/>
    <hyperlink ref="C873" r:id="rId13" tooltip="1960 Formula One season" display="https://en.wikipedia.org/wiki/1960_Formula_One_season" xr:uid="{B737F21C-DA74-4A25-A6AD-749DC98DCAF9}"/>
    <hyperlink ref="C885" r:id="rId14" tooltip="1959 Formula One season" display="https://en.wikipedia.org/wiki/1959_Formula_One_season" xr:uid="{39486DC0-493B-4A6A-962D-AF99F3FE8BE1}"/>
    <hyperlink ref="C1054" r:id="rId15" tooltip="1964 Formula One season" display="https://en.wikipedia.org/wiki/1964_Formula_One_season" xr:uid="{C7B96296-590D-4BFF-A612-4D750AF4817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23E-11C9-4A13-993C-6375962CD93E}">
  <sheetPr>
    <tabColor theme="9" tint="0.59999389629810485"/>
  </sheetPr>
  <dimension ref="A1:D6"/>
  <sheetViews>
    <sheetView workbookViewId="0">
      <pane ySplit="1" topLeftCell="A2" activePane="bottomLeft" state="frozen"/>
      <selection pane="bottomLeft" activeCell="H3" sqref="H3"/>
    </sheetView>
  </sheetViews>
  <sheetFormatPr defaultRowHeight="15"/>
  <cols>
    <col min="1" max="1" width="12.28515625" bestFit="1" customWidth="1"/>
    <col min="2" max="2" width="10.140625" bestFit="1" customWidth="1"/>
    <col min="4" max="4" width="16.85546875" style="4" bestFit="1" customWidth="1"/>
  </cols>
  <sheetData>
    <row r="1" spans="1:4">
      <c r="A1" t="s">
        <v>974</v>
      </c>
      <c r="B1" t="s">
        <v>1117</v>
      </c>
      <c r="D1" s="4" t="s">
        <v>1364</v>
      </c>
    </row>
    <row r="2" spans="1:4" ht="75">
      <c r="D2" s="5" t="s">
        <v>1373</v>
      </c>
    </row>
    <row r="3" spans="1:4">
      <c r="A3" t="s">
        <v>982</v>
      </c>
      <c r="B3">
        <v>1</v>
      </c>
      <c r="D3" s="4" t="str">
        <f>_xlfn.CONCAT("(","'",A3,"'",",",B3,"),")</f>
        <v>('Street circuit',1),</v>
      </c>
    </row>
    <row r="4" spans="1:4">
      <c r="A4" t="s">
        <v>987</v>
      </c>
      <c r="B4">
        <v>2</v>
      </c>
      <c r="D4" s="4" t="str">
        <f t="shared" ref="D4:D6" si="0">_xlfn.CONCAT("(","'",A4,"'",",",B4,"),")</f>
        <v>('Road circuit',2),</v>
      </c>
    </row>
    <row r="5" spans="1:4">
      <c r="A5" t="s">
        <v>982</v>
      </c>
      <c r="B5">
        <v>3</v>
      </c>
      <c r="D5" s="4" t="str">
        <f t="shared" si="0"/>
        <v>('Street circuit',3),</v>
      </c>
    </row>
    <row r="6" spans="1:4">
      <c r="A6" t="s">
        <v>993</v>
      </c>
      <c r="B6">
        <v>4</v>
      </c>
      <c r="D6" s="4" t="str">
        <f t="shared" si="0"/>
        <v>('Race circuit',4),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2564-B9A2-404B-A792-1F821F95F5A0}">
  <sheetPr>
    <tabColor theme="8" tint="0.59999389629810485"/>
  </sheetPr>
  <dimension ref="A1:G21"/>
  <sheetViews>
    <sheetView workbookViewId="0">
      <pane ySplit="1" topLeftCell="A2" activePane="bottomLeft" state="frozen"/>
      <selection pane="bottomLeft" activeCell="E1" sqref="E1:E1048576"/>
    </sheetView>
  </sheetViews>
  <sheetFormatPr defaultRowHeight="15"/>
  <cols>
    <col min="1" max="1" width="53.42578125" hidden="1" customWidth="1"/>
    <col min="2" max="2" width="10.5703125" bestFit="1" customWidth="1"/>
    <col min="3" max="3" width="11.85546875" hidden="1" customWidth="1"/>
    <col min="4" max="4" width="11.85546875" customWidth="1"/>
    <col min="5" max="5" width="7.28515625" hidden="1" customWidth="1"/>
    <col min="6" max="6" width="12.140625" bestFit="1" customWidth="1"/>
    <col min="7" max="7" width="52.5703125" style="4" bestFit="1" customWidth="1"/>
  </cols>
  <sheetData>
    <row r="1" spans="1:7">
      <c r="A1" t="s">
        <v>0</v>
      </c>
      <c r="B1" t="s">
        <v>1115</v>
      </c>
      <c r="C1" t="s">
        <v>1487</v>
      </c>
      <c r="D1" t="s">
        <v>1489</v>
      </c>
      <c r="E1" t="s">
        <v>1111</v>
      </c>
      <c r="F1" t="s">
        <v>1112</v>
      </c>
      <c r="G1" s="4" t="s">
        <v>1364</v>
      </c>
    </row>
    <row r="2" spans="1:7">
      <c r="A2" t="s">
        <v>1367</v>
      </c>
      <c r="B2">
        <f>VLOOKUP(A2,Drivers!A:F,6,FALSE)</f>
        <v>811</v>
      </c>
      <c r="C2" t="s">
        <v>1384</v>
      </c>
      <c r="D2">
        <f>VLOOKUP(C2,Constructors!A:B,2,FALSE)</f>
        <v>151</v>
      </c>
      <c r="E2">
        <v>2022</v>
      </c>
      <c r="F2">
        <f>VLOOKUP(E2,Seasons!A:D,2,FALSE)</f>
        <v>73</v>
      </c>
      <c r="G2" s="4" t="str">
        <f t="shared" ref="G2:G21" si="0">_xlfn.CONCAT("(",B2,",",D2,",",F2,")",",")</f>
        <v>(811,151,73),</v>
      </c>
    </row>
    <row r="3" spans="1:7">
      <c r="A3" t="s">
        <v>1366</v>
      </c>
      <c r="B3">
        <f>VLOOKUP(A3,Drivers!A:F,6,FALSE)</f>
        <v>812</v>
      </c>
      <c r="C3" t="s">
        <v>1383</v>
      </c>
      <c r="D3">
        <f>VLOOKUP(C3,Constructors!A:B,2,FALSE)</f>
        <v>147</v>
      </c>
      <c r="E3">
        <v>2022</v>
      </c>
      <c r="F3">
        <f>VLOOKUP(E3,Seasons!A:D,2,FALSE)</f>
        <v>73</v>
      </c>
      <c r="G3" s="4" t="str">
        <f t="shared" si="0"/>
        <v>(812,147,73),</v>
      </c>
    </row>
    <row r="4" spans="1:7">
      <c r="A4" t="s">
        <v>1483</v>
      </c>
      <c r="B4">
        <f>VLOOKUP(A4,Drivers!A:F,6,FALSE)</f>
        <v>827</v>
      </c>
      <c r="C4" t="s">
        <v>1387</v>
      </c>
      <c r="D4">
        <f>VLOOKUP(C4,Constructors!A:B,2,FALSE)</f>
        <v>152</v>
      </c>
      <c r="E4">
        <v>2022</v>
      </c>
      <c r="F4">
        <f>VLOOKUP(E4,Seasons!A:D,2,FALSE)</f>
        <v>73</v>
      </c>
      <c r="G4" s="4" t="str">
        <f t="shared" si="0"/>
        <v>(827,152,73),</v>
      </c>
    </row>
    <row r="5" spans="1:7">
      <c r="A5" t="s">
        <v>1472</v>
      </c>
      <c r="B5">
        <f>VLOOKUP(A5,Drivers!A:F,6,FALSE)</f>
        <v>828</v>
      </c>
      <c r="C5" t="s">
        <v>1488</v>
      </c>
      <c r="D5">
        <f>VLOOKUP(C5,Constructors!A:B,2,FALSE)</f>
        <v>150</v>
      </c>
      <c r="E5">
        <v>2022</v>
      </c>
      <c r="F5">
        <f>VLOOKUP(E5,Seasons!A:D,2,FALSE)</f>
        <v>73</v>
      </c>
      <c r="G5" s="4" t="str">
        <f t="shared" si="0"/>
        <v>(828,150,73),</v>
      </c>
    </row>
    <row r="6" spans="1:7">
      <c r="A6" t="s">
        <v>1468</v>
      </c>
      <c r="B6">
        <f>VLOOKUP(A6,Drivers!A:F,6,FALSE)</f>
        <v>835</v>
      </c>
      <c r="C6" t="s">
        <v>1379</v>
      </c>
      <c r="D6">
        <f>VLOOKUP(C6,Constructors!A:B,2,FALSE)</f>
        <v>144</v>
      </c>
      <c r="E6">
        <v>2022</v>
      </c>
      <c r="F6">
        <f>VLOOKUP(E6,Seasons!A:D,2,FALSE)</f>
        <v>73</v>
      </c>
      <c r="G6" s="4" t="str">
        <f t="shared" si="0"/>
        <v>(835,144,73),</v>
      </c>
    </row>
    <row r="7" spans="1:7">
      <c r="A7" t="s">
        <v>485</v>
      </c>
      <c r="B7">
        <f>VLOOKUP(A7,Drivers!A:F,6,FALSE)</f>
        <v>840</v>
      </c>
      <c r="C7" t="s">
        <v>1385</v>
      </c>
      <c r="D7">
        <f>VLOOKUP(C7,Constructors!A:B,2,FALSE)</f>
        <v>149</v>
      </c>
      <c r="E7">
        <v>2022</v>
      </c>
      <c r="F7">
        <f>VLOOKUP(E7,Seasons!A:D,2,FALSE)</f>
        <v>73</v>
      </c>
      <c r="G7" s="4" t="str">
        <f t="shared" si="0"/>
        <v>(840,149,73),</v>
      </c>
    </row>
    <row r="8" spans="1:7">
      <c r="A8" t="s">
        <v>1471</v>
      </c>
      <c r="B8">
        <f>VLOOKUP(A8,Drivers!A:F,6,FALSE)</f>
        <v>844</v>
      </c>
      <c r="C8" t="s">
        <v>1380</v>
      </c>
      <c r="D8">
        <f>VLOOKUP(C8,Constructors!A:B,2,FALSE)</f>
        <v>148</v>
      </c>
      <c r="E8">
        <v>2022</v>
      </c>
      <c r="F8">
        <f>VLOOKUP(E8,Seasons!A:D,2,FALSE)</f>
        <v>73</v>
      </c>
      <c r="G8" s="4" t="str">
        <f t="shared" si="0"/>
        <v>(844,148,73),</v>
      </c>
    </row>
    <row r="9" spans="1:7">
      <c r="A9" t="s">
        <v>1467</v>
      </c>
      <c r="B9">
        <f>VLOOKUP(A9,Drivers!A:F,6,FALSE)</f>
        <v>845</v>
      </c>
      <c r="C9" t="s">
        <v>1387</v>
      </c>
      <c r="D9">
        <f>VLOOKUP(C9,Constructors!A:B,2,FALSE)</f>
        <v>152</v>
      </c>
      <c r="E9">
        <v>2022</v>
      </c>
      <c r="F9">
        <f>VLOOKUP(E9,Seasons!A:D,2,FALSE)</f>
        <v>73</v>
      </c>
      <c r="G9" s="4" t="str">
        <f t="shared" si="0"/>
        <v>(845,152,73),</v>
      </c>
    </row>
    <row r="10" spans="1:7">
      <c r="A10" t="s">
        <v>1474</v>
      </c>
      <c r="B10">
        <f>VLOOKUP(A10,Drivers!A:F,6,FALSE)</f>
        <v>850</v>
      </c>
      <c r="C10" t="s">
        <v>1382</v>
      </c>
      <c r="D10">
        <f>VLOOKUP(C10,Constructors!A:B,2,FALSE)</f>
        <v>146</v>
      </c>
      <c r="E10">
        <v>2022</v>
      </c>
      <c r="F10">
        <f>VLOOKUP(E10,Seasons!A:D,2,FALSE)</f>
        <v>73</v>
      </c>
      <c r="G10" s="4" t="str">
        <f t="shared" si="0"/>
        <v>(850,146,73),</v>
      </c>
    </row>
    <row r="11" spans="1:7">
      <c r="A11" t="s">
        <v>1473</v>
      </c>
      <c r="B11">
        <f>VLOOKUP(A11,Drivers!A:F,6,FALSE)</f>
        <v>852</v>
      </c>
      <c r="C11" t="s">
        <v>1381</v>
      </c>
      <c r="D11">
        <f>VLOOKUP(C11,Constructors!A:B,2,FALSE)</f>
        <v>145</v>
      </c>
      <c r="E11">
        <v>2022</v>
      </c>
      <c r="F11">
        <f>VLOOKUP(E11,Seasons!A:D,2,FALSE)</f>
        <v>73</v>
      </c>
      <c r="G11" s="4" t="str">
        <f t="shared" si="0"/>
        <v>(852,145,73),</v>
      </c>
    </row>
    <row r="12" spans="1:7">
      <c r="A12" t="s">
        <v>1475</v>
      </c>
      <c r="B12">
        <f>VLOOKUP(A12,Drivers!A:F,6,FALSE)</f>
        <v>853</v>
      </c>
      <c r="C12" t="s">
        <v>1383</v>
      </c>
      <c r="D12">
        <f>VLOOKUP(C12,Constructors!A:B,2,FALSE)</f>
        <v>147</v>
      </c>
      <c r="E12">
        <v>2022</v>
      </c>
      <c r="F12">
        <f>VLOOKUP(E12,Seasons!A:D,2,FALSE)</f>
        <v>73</v>
      </c>
      <c r="G12" s="4" t="str">
        <f t="shared" si="0"/>
        <v>(853,147,73),</v>
      </c>
    </row>
    <row r="13" spans="1:7">
      <c r="A13" t="s">
        <v>1469</v>
      </c>
      <c r="B13">
        <f>VLOOKUP(A13,Drivers!A:F,6,FALSE)</f>
        <v>856</v>
      </c>
      <c r="C13" t="s">
        <v>1380</v>
      </c>
      <c r="D13">
        <f>VLOOKUP(C13,Constructors!A:B,2,FALSE)</f>
        <v>148</v>
      </c>
      <c r="E13">
        <v>2022</v>
      </c>
      <c r="F13">
        <f>VLOOKUP(E13,Seasons!A:D,2,FALSE)</f>
        <v>73</v>
      </c>
      <c r="G13" s="4" t="str">
        <f t="shared" si="0"/>
        <v>(856,148,73),</v>
      </c>
    </row>
    <row r="14" spans="1:7">
      <c r="A14" t="s">
        <v>14</v>
      </c>
      <c r="B14">
        <f>VLOOKUP(A14,Drivers!A:F,6,FALSE)</f>
        <v>857</v>
      </c>
      <c r="C14" t="s">
        <v>1388</v>
      </c>
      <c r="D14">
        <f>VLOOKUP(C14,Constructors!A:B,2,FALSE)</f>
        <v>153</v>
      </c>
      <c r="E14">
        <v>2022</v>
      </c>
      <c r="F14">
        <f>VLOOKUP(E14,Seasons!A:D,2,FALSE)</f>
        <v>73</v>
      </c>
      <c r="G14" s="4" t="str">
        <f t="shared" si="0"/>
        <v>(857,153,73),</v>
      </c>
    </row>
    <row r="15" spans="1:7">
      <c r="A15" t="s">
        <v>1470</v>
      </c>
      <c r="B15">
        <f>VLOOKUP(A15,Drivers!A:F,6,FALSE)</f>
        <v>858</v>
      </c>
      <c r="C15" t="s">
        <v>1488</v>
      </c>
      <c r="D15">
        <f>VLOOKUP(C15,Constructors!A:B,2,FALSE)</f>
        <v>150</v>
      </c>
      <c r="E15">
        <v>2022</v>
      </c>
      <c r="F15">
        <f>VLOOKUP(E15,Seasons!A:D,2,FALSE)</f>
        <v>73</v>
      </c>
      <c r="G15" s="4" t="str">
        <f t="shared" si="0"/>
        <v>(858,150,73),</v>
      </c>
    </row>
    <row r="16" spans="1:7">
      <c r="A16" t="s">
        <v>1477</v>
      </c>
      <c r="B16">
        <f>VLOOKUP(A16,Drivers!A:F,6,FALSE)</f>
        <v>859</v>
      </c>
      <c r="C16" t="s">
        <v>1384</v>
      </c>
      <c r="D16">
        <f>VLOOKUP(C16,Constructors!A:B,2,FALSE)</f>
        <v>151</v>
      </c>
      <c r="E16">
        <v>2022</v>
      </c>
      <c r="F16">
        <f>VLOOKUP(E16,Seasons!A:D,2,FALSE)</f>
        <v>73</v>
      </c>
      <c r="G16" s="4" t="str">
        <f t="shared" si="0"/>
        <v>(859,151,73),</v>
      </c>
    </row>
    <row r="17" spans="1:7">
      <c r="A17" t="s">
        <v>1478</v>
      </c>
      <c r="B17">
        <f>VLOOKUP(A17,Drivers!A:F,6,FALSE)</f>
        <v>862</v>
      </c>
      <c r="C17" t="s">
        <v>1388</v>
      </c>
      <c r="D17">
        <f>VLOOKUP(C17,Constructors!A:B,2,FALSE)</f>
        <v>153</v>
      </c>
      <c r="E17">
        <v>2022</v>
      </c>
      <c r="F17">
        <f>VLOOKUP(E17,Seasons!A:D,2,FALSE)</f>
        <v>73</v>
      </c>
      <c r="G17" s="4" t="str">
        <f t="shared" si="0"/>
        <v>(862,153,73),</v>
      </c>
    </row>
    <row r="18" spans="1:7">
      <c r="A18" t="s">
        <v>1480</v>
      </c>
      <c r="B18">
        <f>VLOOKUP(A18,Drivers!A:F,6,FALSE)</f>
        <v>864</v>
      </c>
      <c r="C18" t="s">
        <v>1385</v>
      </c>
      <c r="D18">
        <f>VLOOKUP(C18,Constructors!A:B,2,FALSE)</f>
        <v>149</v>
      </c>
      <c r="E18">
        <v>2022</v>
      </c>
      <c r="F18">
        <f>VLOOKUP(E18,Seasons!A:D,2,FALSE)</f>
        <v>73</v>
      </c>
      <c r="G18" s="4" t="str">
        <f t="shared" si="0"/>
        <v>(864,149,73),</v>
      </c>
    </row>
    <row r="19" spans="1:7">
      <c r="A19" t="s">
        <v>1476</v>
      </c>
      <c r="B19">
        <f>VLOOKUP(A19,Drivers!A:F,6,FALSE)</f>
        <v>865</v>
      </c>
      <c r="C19" t="s">
        <v>1381</v>
      </c>
      <c r="D19">
        <f>VLOOKUP(C19,Constructors!A:B,2,FALSE)</f>
        <v>145</v>
      </c>
      <c r="E19">
        <v>2022</v>
      </c>
      <c r="F19">
        <f>VLOOKUP(E19,Seasons!A:D,2,FALSE)</f>
        <v>73</v>
      </c>
      <c r="G19" s="4" t="str">
        <f t="shared" si="0"/>
        <v>(865,145,73),</v>
      </c>
    </row>
    <row r="20" spans="1:7">
      <c r="A20" t="s">
        <v>1486</v>
      </c>
      <c r="B20">
        <f>VLOOKUP(A20,Drivers!A:F,6,FALSE)</f>
        <v>866</v>
      </c>
      <c r="C20" t="s">
        <v>1379</v>
      </c>
      <c r="D20">
        <f>VLOOKUP(C20,Constructors!A:B,2,FALSE)</f>
        <v>144</v>
      </c>
      <c r="E20">
        <v>2022</v>
      </c>
      <c r="F20">
        <f>VLOOKUP(E20,Seasons!A:D,2,FALSE)</f>
        <v>73</v>
      </c>
      <c r="G20" s="4" t="str">
        <f t="shared" si="0"/>
        <v>(866,144,73),</v>
      </c>
    </row>
    <row r="21" spans="1:7">
      <c r="A21" t="s">
        <v>1369</v>
      </c>
      <c r="B21">
        <f>VLOOKUP(A21,Drivers!A:F,6,FALSE)</f>
        <v>778</v>
      </c>
      <c r="C21" t="s">
        <v>1382</v>
      </c>
      <c r="D21">
        <f>VLOOKUP(C21,Constructors!A:B,2,FALSE)</f>
        <v>146</v>
      </c>
      <c r="E21">
        <v>2022</v>
      </c>
      <c r="F21">
        <f>VLOOKUP(E21,Seasons!A:D,2,FALSE)</f>
        <v>73</v>
      </c>
      <c r="G21" s="4" t="str">
        <f t="shared" si="0"/>
        <v>(778,146,73),</v>
      </c>
    </row>
  </sheetData>
  <autoFilter ref="A1:B19" xr:uid="{840AD4ED-4785-4AE0-A6D5-561051A86FE8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4D7D-9F9E-417A-BD11-055D73B1443F}">
  <sheetPr>
    <tabColor theme="9" tint="0.59999389629810485"/>
  </sheetPr>
  <dimension ref="A1:D5"/>
  <sheetViews>
    <sheetView workbookViewId="0">
      <pane ySplit="1" topLeftCell="A2" activePane="bottomLeft" state="frozen"/>
      <selection pane="bottomLeft" activeCell="K27" sqref="K27"/>
    </sheetView>
  </sheetViews>
  <sheetFormatPr defaultRowHeight="15"/>
  <cols>
    <col min="1" max="1" width="47.85546875" bestFit="1" customWidth="1"/>
    <col min="2" max="2" width="14.140625" bestFit="1" customWidth="1"/>
    <col min="4" max="4" width="52.42578125" style="4" bestFit="1" customWidth="1"/>
  </cols>
  <sheetData>
    <row r="1" spans="1:4">
      <c r="A1" t="s">
        <v>975</v>
      </c>
      <c r="B1" t="s">
        <v>1116</v>
      </c>
      <c r="D1" s="4" t="s">
        <v>1364</v>
      </c>
    </row>
    <row r="2" spans="1:4" ht="45">
      <c r="D2" s="5" t="s">
        <v>1372</v>
      </c>
    </row>
    <row r="3" spans="1:4">
      <c r="A3" t="s">
        <v>983</v>
      </c>
      <c r="B3">
        <v>1</v>
      </c>
      <c r="D3" s="4" t="str">
        <f>_xlfn.CONCAT("(","'",A3,"'",",",B3,"),")</f>
        <v>('Clockwise',1),</v>
      </c>
    </row>
    <row r="4" spans="1:4">
      <c r="A4" t="s">
        <v>997</v>
      </c>
      <c r="B4">
        <v>2</v>
      </c>
      <c r="D4" s="4" t="str">
        <f t="shared" ref="D4:D5" si="0">_xlfn.CONCAT("(","'",A4,"'",",",B4,"),")</f>
        <v>('Anti-clockwise',2),</v>
      </c>
    </row>
    <row r="5" spans="1:4">
      <c r="A5" t="s">
        <v>1098</v>
      </c>
      <c r="B5">
        <v>3</v>
      </c>
      <c r="D5" s="4" t="str">
        <f t="shared" si="0"/>
        <v>('Part clockwise and part anti-clockwise (figure eight)',3),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72A-57D7-4FBC-A5A3-FB72D8938FD0}">
  <sheetPr>
    <tabColor theme="7" tint="0.59999389629810485"/>
  </sheetPr>
  <dimension ref="A1:L1080"/>
  <sheetViews>
    <sheetView tabSelected="1" topLeftCell="A67" workbookViewId="0">
      <selection activeCell="I91" sqref="I91"/>
    </sheetView>
  </sheetViews>
  <sheetFormatPr defaultRowHeight="15"/>
  <cols>
    <col min="1" max="1" width="6.42578125" bestFit="1" customWidth="1"/>
    <col min="2" max="2" width="5" customWidth="1"/>
    <col min="3" max="3" width="9.140625" bestFit="1" customWidth="1"/>
    <col min="4" max="4" width="6.28515625" bestFit="1" customWidth="1"/>
    <col min="5" max="5" width="8.140625" bestFit="1" customWidth="1"/>
    <col min="6" max="6" width="28" customWidth="1"/>
    <col min="7" max="7" width="11.5703125" bestFit="1" customWidth="1"/>
    <col min="8" max="8" width="10.7109375" bestFit="1" customWidth="1"/>
    <col min="9" max="9" width="8.140625" bestFit="1" customWidth="1"/>
    <col min="12" max="12" width="41" bestFit="1" customWidth="1"/>
  </cols>
  <sheetData>
    <row r="1" spans="1:12">
      <c r="A1" t="s">
        <v>2005</v>
      </c>
      <c r="B1" t="s">
        <v>2006</v>
      </c>
      <c r="C1" t="s">
        <v>1173</v>
      </c>
      <c r="D1" t="s">
        <v>2007</v>
      </c>
      <c r="E1" t="s">
        <v>2008</v>
      </c>
      <c r="F1" t="s">
        <v>2009</v>
      </c>
      <c r="G1" t="s">
        <v>2024</v>
      </c>
      <c r="H1" t="s">
        <v>2025</v>
      </c>
      <c r="I1" t="s">
        <v>2010</v>
      </c>
    </row>
    <row r="2" spans="1:12">
      <c r="A2">
        <v>1</v>
      </c>
      <c r="B2">
        <v>2009</v>
      </c>
      <c r="C2">
        <f>VLOOKUP(B2,Seasons!A:B,2,FALSE)</f>
        <v>60</v>
      </c>
      <c r="D2">
        <v>1</v>
      </c>
      <c r="E2">
        <f>VLOOKUP(F2,CircuitsGrandPrix!B:C,2,FALSE)</f>
        <v>1</v>
      </c>
      <c r="F2" t="s">
        <v>985</v>
      </c>
      <c r="G2">
        <f>VLOOKUP(F2,GrandPrix!A:B,2,FALSE)</f>
        <v>1</v>
      </c>
      <c r="H2" s="6">
        <v>39901</v>
      </c>
      <c r="I2" s="7">
        <v>0.25</v>
      </c>
      <c r="L2" s="4" t="str">
        <f>_xlfn.CONCAT("(",A2,",",C2,",",D2,",",E2,",",G2,",","'",TEXT(H2,"dd/mm/yyyy"),"'",",","'",TEXT(I3,"hh:mm:ss"),"'","),")</f>
        <v>(1,60,1,1,1,'29/03/2009','09:00:00'),</v>
      </c>
    </row>
    <row r="3" spans="1:12">
      <c r="A3">
        <v>2</v>
      </c>
      <c r="B3">
        <v>2009</v>
      </c>
      <c r="C3">
        <f>VLOOKUP(B3,Seasons!A:B,2,FALSE)</f>
        <v>60</v>
      </c>
      <c r="D3">
        <v>2</v>
      </c>
      <c r="E3">
        <f>VLOOKUP(F3,CircuitsGrandPrix!B:C,2,FALSE)</f>
        <v>68</v>
      </c>
      <c r="F3" t="s">
        <v>1092</v>
      </c>
      <c r="G3">
        <f>VLOOKUP(F3,GrandPrix!A:B,2,FALSE)</f>
        <v>2</v>
      </c>
      <c r="H3" s="6">
        <v>39908</v>
      </c>
      <c r="I3" s="7">
        <v>0.375</v>
      </c>
      <c r="L3" s="4" t="str">
        <f t="shared" ref="L3:L66" si="0">_xlfn.CONCAT("(",A3,",",C3,",",D3,",",E3,",",G3,",","'",TEXT(H3,"dd/mm/yyyy"),"'",",","'",TEXT(I4,"hh:mm:ss"),"'","),")</f>
        <v>(2,60,2,68,2,'05/04/2009','07:00:00'),</v>
      </c>
    </row>
    <row r="4" spans="1:12">
      <c r="A4">
        <v>3</v>
      </c>
      <c r="B4">
        <v>2009</v>
      </c>
      <c r="C4">
        <f>VLOOKUP(B4,Seasons!A:B,2,FALSE)</f>
        <v>60</v>
      </c>
      <c r="D4">
        <v>3</v>
      </c>
      <c r="E4">
        <f>VLOOKUP(F4,CircuitsGrandPrix!B:C,2,FALSE)</f>
        <v>69</v>
      </c>
      <c r="F4" t="s">
        <v>1095</v>
      </c>
      <c r="G4">
        <f>VLOOKUP(F4,GrandPrix!A:B,2,FALSE)</f>
        <v>3</v>
      </c>
      <c r="H4" s="6">
        <v>39922</v>
      </c>
      <c r="I4" s="7">
        <v>0.29166666666666669</v>
      </c>
      <c r="L4" s="4" t="str">
        <f t="shared" si="0"/>
        <v>(3,60,3,69,3,'19/04/2009','12:00:00'),</v>
      </c>
    </row>
    <row r="5" spans="1:12">
      <c r="A5">
        <v>4</v>
      </c>
      <c r="B5">
        <v>2009</v>
      </c>
      <c r="C5">
        <f>VLOOKUP(B5,Seasons!A:B,2,FALSE)</f>
        <v>60</v>
      </c>
      <c r="D5">
        <v>4</v>
      </c>
      <c r="E5">
        <f>VLOOKUP(F5,CircuitsGrandPrix!B:C,2,FALSE)</f>
        <v>15</v>
      </c>
      <c r="F5" t="s">
        <v>2011</v>
      </c>
      <c r="G5">
        <f>VLOOKUP(F5,GrandPrix!A:B,2,FALSE)</f>
        <v>4</v>
      </c>
      <c r="H5" s="6">
        <v>39929</v>
      </c>
      <c r="I5" s="7">
        <v>0.5</v>
      </c>
      <c r="L5" s="4" t="str">
        <f t="shared" si="0"/>
        <v>(4,60,4,15,4,'26/04/2009','12:00:00'),</v>
      </c>
    </row>
    <row r="6" spans="1:12">
      <c r="A6">
        <v>5</v>
      </c>
      <c r="B6">
        <v>2009</v>
      </c>
      <c r="C6">
        <f>VLOOKUP(B6,Seasons!A:B,2,FALSE)</f>
        <v>60</v>
      </c>
      <c r="D6">
        <v>5</v>
      </c>
      <c r="E6">
        <f>VLOOKUP(F6,CircuitsGrandPrix!B:C,2,FALSE)</f>
        <v>23</v>
      </c>
      <c r="F6" t="s">
        <v>1019</v>
      </c>
      <c r="G6">
        <f>VLOOKUP(F6,GrandPrix!A:B,2,FALSE)</f>
        <v>5</v>
      </c>
      <c r="H6" s="6">
        <v>39943</v>
      </c>
      <c r="I6" s="7">
        <v>0.5</v>
      </c>
      <c r="L6" s="4" t="str">
        <f t="shared" si="0"/>
        <v>(5,60,5,23,5,'10/05/2009','12:00:00'),</v>
      </c>
    </row>
    <row r="7" spans="1:12">
      <c r="A7">
        <v>6</v>
      </c>
      <c r="B7">
        <v>2009</v>
      </c>
      <c r="C7">
        <f>VLOOKUP(B7,Seasons!A:B,2,FALSE)</f>
        <v>60</v>
      </c>
      <c r="D7">
        <v>6</v>
      </c>
      <c r="E7">
        <f>VLOOKUP(F7,CircuitsGrandPrix!B:C,2,FALSE)</f>
        <v>24</v>
      </c>
      <c r="F7" t="s">
        <v>1021</v>
      </c>
      <c r="G7">
        <f>VLOOKUP(F7,GrandPrix!A:B,2,FALSE)</f>
        <v>6</v>
      </c>
      <c r="H7" s="6">
        <v>39957</v>
      </c>
      <c r="I7" s="7">
        <v>0.5</v>
      </c>
      <c r="L7" s="4" t="str">
        <f t="shared" si="0"/>
        <v>(6,60,6,24,6,'24/05/2009','12:00:00'),</v>
      </c>
    </row>
    <row r="8" spans="1:12">
      <c r="A8">
        <v>7</v>
      </c>
      <c r="B8">
        <v>2009</v>
      </c>
      <c r="C8">
        <f>VLOOKUP(B8,Seasons!A:B,2,FALSE)</f>
        <v>60</v>
      </c>
      <c r="D8">
        <v>7</v>
      </c>
      <c r="E8">
        <f>VLOOKUP(F8,CircuitsGrandPrix!B:C,2,FALSE)</f>
        <v>46</v>
      </c>
      <c r="F8" t="s">
        <v>1052</v>
      </c>
      <c r="G8">
        <f>VLOOKUP(F8,GrandPrix!A:B,2,FALSE)</f>
        <v>7</v>
      </c>
      <c r="H8" s="6">
        <v>39971</v>
      </c>
      <c r="I8" s="7">
        <v>0.5</v>
      </c>
      <c r="L8" s="4" t="str">
        <f t="shared" si="0"/>
        <v>(7,60,7,46,7,'07/06/2009','12:00:00'),</v>
      </c>
    </row>
    <row r="9" spans="1:12">
      <c r="A9">
        <v>8</v>
      </c>
      <c r="B9">
        <v>2009</v>
      </c>
      <c r="C9">
        <f>VLOOKUP(B9,Seasons!A:B,2,FALSE)</f>
        <v>60</v>
      </c>
      <c r="D9">
        <v>8</v>
      </c>
      <c r="E9">
        <f>VLOOKUP(F9,CircuitsGrandPrix!B:C,2,FALSE)</f>
        <v>3</v>
      </c>
      <c r="F9" t="s">
        <v>991</v>
      </c>
      <c r="G9">
        <f>VLOOKUP(F9,GrandPrix!A:B,2,FALSE)</f>
        <v>8</v>
      </c>
      <c r="H9" s="6">
        <v>39985</v>
      </c>
      <c r="I9" s="7">
        <v>0.5</v>
      </c>
      <c r="L9" s="4" t="str">
        <f t="shared" si="0"/>
        <v>(8,60,8,3,8,'21/06/2009','12:00:00'),</v>
      </c>
    </row>
    <row r="10" spans="1:12">
      <c r="A10">
        <v>9</v>
      </c>
      <c r="B10">
        <v>2009</v>
      </c>
      <c r="C10">
        <f>VLOOKUP(B10,Seasons!A:B,2,FALSE)</f>
        <v>60</v>
      </c>
      <c r="D10">
        <v>9</v>
      </c>
      <c r="E10">
        <f>VLOOKUP(F10,CircuitsGrandPrix!B:C,2,FALSE)</f>
        <v>14</v>
      </c>
      <c r="F10" t="s">
        <v>1005</v>
      </c>
      <c r="G10">
        <f>VLOOKUP(F10,GrandPrix!A:B,2,FALSE)</f>
        <v>9</v>
      </c>
      <c r="H10" s="6">
        <v>40006</v>
      </c>
      <c r="I10" s="7">
        <v>0.5</v>
      </c>
      <c r="L10" s="4" t="str">
        <f t="shared" si="0"/>
        <v>(9,60,9,14,9,'12/07/2009','12:00:00'),</v>
      </c>
    </row>
    <row r="11" spans="1:12">
      <c r="A11">
        <v>10</v>
      </c>
      <c r="B11">
        <v>2009</v>
      </c>
      <c r="C11">
        <f>VLOOKUP(B11,Seasons!A:B,2,FALSE)</f>
        <v>60</v>
      </c>
      <c r="D11">
        <v>10</v>
      </c>
      <c r="E11">
        <f>VLOOKUP(F11,CircuitsGrandPrix!B:C,2,FALSE)</f>
        <v>43</v>
      </c>
      <c r="F11" t="s">
        <v>1047</v>
      </c>
      <c r="G11">
        <f>VLOOKUP(F11,GrandPrix!A:B,2,FALSE)</f>
        <v>10</v>
      </c>
      <c r="H11" s="6">
        <v>40020</v>
      </c>
      <c r="I11" s="7">
        <v>0.5</v>
      </c>
      <c r="L11" s="4" t="str">
        <f t="shared" si="0"/>
        <v>(10,60,10,43,10,'26/07/2009','12:00:00'),</v>
      </c>
    </row>
    <row r="12" spans="1:12">
      <c r="A12">
        <v>11</v>
      </c>
      <c r="B12">
        <v>2009</v>
      </c>
      <c r="C12">
        <f>VLOOKUP(B12,Seasons!A:B,2,FALSE)</f>
        <v>60</v>
      </c>
      <c r="D12">
        <v>11</v>
      </c>
      <c r="E12">
        <f>VLOOKUP(F12,CircuitsGrandPrix!B:C,2,FALSE)</f>
        <v>16</v>
      </c>
      <c r="F12" t="s">
        <v>1007</v>
      </c>
      <c r="G12">
        <f>VLOOKUP(F12,GrandPrix!A:B,2,FALSE)</f>
        <v>11</v>
      </c>
      <c r="H12" s="6">
        <v>40048</v>
      </c>
      <c r="I12" s="7">
        <v>0.5</v>
      </c>
      <c r="L12" s="4" t="str">
        <f t="shared" si="0"/>
        <v>(11,60,11,16,11,'23/08/2009','12:00:00'),</v>
      </c>
    </row>
    <row r="13" spans="1:12">
      <c r="A13">
        <v>12</v>
      </c>
      <c r="B13">
        <v>2009</v>
      </c>
      <c r="C13">
        <f>VLOOKUP(B13,Seasons!A:B,2,FALSE)</f>
        <v>60</v>
      </c>
      <c r="D13">
        <v>12</v>
      </c>
      <c r="E13">
        <f>VLOOKUP(F13,CircuitsGrandPrix!B:C,2,FALSE)</f>
        <v>26</v>
      </c>
      <c r="F13" t="s">
        <v>1023</v>
      </c>
      <c r="G13">
        <f>VLOOKUP(F13,GrandPrix!A:B,2,FALSE)</f>
        <v>12</v>
      </c>
      <c r="H13" s="6">
        <v>40055</v>
      </c>
      <c r="I13" s="7">
        <v>0.5</v>
      </c>
      <c r="L13" s="4" t="str">
        <f t="shared" si="0"/>
        <v>(12,60,12,26,12,'30/08/2009','12:00:00'),</v>
      </c>
    </row>
    <row r="14" spans="1:12">
      <c r="A14">
        <v>13</v>
      </c>
      <c r="B14">
        <v>2009</v>
      </c>
      <c r="C14">
        <f>VLOOKUP(B14,Seasons!A:B,2,FALSE)</f>
        <v>60</v>
      </c>
      <c r="D14">
        <v>13</v>
      </c>
      <c r="E14">
        <f>VLOOKUP(F14,CircuitsGrandPrix!B:C,2,FALSE)</f>
        <v>10</v>
      </c>
      <c r="F14" t="s">
        <v>1001</v>
      </c>
      <c r="G14">
        <f>VLOOKUP(F14,GrandPrix!A:B,2,FALSE)</f>
        <v>13</v>
      </c>
      <c r="H14" s="6">
        <v>40069</v>
      </c>
      <c r="I14" s="7">
        <v>0.5</v>
      </c>
      <c r="L14" s="4" t="str">
        <f t="shared" si="0"/>
        <v>(13,60,13,10,13,'13/09/2009','12:00:00'),</v>
      </c>
    </row>
    <row r="15" spans="1:12">
      <c r="A15">
        <v>14</v>
      </c>
      <c r="B15">
        <v>2009</v>
      </c>
      <c r="C15">
        <f>VLOOKUP(B15,Seasons!A:B,2,FALSE)</f>
        <v>60</v>
      </c>
      <c r="D15">
        <v>14</v>
      </c>
      <c r="E15">
        <f>VLOOKUP(F15,CircuitsGrandPrix!B:C,2,FALSE)</f>
        <v>52</v>
      </c>
      <c r="F15" t="s">
        <v>1067</v>
      </c>
      <c r="G15">
        <f>VLOOKUP(F15,GrandPrix!A:B,2,FALSE)</f>
        <v>14</v>
      </c>
      <c r="H15" s="6">
        <v>40083</v>
      </c>
      <c r="I15" s="7">
        <v>0.5</v>
      </c>
      <c r="L15" s="4" t="str">
        <f t="shared" si="0"/>
        <v>(14,60,14,52,14,'27/09/2009','05:00:00'),</v>
      </c>
    </row>
    <row r="16" spans="1:12">
      <c r="A16">
        <v>15</v>
      </c>
      <c r="B16">
        <v>2009</v>
      </c>
      <c r="C16">
        <f>VLOOKUP(B16,Seasons!A:B,2,FALSE)</f>
        <v>60</v>
      </c>
      <c r="D16">
        <v>15</v>
      </c>
      <c r="E16">
        <f>VLOOKUP(F16,CircuitsGrandPrix!B:C,2,FALSE)</f>
        <v>41</v>
      </c>
      <c r="F16" t="s">
        <v>1044</v>
      </c>
      <c r="G16">
        <f>VLOOKUP(F16,GrandPrix!A:B,2,FALSE)</f>
        <v>15</v>
      </c>
      <c r="H16" s="6">
        <v>40090</v>
      </c>
      <c r="I16" s="7">
        <v>0.20833333333333334</v>
      </c>
      <c r="L16" s="4" t="str">
        <f t="shared" si="0"/>
        <v>(15,60,15,41,15,'04/10/2009','16:00:00'),</v>
      </c>
    </row>
    <row r="17" spans="1:12">
      <c r="A17">
        <v>16</v>
      </c>
      <c r="B17">
        <v>2009</v>
      </c>
      <c r="C17">
        <f>VLOOKUP(B17,Seasons!A:B,2,FALSE)</f>
        <v>60</v>
      </c>
      <c r="D17">
        <v>16</v>
      </c>
      <c r="E17">
        <f>VLOOKUP(F17,CircuitsGrandPrix!B:C,2,FALSE)</f>
        <v>8</v>
      </c>
      <c r="F17" t="s">
        <v>998</v>
      </c>
      <c r="G17">
        <f>VLOOKUP(F17,GrandPrix!A:B,2,FALSE)</f>
        <v>16</v>
      </c>
      <c r="H17" s="6">
        <v>40104</v>
      </c>
      <c r="I17" s="7">
        <v>0.66666666666666663</v>
      </c>
      <c r="L17" s="4" t="str">
        <f t="shared" si="0"/>
        <v>(16,60,16,8,16,'18/10/2009','11:00:00'),</v>
      </c>
    </row>
    <row r="18" spans="1:12">
      <c r="A18">
        <v>17</v>
      </c>
      <c r="B18">
        <v>2009</v>
      </c>
      <c r="C18">
        <f>VLOOKUP(B18,Seasons!A:B,2,FALSE)</f>
        <v>60</v>
      </c>
      <c r="D18">
        <v>17</v>
      </c>
      <c r="E18">
        <f>VLOOKUP(F18,CircuitsGrandPrix!B:C,2,FALSE)</f>
        <v>76</v>
      </c>
      <c r="F18" t="s">
        <v>1107</v>
      </c>
      <c r="G18">
        <f>VLOOKUP(F18,GrandPrix!A:B,2,FALSE)</f>
        <v>17</v>
      </c>
      <c r="H18" s="6">
        <v>40118</v>
      </c>
      <c r="I18" s="7">
        <v>0.45833333333333331</v>
      </c>
      <c r="L18" s="4" t="str">
        <f t="shared" si="0"/>
        <v>(17,60,17,76,17,'01/11/2009','04:30:00'),</v>
      </c>
    </row>
    <row r="19" spans="1:12">
      <c r="A19">
        <v>18</v>
      </c>
      <c r="B19">
        <v>2008</v>
      </c>
      <c r="C19">
        <f>VLOOKUP(B19,Seasons!A:B,2,FALSE)</f>
        <v>59</v>
      </c>
      <c r="D19">
        <v>1</v>
      </c>
      <c r="E19">
        <f>VLOOKUP(F19,CircuitsGrandPrix!B:C,2,FALSE)</f>
        <v>1</v>
      </c>
      <c r="F19" t="s">
        <v>985</v>
      </c>
      <c r="G19">
        <f>VLOOKUP(F19,GrandPrix!A:B,2,FALSE)</f>
        <v>1</v>
      </c>
      <c r="H19" s="6">
        <v>39523</v>
      </c>
      <c r="I19" s="7">
        <v>0.1875</v>
      </c>
      <c r="L19" s="4" t="str">
        <f t="shared" si="0"/>
        <v>(18,59,1,1,1,'16/03/2008','07:00:00'),</v>
      </c>
    </row>
    <row r="20" spans="1:12">
      <c r="A20">
        <v>19</v>
      </c>
      <c r="B20">
        <v>2008</v>
      </c>
      <c r="C20">
        <f>VLOOKUP(B20,Seasons!A:B,2,FALSE)</f>
        <v>59</v>
      </c>
      <c r="D20">
        <v>2</v>
      </c>
      <c r="E20">
        <f>VLOOKUP(F20,CircuitsGrandPrix!B:C,2,FALSE)</f>
        <v>68</v>
      </c>
      <c r="F20" t="s">
        <v>1092</v>
      </c>
      <c r="G20">
        <f>VLOOKUP(F20,GrandPrix!A:B,2,FALSE)</f>
        <v>2</v>
      </c>
      <c r="H20" s="6">
        <v>39530</v>
      </c>
      <c r="I20" s="7">
        <v>0.29166666666666669</v>
      </c>
      <c r="L20" s="4" t="str">
        <f t="shared" si="0"/>
        <v>(19,59,2,68,2,'23/03/2008','11:30:00'),</v>
      </c>
    </row>
    <row r="21" spans="1:12">
      <c r="A21">
        <v>20</v>
      </c>
      <c r="B21">
        <v>2008</v>
      </c>
      <c r="C21">
        <f>VLOOKUP(B21,Seasons!A:B,2,FALSE)</f>
        <v>59</v>
      </c>
      <c r="D21">
        <v>3</v>
      </c>
      <c r="E21">
        <f>VLOOKUP(F21,CircuitsGrandPrix!B:C,2,FALSE)</f>
        <v>15</v>
      </c>
      <c r="F21" t="s">
        <v>2011</v>
      </c>
      <c r="G21">
        <f>VLOOKUP(F21,GrandPrix!A:B,2,FALSE)</f>
        <v>4</v>
      </c>
      <c r="H21" s="6">
        <v>39544</v>
      </c>
      <c r="I21" s="7">
        <v>0.47916666666666669</v>
      </c>
      <c r="L21" s="4" t="str">
        <f t="shared" si="0"/>
        <v>(20,59,3,15,4,'06/04/2008','12:00:00'),</v>
      </c>
    </row>
    <row r="22" spans="1:12">
      <c r="A22">
        <v>21</v>
      </c>
      <c r="B22">
        <v>2008</v>
      </c>
      <c r="C22">
        <f>VLOOKUP(B22,Seasons!A:B,2,FALSE)</f>
        <v>59</v>
      </c>
      <c r="D22">
        <v>4</v>
      </c>
      <c r="E22">
        <f>VLOOKUP(F22,CircuitsGrandPrix!B:C,2,FALSE)</f>
        <v>23</v>
      </c>
      <c r="F22" t="s">
        <v>1019</v>
      </c>
      <c r="G22">
        <f>VLOOKUP(F22,GrandPrix!A:B,2,FALSE)</f>
        <v>5</v>
      </c>
      <c r="H22" s="6">
        <v>39565</v>
      </c>
      <c r="I22" s="7">
        <v>0.5</v>
      </c>
      <c r="L22" s="4" t="str">
        <f t="shared" si="0"/>
        <v>(21,59,4,23,5,'27/04/2008','12:00:00'),</v>
      </c>
    </row>
    <row r="23" spans="1:12">
      <c r="A23">
        <v>22</v>
      </c>
      <c r="B23">
        <v>2008</v>
      </c>
      <c r="C23">
        <f>VLOOKUP(B23,Seasons!A:B,2,FALSE)</f>
        <v>59</v>
      </c>
      <c r="D23">
        <v>5</v>
      </c>
      <c r="E23">
        <f>VLOOKUP(F23,CircuitsGrandPrix!B:C,2,FALSE)</f>
        <v>46</v>
      </c>
      <c r="F23" t="s">
        <v>1052</v>
      </c>
      <c r="G23">
        <f>VLOOKUP(F23,GrandPrix!A:B,2,FALSE)</f>
        <v>7</v>
      </c>
      <c r="H23" s="6">
        <v>39579</v>
      </c>
      <c r="I23" s="7">
        <v>0.5</v>
      </c>
      <c r="L23" s="4" t="str">
        <f t="shared" si="0"/>
        <v>(22,59,5,46,7,'11/05/2008','12:00:00'),</v>
      </c>
    </row>
    <row r="24" spans="1:12">
      <c r="A24">
        <v>23</v>
      </c>
      <c r="B24">
        <v>2008</v>
      </c>
      <c r="C24">
        <f>VLOOKUP(B24,Seasons!A:B,2,FALSE)</f>
        <v>59</v>
      </c>
      <c r="D24">
        <v>6</v>
      </c>
      <c r="E24">
        <f>VLOOKUP(F24,CircuitsGrandPrix!B:C,2,FALSE)</f>
        <v>24</v>
      </c>
      <c r="F24" t="s">
        <v>1021</v>
      </c>
      <c r="G24">
        <f>VLOOKUP(F24,GrandPrix!A:B,2,FALSE)</f>
        <v>6</v>
      </c>
      <c r="H24" s="6">
        <v>39593</v>
      </c>
      <c r="I24" s="7">
        <v>0.5</v>
      </c>
      <c r="L24" s="4" t="str">
        <f t="shared" si="0"/>
        <v>(23,59,6,24,6,'25/05/2008','17:00:00'),</v>
      </c>
    </row>
    <row r="25" spans="1:12">
      <c r="A25">
        <v>24</v>
      </c>
      <c r="B25">
        <v>2008</v>
      </c>
      <c r="C25">
        <f>VLOOKUP(B25,Seasons!A:B,2,FALSE)</f>
        <v>59</v>
      </c>
      <c r="D25">
        <v>7</v>
      </c>
      <c r="E25">
        <f>VLOOKUP(F25,CircuitsGrandPrix!B:C,2,FALSE)</f>
        <v>27</v>
      </c>
      <c r="F25" t="s">
        <v>1024</v>
      </c>
      <c r="G25">
        <f>VLOOKUP(F25,GrandPrix!A:B,2,FALSE)</f>
        <v>18</v>
      </c>
      <c r="H25" s="6">
        <v>39607</v>
      </c>
      <c r="I25" s="7">
        <v>0.70833333333333337</v>
      </c>
      <c r="L25" s="4" t="str">
        <f t="shared" si="0"/>
        <v>(24,59,7,27,18,'08/06/2008','12:00:00'),</v>
      </c>
    </row>
    <row r="26" spans="1:12">
      <c r="A26">
        <v>25</v>
      </c>
      <c r="B26">
        <v>2008</v>
      </c>
      <c r="C26">
        <f>VLOOKUP(B26,Seasons!A:B,2,FALSE)</f>
        <v>59</v>
      </c>
      <c r="D26">
        <v>8</v>
      </c>
      <c r="E26">
        <f>VLOOKUP(F26,CircuitsGrandPrix!B:C,2,FALSE)</f>
        <v>19</v>
      </c>
      <c r="F26" t="s">
        <v>1011</v>
      </c>
      <c r="G26">
        <f>VLOOKUP(F26,GrandPrix!A:B,2,FALSE)</f>
        <v>19</v>
      </c>
      <c r="H26" s="6">
        <v>39621</v>
      </c>
      <c r="I26" s="7">
        <v>0.5</v>
      </c>
      <c r="L26" s="4" t="str">
        <f t="shared" si="0"/>
        <v>(25,59,8,19,19,'22/06/2008','12:00:00'),</v>
      </c>
    </row>
    <row r="27" spans="1:12">
      <c r="A27">
        <v>26</v>
      </c>
      <c r="B27">
        <v>2008</v>
      </c>
      <c r="C27">
        <f>VLOOKUP(B27,Seasons!A:B,2,FALSE)</f>
        <v>59</v>
      </c>
      <c r="D27">
        <v>9</v>
      </c>
      <c r="E27">
        <f>VLOOKUP(F27,CircuitsGrandPrix!B:C,2,FALSE)</f>
        <v>3</v>
      </c>
      <c r="F27" t="s">
        <v>991</v>
      </c>
      <c r="G27">
        <f>VLOOKUP(F27,GrandPrix!A:B,2,FALSE)</f>
        <v>8</v>
      </c>
      <c r="H27" s="6">
        <v>39635</v>
      </c>
      <c r="I27" s="7">
        <v>0.5</v>
      </c>
      <c r="L27" s="4" t="str">
        <f t="shared" si="0"/>
        <v>(26,59,9,3,8,'06/07/2008','12:00:00'),</v>
      </c>
    </row>
    <row r="28" spans="1:12">
      <c r="A28">
        <v>27</v>
      </c>
      <c r="B28">
        <v>2008</v>
      </c>
      <c r="C28">
        <f>VLOOKUP(B28,Seasons!A:B,2,FALSE)</f>
        <v>59</v>
      </c>
      <c r="D28">
        <v>10</v>
      </c>
      <c r="E28">
        <f>VLOOKUP(F28,CircuitsGrandPrix!B:C,2,FALSE)</f>
        <v>14</v>
      </c>
      <c r="F28" t="s">
        <v>1005</v>
      </c>
      <c r="G28">
        <f>VLOOKUP(F28,GrandPrix!A:B,2,FALSE)</f>
        <v>9</v>
      </c>
      <c r="H28" s="6">
        <v>39649</v>
      </c>
      <c r="I28" s="7">
        <v>0.5</v>
      </c>
      <c r="L28" s="4" t="str">
        <f t="shared" si="0"/>
        <v>(27,59,10,14,9,'20/07/2008','12:00:00'),</v>
      </c>
    </row>
    <row r="29" spans="1:12">
      <c r="A29">
        <v>28</v>
      </c>
      <c r="B29">
        <v>2008</v>
      </c>
      <c r="C29">
        <f>VLOOKUP(B29,Seasons!A:B,2,FALSE)</f>
        <v>59</v>
      </c>
      <c r="D29">
        <v>11</v>
      </c>
      <c r="E29">
        <f>VLOOKUP(F29,CircuitsGrandPrix!B:C,2,FALSE)</f>
        <v>43</v>
      </c>
      <c r="F29" t="s">
        <v>1047</v>
      </c>
      <c r="G29">
        <f>VLOOKUP(F29,GrandPrix!A:B,2,FALSE)</f>
        <v>10</v>
      </c>
      <c r="H29" s="6">
        <v>39663</v>
      </c>
      <c r="I29" s="7">
        <v>0.5</v>
      </c>
      <c r="L29" s="4" t="str">
        <f t="shared" si="0"/>
        <v>(28,59,11,43,10,'03/08/2008','12:00:00'),</v>
      </c>
    </row>
    <row r="30" spans="1:12">
      <c r="A30">
        <v>29</v>
      </c>
      <c r="B30">
        <v>2008</v>
      </c>
      <c r="C30">
        <f>VLOOKUP(B30,Seasons!A:B,2,FALSE)</f>
        <v>59</v>
      </c>
      <c r="D30">
        <v>12</v>
      </c>
      <c r="E30">
        <f>VLOOKUP(F30,CircuitsGrandPrix!B:C,2,FALSE)</f>
        <v>16</v>
      </c>
      <c r="F30" t="s">
        <v>1007</v>
      </c>
      <c r="G30">
        <f>VLOOKUP(F30,GrandPrix!A:B,2,FALSE)</f>
        <v>11</v>
      </c>
      <c r="H30" s="6">
        <v>39684</v>
      </c>
      <c r="I30" s="7">
        <v>0.5</v>
      </c>
      <c r="L30" s="4" t="str">
        <f t="shared" si="0"/>
        <v>(29,59,12,16,11,'24/08/2008','12:00:00'),</v>
      </c>
    </row>
    <row r="31" spans="1:12">
      <c r="A31">
        <v>30</v>
      </c>
      <c r="B31">
        <v>2008</v>
      </c>
      <c r="C31">
        <f>VLOOKUP(B31,Seasons!A:B,2,FALSE)</f>
        <v>59</v>
      </c>
      <c r="D31">
        <v>13</v>
      </c>
      <c r="E31">
        <f>VLOOKUP(F31,CircuitsGrandPrix!B:C,2,FALSE)</f>
        <v>26</v>
      </c>
      <c r="F31" t="s">
        <v>1023</v>
      </c>
      <c r="G31">
        <f>VLOOKUP(F31,GrandPrix!A:B,2,FALSE)</f>
        <v>12</v>
      </c>
      <c r="H31" s="6">
        <v>39698</v>
      </c>
      <c r="I31" s="7">
        <v>0.5</v>
      </c>
      <c r="L31" s="4" t="str">
        <f t="shared" si="0"/>
        <v>(30,59,13,26,12,'07/09/2008','12:00:00'),</v>
      </c>
    </row>
    <row r="32" spans="1:12">
      <c r="A32">
        <v>31</v>
      </c>
      <c r="B32">
        <v>2008</v>
      </c>
      <c r="C32">
        <f>VLOOKUP(B32,Seasons!A:B,2,FALSE)</f>
        <v>59</v>
      </c>
      <c r="D32">
        <v>14</v>
      </c>
      <c r="E32">
        <f>VLOOKUP(F32,CircuitsGrandPrix!B:C,2,FALSE)</f>
        <v>10</v>
      </c>
      <c r="F32" t="s">
        <v>1001</v>
      </c>
      <c r="G32">
        <f>VLOOKUP(F32,GrandPrix!A:B,2,FALSE)</f>
        <v>13</v>
      </c>
      <c r="H32" s="6">
        <v>39705</v>
      </c>
      <c r="I32" s="7">
        <v>0.5</v>
      </c>
      <c r="L32" s="4" t="str">
        <f t="shared" si="0"/>
        <v>(31,59,14,10,13,'14/09/2008','12:00:00'),</v>
      </c>
    </row>
    <row r="33" spans="1:12">
      <c r="A33">
        <v>32</v>
      </c>
      <c r="B33">
        <v>2008</v>
      </c>
      <c r="C33">
        <f>VLOOKUP(B33,Seasons!A:B,2,FALSE)</f>
        <v>59</v>
      </c>
      <c r="D33">
        <v>15</v>
      </c>
      <c r="E33">
        <f>VLOOKUP(F33,CircuitsGrandPrix!B:C,2,FALSE)</f>
        <v>52</v>
      </c>
      <c r="F33" t="s">
        <v>1067</v>
      </c>
      <c r="G33">
        <f>VLOOKUP(F33,GrandPrix!A:B,2,FALSE)</f>
        <v>14</v>
      </c>
      <c r="H33" s="6">
        <v>39719</v>
      </c>
      <c r="I33" s="7">
        <v>0.5</v>
      </c>
      <c r="L33" s="4" t="str">
        <f t="shared" si="0"/>
        <v>(32,59,15,52,14,'28/09/2008','04:30:00'),</v>
      </c>
    </row>
    <row r="34" spans="1:12">
      <c r="A34">
        <v>33</v>
      </c>
      <c r="B34">
        <v>2008</v>
      </c>
      <c r="C34">
        <f>VLOOKUP(B34,Seasons!A:B,2,FALSE)</f>
        <v>59</v>
      </c>
      <c r="D34">
        <v>16</v>
      </c>
      <c r="E34">
        <f>VLOOKUP(F34,CircuitsGrandPrix!B:C,2,FALSE)</f>
        <v>41</v>
      </c>
      <c r="F34" t="s">
        <v>1044</v>
      </c>
      <c r="G34">
        <f>VLOOKUP(F34,GrandPrix!A:B,2,FALSE)</f>
        <v>15</v>
      </c>
      <c r="H34" s="6">
        <v>39733</v>
      </c>
      <c r="I34" s="7">
        <v>0.1875</v>
      </c>
      <c r="L34" s="4" t="str">
        <f t="shared" si="0"/>
        <v>(33,59,16,41,15,'12/10/2008','07:00:00'),</v>
      </c>
    </row>
    <row r="35" spans="1:12">
      <c r="A35">
        <v>34</v>
      </c>
      <c r="B35">
        <v>2008</v>
      </c>
      <c r="C35">
        <f>VLOOKUP(B35,Seasons!A:B,2,FALSE)</f>
        <v>59</v>
      </c>
      <c r="D35">
        <v>17</v>
      </c>
      <c r="E35">
        <f>VLOOKUP(F35,CircuitsGrandPrix!B:C,2,FALSE)</f>
        <v>69</v>
      </c>
      <c r="F35" t="s">
        <v>1095</v>
      </c>
      <c r="G35">
        <f>VLOOKUP(F35,GrandPrix!A:B,2,FALSE)</f>
        <v>3</v>
      </c>
      <c r="H35" s="6">
        <v>39740</v>
      </c>
      <c r="I35" s="7">
        <v>0.29166666666666669</v>
      </c>
      <c r="L35" s="4" t="str">
        <f t="shared" si="0"/>
        <v>(34,59,17,69,3,'19/10/2008','17:00:00'),</v>
      </c>
    </row>
    <row r="36" spans="1:12">
      <c r="A36">
        <v>35</v>
      </c>
      <c r="B36">
        <v>2008</v>
      </c>
      <c r="C36">
        <f>VLOOKUP(B36,Seasons!A:B,2,FALSE)</f>
        <v>59</v>
      </c>
      <c r="D36">
        <v>18</v>
      </c>
      <c r="E36">
        <f>VLOOKUP(F36,CircuitsGrandPrix!B:C,2,FALSE)</f>
        <v>8</v>
      </c>
      <c r="F36" t="s">
        <v>998</v>
      </c>
      <c r="G36">
        <f>VLOOKUP(F36,GrandPrix!A:B,2,FALSE)</f>
        <v>16</v>
      </c>
      <c r="H36" s="6">
        <v>39754</v>
      </c>
      <c r="I36" s="7">
        <v>0.70833333333333337</v>
      </c>
      <c r="L36" s="4" t="str">
        <f t="shared" si="0"/>
        <v>(35,59,18,8,16,'02/11/2008','03:00:00'),</v>
      </c>
    </row>
    <row r="37" spans="1:12">
      <c r="A37">
        <v>36</v>
      </c>
      <c r="B37">
        <v>2007</v>
      </c>
      <c r="C37">
        <f>VLOOKUP(B37,Seasons!A:B,2,FALSE)</f>
        <v>58</v>
      </c>
      <c r="D37">
        <v>1</v>
      </c>
      <c r="E37">
        <f>VLOOKUP(F37,CircuitsGrandPrix!B:C,2,FALSE)</f>
        <v>1</v>
      </c>
      <c r="F37" t="s">
        <v>985</v>
      </c>
      <c r="G37">
        <f>VLOOKUP(F37,GrandPrix!A:B,2,FALSE)</f>
        <v>1</v>
      </c>
      <c r="H37" s="6">
        <v>39159</v>
      </c>
      <c r="I37" s="7">
        <v>0.125</v>
      </c>
      <c r="L37" s="4" t="str">
        <f t="shared" si="0"/>
        <v>(36,58,1,1,1,'18/03/2007','07:00:00'),</v>
      </c>
    </row>
    <row r="38" spans="1:12">
      <c r="A38">
        <v>37</v>
      </c>
      <c r="B38">
        <v>2007</v>
      </c>
      <c r="C38">
        <f>VLOOKUP(B38,Seasons!A:B,2,FALSE)</f>
        <v>58</v>
      </c>
      <c r="D38">
        <v>2</v>
      </c>
      <c r="E38">
        <f>VLOOKUP(F38,CircuitsGrandPrix!B:C,2,FALSE)</f>
        <v>68</v>
      </c>
      <c r="F38" t="s">
        <v>1092</v>
      </c>
      <c r="G38">
        <f>VLOOKUP(F38,GrandPrix!A:B,2,FALSE)</f>
        <v>2</v>
      </c>
      <c r="H38" s="6">
        <v>39180</v>
      </c>
      <c r="I38" s="7">
        <v>0.29166666666666669</v>
      </c>
      <c r="L38" s="4" t="str">
        <f t="shared" si="0"/>
        <v>(37,58,2,68,2,'08/04/2007','11:30:00'),</v>
      </c>
    </row>
    <row r="39" spans="1:12">
      <c r="A39">
        <v>38</v>
      </c>
      <c r="B39">
        <v>2007</v>
      </c>
      <c r="C39">
        <f>VLOOKUP(B39,Seasons!A:B,2,FALSE)</f>
        <v>58</v>
      </c>
      <c r="D39">
        <v>3</v>
      </c>
      <c r="E39">
        <f>VLOOKUP(F39,CircuitsGrandPrix!B:C,2,FALSE)</f>
        <v>15</v>
      </c>
      <c r="F39" t="s">
        <v>2011</v>
      </c>
      <c r="G39">
        <f>VLOOKUP(F39,GrandPrix!A:B,2,FALSE)</f>
        <v>4</v>
      </c>
      <c r="H39" s="6">
        <v>39187</v>
      </c>
      <c r="I39" s="7">
        <v>0.47916666666666669</v>
      </c>
      <c r="L39" s="4" t="str">
        <f t="shared" si="0"/>
        <v>(38,58,3,15,4,'15/04/2007','12:00:00'),</v>
      </c>
    </row>
    <row r="40" spans="1:12">
      <c r="A40">
        <v>39</v>
      </c>
      <c r="B40">
        <v>2007</v>
      </c>
      <c r="C40">
        <f>VLOOKUP(B40,Seasons!A:B,2,FALSE)</f>
        <v>58</v>
      </c>
      <c r="D40">
        <v>4</v>
      </c>
      <c r="E40">
        <f>VLOOKUP(F40,CircuitsGrandPrix!B:C,2,FALSE)</f>
        <v>23</v>
      </c>
      <c r="F40" t="s">
        <v>1019</v>
      </c>
      <c r="G40">
        <f>VLOOKUP(F40,GrandPrix!A:B,2,FALSE)</f>
        <v>5</v>
      </c>
      <c r="H40" s="6">
        <v>39215</v>
      </c>
      <c r="I40" s="7">
        <v>0.5</v>
      </c>
      <c r="L40" s="4" t="str">
        <f t="shared" si="0"/>
        <v>(39,58,4,23,5,'13/05/2007','12:00:00'),</v>
      </c>
    </row>
    <row r="41" spans="1:12">
      <c r="A41">
        <v>40</v>
      </c>
      <c r="B41">
        <v>2007</v>
      </c>
      <c r="C41">
        <f>VLOOKUP(B41,Seasons!A:B,2,FALSE)</f>
        <v>58</v>
      </c>
      <c r="D41">
        <v>5</v>
      </c>
      <c r="E41">
        <f>VLOOKUP(F41,CircuitsGrandPrix!B:C,2,FALSE)</f>
        <v>24</v>
      </c>
      <c r="F41" t="s">
        <v>1021</v>
      </c>
      <c r="G41">
        <f>VLOOKUP(F41,GrandPrix!A:B,2,FALSE)</f>
        <v>6</v>
      </c>
      <c r="H41" s="6">
        <v>39229</v>
      </c>
      <c r="I41" s="7">
        <v>0.5</v>
      </c>
      <c r="L41" s="4" t="str">
        <f t="shared" si="0"/>
        <v>(40,58,5,24,6,'27/05/2007','17:00:00'),</v>
      </c>
    </row>
    <row r="42" spans="1:12">
      <c r="A42">
        <v>41</v>
      </c>
      <c r="B42">
        <v>2007</v>
      </c>
      <c r="C42">
        <f>VLOOKUP(B42,Seasons!A:B,2,FALSE)</f>
        <v>58</v>
      </c>
      <c r="D42">
        <v>6</v>
      </c>
      <c r="E42">
        <f>VLOOKUP(F42,CircuitsGrandPrix!B:C,2,FALSE)</f>
        <v>27</v>
      </c>
      <c r="F42" t="s">
        <v>1024</v>
      </c>
      <c r="G42">
        <f>VLOOKUP(F42,GrandPrix!A:B,2,FALSE)</f>
        <v>18</v>
      </c>
      <c r="H42" s="6">
        <v>39243</v>
      </c>
      <c r="I42" s="7">
        <v>0.70833333333333337</v>
      </c>
      <c r="L42" s="4" t="str">
        <f t="shared" si="0"/>
        <v>(41,58,6,27,18,'10/06/2007','17:00:00'),</v>
      </c>
    </row>
    <row r="43" spans="1:12">
      <c r="A43">
        <v>42</v>
      </c>
      <c r="B43">
        <v>2007</v>
      </c>
      <c r="C43">
        <f>VLOOKUP(B43,Seasons!A:B,2,FALSE)</f>
        <v>58</v>
      </c>
      <c r="D43">
        <v>7</v>
      </c>
      <c r="E43">
        <f>VLOOKUP(F43,CircuitsGrandPrix!B:C,2,FALSE)</f>
        <v>29</v>
      </c>
      <c r="F43" t="s">
        <v>1026</v>
      </c>
      <c r="G43">
        <f>VLOOKUP(F43,GrandPrix!A:B,2,FALSE)</f>
        <v>20</v>
      </c>
      <c r="H43" s="6">
        <v>39250</v>
      </c>
      <c r="I43" s="7">
        <v>0.70833333333333337</v>
      </c>
      <c r="L43" s="4" t="str">
        <f t="shared" si="0"/>
        <v>(42,58,7,29,20,'17/06/2007','12:00:00'),</v>
      </c>
    </row>
    <row r="44" spans="1:12">
      <c r="A44">
        <v>43</v>
      </c>
      <c r="B44">
        <v>2007</v>
      </c>
      <c r="C44">
        <f>VLOOKUP(B44,Seasons!A:B,2,FALSE)</f>
        <v>58</v>
      </c>
      <c r="D44">
        <v>8</v>
      </c>
      <c r="E44">
        <f>VLOOKUP(F44,CircuitsGrandPrix!B:C,2,FALSE)</f>
        <v>19</v>
      </c>
      <c r="F44" t="s">
        <v>1011</v>
      </c>
      <c r="G44">
        <f>VLOOKUP(F44,GrandPrix!A:B,2,FALSE)</f>
        <v>19</v>
      </c>
      <c r="H44" s="6">
        <v>39264</v>
      </c>
      <c r="I44" s="7">
        <v>0.5</v>
      </c>
      <c r="L44" s="4" t="str">
        <f t="shared" si="0"/>
        <v>(43,58,8,19,19,'01/07/2007','12:00:00'),</v>
      </c>
    </row>
    <row r="45" spans="1:12">
      <c r="A45">
        <v>44</v>
      </c>
      <c r="B45">
        <v>2007</v>
      </c>
      <c r="C45">
        <f>VLOOKUP(B45,Seasons!A:B,2,FALSE)</f>
        <v>58</v>
      </c>
      <c r="D45">
        <v>9</v>
      </c>
      <c r="E45">
        <f>VLOOKUP(F45,CircuitsGrandPrix!B:C,2,FALSE)</f>
        <v>3</v>
      </c>
      <c r="F45" t="s">
        <v>991</v>
      </c>
      <c r="G45">
        <f>VLOOKUP(F45,GrandPrix!A:B,2,FALSE)</f>
        <v>8</v>
      </c>
      <c r="H45" s="6">
        <v>39271</v>
      </c>
      <c r="I45" s="7">
        <v>0.5</v>
      </c>
      <c r="L45" s="4" t="str">
        <f t="shared" si="0"/>
        <v>(44,58,9,3,8,'08/07/2007','12:00:00'),</v>
      </c>
    </row>
    <row r="46" spans="1:12">
      <c r="A46">
        <v>45</v>
      </c>
      <c r="B46">
        <v>2007</v>
      </c>
      <c r="C46">
        <f>VLOOKUP(B46,Seasons!A:B,2,FALSE)</f>
        <v>58</v>
      </c>
      <c r="D46">
        <v>10</v>
      </c>
      <c r="E46">
        <f>VLOOKUP(F46,CircuitsGrandPrix!B:C,2,FALSE)</f>
        <v>16</v>
      </c>
      <c r="F46" t="s">
        <v>1007</v>
      </c>
      <c r="G46">
        <f>VLOOKUP(F46,GrandPrix!A:B,2,FALSE)</f>
        <v>11</v>
      </c>
      <c r="H46" s="6">
        <v>39285</v>
      </c>
      <c r="I46" s="7">
        <v>0.5</v>
      </c>
      <c r="L46" s="4" t="str">
        <f t="shared" si="0"/>
        <v>(45,58,10,16,11,'22/07/2007','12:00:00'),</v>
      </c>
    </row>
    <row r="47" spans="1:12">
      <c r="A47">
        <v>46</v>
      </c>
      <c r="B47">
        <v>2007</v>
      </c>
      <c r="C47">
        <f>VLOOKUP(B47,Seasons!A:B,2,FALSE)</f>
        <v>58</v>
      </c>
      <c r="D47">
        <v>11</v>
      </c>
      <c r="E47">
        <f>VLOOKUP(F47,CircuitsGrandPrix!B:C,2,FALSE)</f>
        <v>43</v>
      </c>
      <c r="F47" t="s">
        <v>1047</v>
      </c>
      <c r="G47">
        <f>VLOOKUP(F47,GrandPrix!A:B,2,FALSE)</f>
        <v>10</v>
      </c>
      <c r="H47" s="6">
        <v>39299</v>
      </c>
      <c r="I47" s="7">
        <v>0.5</v>
      </c>
      <c r="L47" s="4" t="str">
        <f t="shared" si="0"/>
        <v>(46,58,11,43,10,'05/08/2007','12:00:00'),</v>
      </c>
    </row>
    <row r="48" spans="1:12">
      <c r="A48">
        <v>47</v>
      </c>
      <c r="B48">
        <v>2007</v>
      </c>
      <c r="C48">
        <f>VLOOKUP(B48,Seasons!A:B,2,FALSE)</f>
        <v>58</v>
      </c>
      <c r="D48">
        <v>12</v>
      </c>
      <c r="E48">
        <f>VLOOKUP(F48,CircuitsGrandPrix!B:C,2,FALSE)</f>
        <v>46</v>
      </c>
      <c r="F48" t="s">
        <v>1052</v>
      </c>
      <c r="G48">
        <f>VLOOKUP(F48,GrandPrix!A:B,2,FALSE)</f>
        <v>7</v>
      </c>
      <c r="H48" s="6">
        <v>39320</v>
      </c>
      <c r="I48" s="7">
        <v>0.5</v>
      </c>
      <c r="L48" s="4" t="str">
        <f t="shared" si="0"/>
        <v>(47,58,12,46,7,'26/08/2007','12:00:00'),</v>
      </c>
    </row>
    <row r="49" spans="1:12">
      <c r="A49">
        <v>48</v>
      </c>
      <c r="B49">
        <v>2007</v>
      </c>
      <c r="C49">
        <f>VLOOKUP(B49,Seasons!A:B,2,FALSE)</f>
        <v>58</v>
      </c>
      <c r="D49">
        <v>13</v>
      </c>
      <c r="E49">
        <f>VLOOKUP(F49,CircuitsGrandPrix!B:C,2,FALSE)</f>
        <v>10</v>
      </c>
      <c r="F49" t="s">
        <v>1001</v>
      </c>
      <c r="G49">
        <f>VLOOKUP(F49,GrandPrix!A:B,2,FALSE)</f>
        <v>13</v>
      </c>
      <c r="H49" s="6">
        <v>39334</v>
      </c>
      <c r="I49" s="7">
        <v>0.5</v>
      </c>
      <c r="L49" s="4" t="str">
        <f t="shared" si="0"/>
        <v>(48,58,13,10,13,'09/09/2007','12:00:00'),</v>
      </c>
    </row>
    <row r="50" spans="1:12">
      <c r="A50">
        <v>49</v>
      </c>
      <c r="B50">
        <v>2007</v>
      </c>
      <c r="C50">
        <f>VLOOKUP(B50,Seasons!A:B,2,FALSE)</f>
        <v>58</v>
      </c>
      <c r="D50">
        <v>14</v>
      </c>
      <c r="E50">
        <f>VLOOKUP(F50,CircuitsGrandPrix!B:C,2,FALSE)</f>
        <v>26</v>
      </c>
      <c r="F50" t="s">
        <v>1023</v>
      </c>
      <c r="G50">
        <f>VLOOKUP(F50,GrandPrix!A:B,2,FALSE)</f>
        <v>12</v>
      </c>
      <c r="H50" s="6">
        <v>39341</v>
      </c>
      <c r="I50" s="7">
        <v>0.5</v>
      </c>
      <c r="L50" s="4" t="str">
        <f t="shared" si="0"/>
        <v>(49,58,14,26,12,'16/09/2007','04:30:00'),</v>
      </c>
    </row>
    <row r="51" spans="1:12">
      <c r="A51">
        <v>50</v>
      </c>
      <c r="B51">
        <v>2007</v>
      </c>
      <c r="C51">
        <f>VLOOKUP(B51,Seasons!A:B,2,FALSE)</f>
        <v>58</v>
      </c>
      <c r="D51">
        <v>15</v>
      </c>
      <c r="E51">
        <f>VLOOKUP(F51,CircuitsGrandPrix!B:C,2,FALSE)</f>
        <v>41</v>
      </c>
      <c r="F51" t="s">
        <v>1044</v>
      </c>
      <c r="G51">
        <f>VLOOKUP(F51,GrandPrix!A:B,2,FALSE)</f>
        <v>15</v>
      </c>
      <c r="H51" s="6">
        <v>39355</v>
      </c>
      <c r="I51" s="7">
        <v>0.1875</v>
      </c>
      <c r="L51" s="4" t="str">
        <f t="shared" si="0"/>
        <v>(50,58,15,41,15,'30/09/2007','06:00:00'),</v>
      </c>
    </row>
    <row r="52" spans="1:12">
      <c r="A52">
        <v>51</v>
      </c>
      <c r="B52">
        <v>2007</v>
      </c>
      <c r="C52">
        <f>VLOOKUP(B52,Seasons!A:B,2,FALSE)</f>
        <v>58</v>
      </c>
      <c r="D52">
        <v>16</v>
      </c>
      <c r="E52">
        <f>VLOOKUP(F52,CircuitsGrandPrix!B:C,2,FALSE)</f>
        <v>69</v>
      </c>
      <c r="F52" t="s">
        <v>1095</v>
      </c>
      <c r="G52">
        <f>VLOOKUP(F52,GrandPrix!A:B,2,FALSE)</f>
        <v>3</v>
      </c>
      <c r="H52" s="6">
        <v>39362</v>
      </c>
      <c r="I52" s="7">
        <v>0.25</v>
      </c>
      <c r="L52" s="4" t="str">
        <f t="shared" si="0"/>
        <v>(51,58,16,69,3,'07/10/2007','16:00:00'),</v>
      </c>
    </row>
    <row r="53" spans="1:12">
      <c r="A53">
        <v>52</v>
      </c>
      <c r="B53">
        <v>2007</v>
      </c>
      <c r="C53">
        <f>VLOOKUP(B53,Seasons!A:B,2,FALSE)</f>
        <v>58</v>
      </c>
      <c r="D53">
        <v>17</v>
      </c>
      <c r="E53">
        <f>VLOOKUP(F53,CircuitsGrandPrix!B:C,2,FALSE)</f>
        <v>8</v>
      </c>
      <c r="F53" t="s">
        <v>998</v>
      </c>
      <c r="G53">
        <f>VLOOKUP(F53,GrandPrix!A:B,2,FALSE)</f>
        <v>16</v>
      </c>
      <c r="H53" s="6">
        <v>39376</v>
      </c>
      <c r="I53" s="7">
        <v>0.66666666666666663</v>
      </c>
      <c r="L53" s="4" t="str">
        <f t="shared" si="0"/>
        <v>(52,58,17,8,16,'21/10/2007','14:30:00'),</v>
      </c>
    </row>
    <row r="54" spans="1:12">
      <c r="A54">
        <v>53</v>
      </c>
      <c r="B54">
        <v>2006</v>
      </c>
      <c r="C54">
        <f>VLOOKUP(B54,Seasons!A:B,2,FALSE)</f>
        <v>57</v>
      </c>
      <c r="D54">
        <v>1</v>
      </c>
      <c r="E54">
        <f>VLOOKUP(F54,CircuitsGrandPrix!B:C,2,FALSE)</f>
        <v>15</v>
      </c>
      <c r="F54" t="s">
        <v>2011</v>
      </c>
      <c r="G54">
        <f>VLOOKUP(F54,GrandPrix!A:B,2,FALSE)</f>
        <v>4</v>
      </c>
      <c r="H54" s="6">
        <v>38788</v>
      </c>
      <c r="I54" s="7">
        <v>0.60416666666666663</v>
      </c>
      <c r="L54" s="4" t="str">
        <f t="shared" si="0"/>
        <v>(53,57,1,15,4,'12/03/2006','15:00:00'),</v>
      </c>
    </row>
    <row r="55" spans="1:12">
      <c r="A55">
        <v>54</v>
      </c>
      <c r="B55">
        <v>2006</v>
      </c>
      <c r="C55">
        <f>VLOOKUP(B55,Seasons!A:B,2,FALSE)</f>
        <v>57</v>
      </c>
      <c r="D55">
        <v>2</v>
      </c>
      <c r="E55">
        <f>VLOOKUP(F55,CircuitsGrandPrix!B:C,2,FALSE)</f>
        <v>68</v>
      </c>
      <c r="F55" t="s">
        <v>1092</v>
      </c>
      <c r="G55">
        <f>VLOOKUP(F55,GrandPrix!A:B,2,FALSE)</f>
        <v>2</v>
      </c>
      <c r="H55" s="6">
        <v>38795</v>
      </c>
      <c r="I55" s="7">
        <v>0.625</v>
      </c>
      <c r="L55" s="4" t="str">
        <f t="shared" si="0"/>
        <v>(54,57,2,68,2,'19/03/2006','14:00:00'),</v>
      </c>
    </row>
    <row r="56" spans="1:12">
      <c r="A56">
        <v>55</v>
      </c>
      <c r="B56">
        <v>2006</v>
      </c>
      <c r="C56">
        <f>VLOOKUP(B56,Seasons!A:B,2,FALSE)</f>
        <v>57</v>
      </c>
      <c r="D56">
        <v>3</v>
      </c>
      <c r="E56">
        <f>VLOOKUP(F56,CircuitsGrandPrix!B:C,2,FALSE)</f>
        <v>1</v>
      </c>
      <c r="F56" t="s">
        <v>985</v>
      </c>
      <c r="G56">
        <f>VLOOKUP(F56,GrandPrix!A:B,2,FALSE)</f>
        <v>1</v>
      </c>
      <c r="H56" s="6">
        <v>38809</v>
      </c>
      <c r="I56" s="7">
        <v>0.58333333333333337</v>
      </c>
      <c r="L56" s="4" t="str">
        <f t="shared" si="0"/>
        <v>(55,57,3,1,1,'02/04/2006','14:00:00'),</v>
      </c>
    </row>
    <row r="57" spans="1:12">
      <c r="A57">
        <v>56</v>
      </c>
      <c r="B57">
        <v>2006</v>
      </c>
      <c r="C57">
        <f>VLOOKUP(B57,Seasons!A:B,2,FALSE)</f>
        <v>57</v>
      </c>
      <c r="D57">
        <v>4</v>
      </c>
      <c r="E57">
        <f>VLOOKUP(F57,CircuitsGrandPrix!B:C,2,FALSE)</f>
        <v>10</v>
      </c>
      <c r="F57" t="s">
        <v>2012</v>
      </c>
      <c r="G57">
        <f>VLOOKUP(F57,GrandPrix!A:B,2,FALSE)</f>
        <v>21</v>
      </c>
      <c r="H57" s="6">
        <v>38830</v>
      </c>
      <c r="I57" s="7">
        <v>0.58333333333333337</v>
      </c>
      <c r="L57" s="4" t="str">
        <f t="shared" si="0"/>
        <v>(56,57,4,10,21,'23/04/2006','14:00:00'),</v>
      </c>
    </row>
    <row r="58" spans="1:12">
      <c r="A58">
        <v>57</v>
      </c>
      <c r="B58">
        <v>2006</v>
      </c>
      <c r="C58">
        <f>VLOOKUP(B58,Seasons!A:B,2,FALSE)</f>
        <v>57</v>
      </c>
      <c r="D58">
        <v>5</v>
      </c>
      <c r="E58">
        <f>VLOOKUP(F58,CircuitsGrandPrix!B:C,2,FALSE)</f>
        <v>16</v>
      </c>
      <c r="F58" t="s">
        <v>1007</v>
      </c>
      <c r="G58">
        <f>VLOOKUP(F58,GrandPrix!A:B,2,FALSE)</f>
        <v>11</v>
      </c>
      <c r="H58" s="6">
        <v>38844</v>
      </c>
      <c r="I58" s="7">
        <v>0.58333333333333337</v>
      </c>
      <c r="L58" s="4" t="str">
        <f t="shared" si="0"/>
        <v>(57,57,5,16,11,'07/05/2006','14:00:00'),</v>
      </c>
    </row>
    <row r="59" spans="1:12">
      <c r="A59">
        <v>58</v>
      </c>
      <c r="B59">
        <v>2006</v>
      </c>
      <c r="C59">
        <f>VLOOKUP(B59,Seasons!A:B,2,FALSE)</f>
        <v>57</v>
      </c>
      <c r="D59">
        <v>6</v>
      </c>
      <c r="E59">
        <f>VLOOKUP(F59,CircuitsGrandPrix!B:C,2,FALSE)</f>
        <v>23</v>
      </c>
      <c r="F59" t="s">
        <v>1019</v>
      </c>
      <c r="G59">
        <f>VLOOKUP(F59,GrandPrix!A:B,2,FALSE)</f>
        <v>5</v>
      </c>
      <c r="H59" s="6">
        <v>38851</v>
      </c>
      <c r="I59" s="7">
        <v>0.58333333333333337</v>
      </c>
      <c r="L59" s="4" t="str">
        <f t="shared" si="0"/>
        <v>(58,57,6,23,5,'14/05/2006','14:00:00'),</v>
      </c>
    </row>
    <row r="60" spans="1:12">
      <c r="A60">
        <v>59</v>
      </c>
      <c r="B60">
        <v>2006</v>
      </c>
      <c r="C60">
        <f>VLOOKUP(B60,Seasons!A:B,2,FALSE)</f>
        <v>57</v>
      </c>
      <c r="D60">
        <v>7</v>
      </c>
      <c r="E60">
        <f>VLOOKUP(F60,CircuitsGrandPrix!B:C,2,FALSE)</f>
        <v>24</v>
      </c>
      <c r="F60" t="s">
        <v>1021</v>
      </c>
      <c r="G60">
        <f>VLOOKUP(F60,GrandPrix!A:B,2,FALSE)</f>
        <v>6</v>
      </c>
      <c r="H60" s="6">
        <v>38865</v>
      </c>
      <c r="I60" s="7">
        <v>0.58333333333333337</v>
      </c>
      <c r="L60" s="4" t="str">
        <f t="shared" si="0"/>
        <v>(59,57,7,24,6,'28/05/2006','12:00:00'),</v>
      </c>
    </row>
    <row r="61" spans="1:12">
      <c r="A61">
        <v>60</v>
      </c>
      <c r="B61">
        <v>2006</v>
      </c>
      <c r="C61">
        <f>VLOOKUP(B61,Seasons!A:B,2,FALSE)</f>
        <v>57</v>
      </c>
      <c r="D61">
        <v>8</v>
      </c>
      <c r="E61">
        <f>VLOOKUP(F61,CircuitsGrandPrix!B:C,2,FALSE)</f>
        <v>3</v>
      </c>
      <c r="F61" t="s">
        <v>991</v>
      </c>
      <c r="G61">
        <f>VLOOKUP(F61,GrandPrix!A:B,2,FALSE)</f>
        <v>8</v>
      </c>
      <c r="H61" s="6">
        <v>38879</v>
      </c>
      <c r="I61" s="7">
        <v>0.5</v>
      </c>
      <c r="L61" s="4" t="str">
        <f t="shared" si="0"/>
        <v>(60,57,8,3,8,'11/06/2006','13:00:00'),</v>
      </c>
    </row>
    <row r="62" spans="1:12">
      <c r="A62">
        <v>61</v>
      </c>
      <c r="B62">
        <v>2006</v>
      </c>
      <c r="C62">
        <f>VLOOKUP(B62,Seasons!A:B,2,FALSE)</f>
        <v>57</v>
      </c>
      <c r="D62">
        <v>9</v>
      </c>
      <c r="E62">
        <f>VLOOKUP(F62,CircuitsGrandPrix!B:C,2,FALSE)</f>
        <v>27</v>
      </c>
      <c r="F62" t="s">
        <v>1024</v>
      </c>
      <c r="G62">
        <f>VLOOKUP(F62,GrandPrix!A:B,2,FALSE)</f>
        <v>18</v>
      </c>
      <c r="H62" s="6">
        <v>38893</v>
      </c>
      <c r="I62" s="7">
        <v>0.54166666666666663</v>
      </c>
      <c r="L62" s="4" t="str">
        <f t="shared" si="0"/>
        <v>(61,57,9,27,18,'25/06/2006','14:00:00'),</v>
      </c>
    </row>
    <row r="63" spans="1:12">
      <c r="A63">
        <v>62</v>
      </c>
      <c r="B63">
        <v>2006</v>
      </c>
      <c r="C63">
        <f>VLOOKUP(B63,Seasons!A:B,2,FALSE)</f>
        <v>57</v>
      </c>
      <c r="D63">
        <v>10</v>
      </c>
      <c r="E63">
        <f>VLOOKUP(F63,CircuitsGrandPrix!B:C,2,FALSE)</f>
        <v>29</v>
      </c>
      <c r="F63" t="s">
        <v>1026</v>
      </c>
      <c r="G63">
        <f>VLOOKUP(F63,GrandPrix!A:B,2,FALSE)</f>
        <v>20</v>
      </c>
      <c r="H63" s="6">
        <v>38900</v>
      </c>
      <c r="I63" s="7">
        <v>0.58333333333333337</v>
      </c>
      <c r="L63" s="4" t="str">
        <f t="shared" si="0"/>
        <v>(62,57,10,29,20,'02/07/2006','14:00:00'),</v>
      </c>
    </row>
    <row r="64" spans="1:12">
      <c r="A64">
        <v>63</v>
      </c>
      <c r="B64">
        <v>2006</v>
      </c>
      <c r="C64">
        <f>VLOOKUP(B64,Seasons!A:B,2,FALSE)</f>
        <v>57</v>
      </c>
      <c r="D64">
        <v>11</v>
      </c>
      <c r="E64">
        <f>VLOOKUP(F64,CircuitsGrandPrix!B:C,2,FALSE)</f>
        <v>19</v>
      </c>
      <c r="F64" t="s">
        <v>1011</v>
      </c>
      <c r="G64">
        <f>VLOOKUP(F64,GrandPrix!A:B,2,FALSE)</f>
        <v>19</v>
      </c>
      <c r="H64" s="6">
        <v>38914</v>
      </c>
      <c r="I64" s="7">
        <v>0.58333333333333337</v>
      </c>
      <c r="L64" s="4" t="str">
        <f t="shared" si="0"/>
        <v>(63,57,11,19,19,'16/07/2006','14:00:00'),</v>
      </c>
    </row>
    <row r="65" spans="1:12">
      <c r="A65">
        <v>64</v>
      </c>
      <c r="B65">
        <v>2006</v>
      </c>
      <c r="C65">
        <f>VLOOKUP(B65,Seasons!A:B,2,FALSE)</f>
        <v>57</v>
      </c>
      <c r="D65">
        <v>12</v>
      </c>
      <c r="E65">
        <f>VLOOKUP(F65,CircuitsGrandPrix!B:C,2,FALSE)</f>
        <v>14</v>
      </c>
      <c r="F65" t="s">
        <v>1005</v>
      </c>
      <c r="G65">
        <f>VLOOKUP(F65,GrandPrix!A:B,2,FALSE)</f>
        <v>9</v>
      </c>
      <c r="H65" s="6">
        <v>38928</v>
      </c>
      <c r="I65" s="7">
        <v>0.58333333333333337</v>
      </c>
      <c r="L65" s="4" t="str">
        <f t="shared" si="0"/>
        <v>(64,57,12,14,9,'30/07/2006','14:00:00'),</v>
      </c>
    </row>
    <row r="66" spans="1:12">
      <c r="A66">
        <v>65</v>
      </c>
      <c r="B66">
        <v>2006</v>
      </c>
      <c r="C66">
        <f>VLOOKUP(B66,Seasons!A:B,2,FALSE)</f>
        <v>57</v>
      </c>
      <c r="D66">
        <v>13</v>
      </c>
      <c r="E66">
        <f>VLOOKUP(F66,CircuitsGrandPrix!B:C,2,FALSE)</f>
        <v>43</v>
      </c>
      <c r="F66" t="s">
        <v>1047</v>
      </c>
      <c r="G66">
        <f>VLOOKUP(F66,GrandPrix!A:B,2,FALSE)</f>
        <v>10</v>
      </c>
      <c r="H66" s="6">
        <v>38935</v>
      </c>
      <c r="I66" s="7">
        <v>0.58333333333333337</v>
      </c>
      <c r="L66" s="4" t="str">
        <f t="shared" si="0"/>
        <v>(65,57,13,43,10,'06/08/2006','15:00:00'),</v>
      </c>
    </row>
    <row r="67" spans="1:12">
      <c r="A67">
        <v>66</v>
      </c>
      <c r="B67">
        <v>2006</v>
      </c>
      <c r="C67">
        <f>VLOOKUP(B67,Seasons!A:B,2,FALSE)</f>
        <v>57</v>
      </c>
      <c r="D67">
        <v>14</v>
      </c>
      <c r="E67">
        <f>VLOOKUP(F67,CircuitsGrandPrix!B:C,2,FALSE)</f>
        <v>46</v>
      </c>
      <c r="F67" t="s">
        <v>1052</v>
      </c>
      <c r="G67">
        <f>VLOOKUP(F67,GrandPrix!A:B,2,FALSE)</f>
        <v>7</v>
      </c>
      <c r="H67" s="6">
        <v>38956</v>
      </c>
      <c r="I67" s="7">
        <v>0.625</v>
      </c>
      <c r="L67" s="4" t="str">
        <f t="shared" ref="L67:L130" si="1">_xlfn.CONCAT("(",A67,",",C67,",",D67,",",E67,",",G67,",","'",TEXT(H67,"dd/mm/yyyy"),"'",",","'",TEXT(I68,"hh:mm:ss"),"'","),")</f>
        <v>(66,57,14,46,7,'27/08/2006','14:00:00'),</v>
      </c>
    </row>
    <row r="68" spans="1:12">
      <c r="A68">
        <v>67</v>
      </c>
      <c r="B68">
        <v>2006</v>
      </c>
      <c r="C68">
        <f>VLOOKUP(B68,Seasons!A:B,2,FALSE)</f>
        <v>57</v>
      </c>
      <c r="D68">
        <v>15</v>
      </c>
      <c r="E68">
        <f>VLOOKUP(F68,CircuitsGrandPrix!B:C,2,FALSE)</f>
        <v>10</v>
      </c>
      <c r="F68" t="s">
        <v>1001</v>
      </c>
      <c r="G68">
        <f>VLOOKUP(F68,GrandPrix!A:B,2,FALSE)</f>
        <v>13</v>
      </c>
      <c r="H68" s="6">
        <v>38970</v>
      </c>
      <c r="I68" s="7">
        <v>0.58333333333333337</v>
      </c>
      <c r="L68" s="4" t="str">
        <f t="shared" si="1"/>
        <v>(67,57,15,10,13,'10/09/2006','14:00:00'),</v>
      </c>
    </row>
    <row r="69" spans="1:12">
      <c r="A69">
        <v>68</v>
      </c>
      <c r="B69">
        <v>2006</v>
      </c>
      <c r="C69">
        <f>VLOOKUP(B69,Seasons!A:B,2,FALSE)</f>
        <v>57</v>
      </c>
      <c r="D69">
        <v>16</v>
      </c>
      <c r="E69">
        <f>VLOOKUP(F69,CircuitsGrandPrix!B:C,2,FALSE)</f>
        <v>69</v>
      </c>
      <c r="F69" t="s">
        <v>1095</v>
      </c>
      <c r="G69">
        <f>VLOOKUP(F69,GrandPrix!A:B,2,FALSE)</f>
        <v>3</v>
      </c>
      <c r="H69" s="6">
        <v>38991</v>
      </c>
      <c r="I69" s="7">
        <v>0.58333333333333337</v>
      </c>
      <c r="L69" s="4" t="str">
        <f t="shared" si="1"/>
        <v>(68,57,16,69,3,'01/10/2006','14:00:00'),</v>
      </c>
    </row>
    <row r="70" spans="1:12">
      <c r="A70">
        <v>69</v>
      </c>
      <c r="B70">
        <v>2006</v>
      </c>
      <c r="C70">
        <f>VLOOKUP(B70,Seasons!A:B,2,FALSE)</f>
        <v>57</v>
      </c>
      <c r="D70">
        <v>17</v>
      </c>
      <c r="E70">
        <f>VLOOKUP(F70,CircuitsGrandPrix!B:C,2,FALSE)</f>
        <v>41</v>
      </c>
      <c r="F70" t="s">
        <v>1044</v>
      </c>
      <c r="G70">
        <f>VLOOKUP(F70,GrandPrix!A:B,2,FALSE)</f>
        <v>15</v>
      </c>
      <c r="H70" s="6">
        <v>38998</v>
      </c>
      <c r="I70" s="7">
        <v>0.58333333333333337</v>
      </c>
      <c r="L70" s="4" t="str">
        <f t="shared" si="1"/>
        <v>(69,57,17,41,15,'08/10/2006','14:00:00'),</v>
      </c>
    </row>
    <row r="71" spans="1:12">
      <c r="A71">
        <v>70</v>
      </c>
      <c r="B71">
        <v>2006</v>
      </c>
      <c r="C71">
        <f>VLOOKUP(B71,Seasons!A:B,2,FALSE)</f>
        <v>57</v>
      </c>
      <c r="D71">
        <v>18</v>
      </c>
      <c r="E71">
        <f>VLOOKUP(F71,CircuitsGrandPrix!B:C,2,FALSE)</f>
        <v>8</v>
      </c>
      <c r="F71" t="s">
        <v>998</v>
      </c>
      <c r="G71">
        <f>VLOOKUP(F71,GrandPrix!A:B,2,FALSE)</f>
        <v>16</v>
      </c>
      <c r="H71" s="6">
        <v>39012</v>
      </c>
      <c r="I71" s="7">
        <v>0.58333333333333337</v>
      </c>
      <c r="L71" s="4" t="str">
        <f t="shared" si="1"/>
        <v>(70,57,18,8,16,'22/10/2006','14:00:00'),</v>
      </c>
    </row>
    <row r="72" spans="1:12">
      <c r="A72">
        <v>71</v>
      </c>
      <c r="B72">
        <v>2005</v>
      </c>
      <c r="C72">
        <f>VLOOKUP(B72,Seasons!A:B,2,FALSE)</f>
        <v>56</v>
      </c>
      <c r="D72">
        <v>1</v>
      </c>
      <c r="E72">
        <f>VLOOKUP(F72,CircuitsGrandPrix!B:C,2,FALSE)</f>
        <v>1</v>
      </c>
      <c r="F72" t="s">
        <v>985</v>
      </c>
      <c r="G72">
        <f>VLOOKUP(F72,GrandPrix!A:B,2,FALSE)</f>
        <v>1</v>
      </c>
      <c r="H72" s="6">
        <v>38417</v>
      </c>
      <c r="I72" s="7">
        <v>0.58333333333333337</v>
      </c>
      <c r="L72" s="4" t="str">
        <f t="shared" si="1"/>
        <v>(71,56,1,1,1,'06/03/2005','15:00:00'),</v>
      </c>
    </row>
    <row r="73" spans="1:12">
      <c r="A73">
        <v>72</v>
      </c>
      <c r="B73">
        <v>2005</v>
      </c>
      <c r="C73">
        <f>VLOOKUP(B73,Seasons!A:B,2,FALSE)</f>
        <v>56</v>
      </c>
      <c r="D73">
        <v>2</v>
      </c>
      <c r="E73">
        <f>VLOOKUP(F73,CircuitsGrandPrix!B:C,2,FALSE)</f>
        <v>68</v>
      </c>
      <c r="F73" t="s">
        <v>1092</v>
      </c>
      <c r="G73">
        <f>VLOOKUP(F73,GrandPrix!A:B,2,FALSE)</f>
        <v>2</v>
      </c>
      <c r="H73" s="6">
        <v>38431</v>
      </c>
      <c r="I73" s="7">
        <v>0.625</v>
      </c>
      <c r="L73" s="4" t="str">
        <f t="shared" si="1"/>
        <v>(72,56,2,68,2,'20/03/2005','14:30:00'),</v>
      </c>
    </row>
    <row r="74" spans="1:12">
      <c r="A74">
        <v>73</v>
      </c>
      <c r="B74">
        <v>2005</v>
      </c>
      <c r="C74">
        <f>VLOOKUP(B74,Seasons!A:B,2,FALSE)</f>
        <v>56</v>
      </c>
      <c r="D74">
        <v>3</v>
      </c>
      <c r="E74">
        <f>VLOOKUP(F74,CircuitsGrandPrix!B:C,2,FALSE)</f>
        <v>15</v>
      </c>
      <c r="F74" t="s">
        <v>2011</v>
      </c>
      <c r="G74">
        <f>VLOOKUP(F74,GrandPrix!A:B,2,FALSE)</f>
        <v>4</v>
      </c>
      <c r="H74" s="6">
        <v>38445</v>
      </c>
      <c r="I74" s="7">
        <v>0.60416666666666663</v>
      </c>
      <c r="L74" s="4" t="str">
        <f t="shared" si="1"/>
        <v>(73,56,3,15,4,'03/04/2005','14:00:00'),</v>
      </c>
    </row>
    <row r="75" spans="1:12">
      <c r="A75">
        <v>74</v>
      </c>
      <c r="B75">
        <v>2005</v>
      </c>
      <c r="C75">
        <f>VLOOKUP(B75,Seasons!A:B,2,FALSE)</f>
        <v>56</v>
      </c>
      <c r="D75">
        <v>4</v>
      </c>
      <c r="E75">
        <f>VLOOKUP(F75,CircuitsGrandPrix!B:C,2,FALSE)</f>
        <v>10</v>
      </c>
      <c r="F75" t="s">
        <v>2012</v>
      </c>
      <c r="G75">
        <f>VLOOKUP(F75,GrandPrix!A:B,2,FALSE)</f>
        <v>21</v>
      </c>
      <c r="H75" s="6">
        <v>38466</v>
      </c>
      <c r="I75" s="7">
        <v>0.58333333333333337</v>
      </c>
      <c r="L75" s="4" t="str">
        <f t="shared" si="1"/>
        <v>(74,56,4,10,21,'24/04/2005','14:00:00'),</v>
      </c>
    </row>
    <row r="76" spans="1:12">
      <c r="A76">
        <v>75</v>
      </c>
      <c r="B76">
        <v>2005</v>
      </c>
      <c r="C76">
        <f>VLOOKUP(B76,Seasons!A:B,2,FALSE)</f>
        <v>56</v>
      </c>
      <c r="D76">
        <v>5</v>
      </c>
      <c r="E76">
        <f>VLOOKUP(F76,CircuitsGrandPrix!B:C,2,FALSE)</f>
        <v>23</v>
      </c>
      <c r="F76" t="s">
        <v>1019</v>
      </c>
      <c r="G76">
        <f>VLOOKUP(F76,GrandPrix!A:B,2,FALSE)</f>
        <v>5</v>
      </c>
      <c r="H76" s="6">
        <v>38480</v>
      </c>
      <c r="I76" s="7">
        <v>0.58333333333333337</v>
      </c>
      <c r="L76" s="4" t="str">
        <f t="shared" si="1"/>
        <v>(75,56,5,23,5,'08/05/2005','14:00:00'),</v>
      </c>
    </row>
    <row r="77" spans="1:12">
      <c r="A77">
        <v>76</v>
      </c>
      <c r="B77">
        <v>2005</v>
      </c>
      <c r="C77">
        <f>VLOOKUP(B77,Seasons!A:B,2,FALSE)</f>
        <v>56</v>
      </c>
      <c r="D77">
        <v>6</v>
      </c>
      <c r="E77">
        <f>VLOOKUP(F77,CircuitsGrandPrix!B:C,2,FALSE)</f>
        <v>24</v>
      </c>
      <c r="F77" t="s">
        <v>1021</v>
      </c>
      <c r="G77">
        <f>VLOOKUP(F77,GrandPrix!A:B,2,FALSE)</f>
        <v>6</v>
      </c>
      <c r="H77" s="6">
        <v>38494</v>
      </c>
      <c r="I77" s="7">
        <v>0.58333333333333337</v>
      </c>
      <c r="L77" s="4" t="str">
        <f t="shared" si="1"/>
        <v>(76,56,6,24,6,'22/05/2005','14:00:00'),</v>
      </c>
    </row>
    <row r="78" spans="1:12">
      <c r="A78">
        <v>77</v>
      </c>
      <c r="B78">
        <v>2005</v>
      </c>
      <c r="C78">
        <f>VLOOKUP(B78,Seasons!A:B,2,FALSE)</f>
        <v>56</v>
      </c>
      <c r="D78">
        <v>7</v>
      </c>
      <c r="E78">
        <f>VLOOKUP(F78,CircuitsGrandPrix!B:C,2,FALSE)</f>
        <v>16</v>
      </c>
      <c r="F78" t="s">
        <v>1007</v>
      </c>
      <c r="G78">
        <f>VLOOKUP(F78,GrandPrix!A:B,2,FALSE)</f>
        <v>11</v>
      </c>
      <c r="H78" s="6">
        <v>38501</v>
      </c>
      <c r="I78" s="7">
        <v>0.58333333333333337</v>
      </c>
      <c r="L78" s="4" t="str">
        <f t="shared" si="1"/>
        <v>(77,56,7,16,11,'29/05/2005','13:00:00'),</v>
      </c>
    </row>
    <row r="79" spans="1:12">
      <c r="A79">
        <v>78</v>
      </c>
      <c r="B79">
        <v>2005</v>
      </c>
      <c r="C79">
        <f>VLOOKUP(B79,Seasons!A:B,2,FALSE)</f>
        <v>56</v>
      </c>
      <c r="D79">
        <v>8</v>
      </c>
      <c r="E79">
        <f>VLOOKUP(F79,CircuitsGrandPrix!B:C,2,FALSE)</f>
        <v>27</v>
      </c>
      <c r="F79" t="s">
        <v>1024</v>
      </c>
      <c r="G79">
        <f>VLOOKUP(F79,GrandPrix!A:B,2,FALSE)</f>
        <v>18</v>
      </c>
      <c r="H79" s="6">
        <v>38515</v>
      </c>
      <c r="I79" s="7">
        <v>0.54166666666666663</v>
      </c>
      <c r="L79" s="4" t="str">
        <f t="shared" si="1"/>
        <v>(78,56,8,27,18,'12/06/2005','14:00:00'),</v>
      </c>
    </row>
    <row r="80" spans="1:12">
      <c r="A80">
        <v>79</v>
      </c>
      <c r="B80">
        <v>2005</v>
      </c>
      <c r="C80">
        <f>VLOOKUP(B80,Seasons!A:B,2,FALSE)</f>
        <v>56</v>
      </c>
      <c r="D80">
        <v>9</v>
      </c>
      <c r="E80">
        <f>VLOOKUP(F80,CircuitsGrandPrix!B:C,2,FALSE)</f>
        <v>29</v>
      </c>
      <c r="F80" t="s">
        <v>1026</v>
      </c>
      <c r="G80">
        <f>VLOOKUP(F80,GrandPrix!A:B,2,FALSE)</f>
        <v>20</v>
      </c>
      <c r="H80" s="6">
        <v>38522</v>
      </c>
      <c r="I80" s="7">
        <v>0.58333333333333337</v>
      </c>
      <c r="L80" s="4" t="str">
        <f t="shared" si="1"/>
        <v>(79,56,9,29,20,'19/06/2005','14:00:00'),</v>
      </c>
    </row>
    <row r="81" spans="1:12">
      <c r="A81">
        <v>80</v>
      </c>
      <c r="B81">
        <v>2005</v>
      </c>
      <c r="C81">
        <f>VLOOKUP(B81,Seasons!A:B,2,FALSE)</f>
        <v>56</v>
      </c>
      <c r="D81">
        <v>10</v>
      </c>
      <c r="E81">
        <f>VLOOKUP(F81,CircuitsGrandPrix!B:C,2,FALSE)</f>
        <v>19</v>
      </c>
      <c r="F81" t="s">
        <v>1011</v>
      </c>
      <c r="G81">
        <f>VLOOKUP(F81,GrandPrix!A:B,2,FALSE)</f>
        <v>19</v>
      </c>
      <c r="H81" s="6">
        <v>38536</v>
      </c>
      <c r="I81" s="7">
        <v>0.58333333333333337</v>
      </c>
      <c r="L81" s="4" t="str">
        <f t="shared" si="1"/>
        <v>(80,56,10,19,19,'03/07/2005','14:00:00'),</v>
      </c>
    </row>
    <row r="82" spans="1:12">
      <c r="A82">
        <v>81</v>
      </c>
      <c r="B82">
        <v>2005</v>
      </c>
      <c r="C82">
        <f>VLOOKUP(B82,Seasons!A:B,2,FALSE)</f>
        <v>56</v>
      </c>
      <c r="D82">
        <v>11</v>
      </c>
      <c r="E82">
        <f>VLOOKUP(F82,CircuitsGrandPrix!B:C,2,FALSE)</f>
        <v>3</v>
      </c>
      <c r="F82" t="s">
        <v>991</v>
      </c>
      <c r="G82">
        <f>VLOOKUP(F82,GrandPrix!A:B,2,FALSE)</f>
        <v>8</v>
      </c>
      <c r="H82" s="6">
        <v>38543</v>
      </c>
      <c r="I82" s="7">
        <v>0.58333333333333337</v>
      </c>
      <c r="L82" s="4" t="str">
        <f t="shared" si="1"/>
        <v>(81,56,11,3,8,'10/07/2005','14:00:00'),</v>
      </c>
    </row>
    <row r="83" spans="1:12">
      <c r="A83">
        <v>82</v>
      </c>
      <c r="B83">
        <v>2005</v>
      </c>
      <c r="C83">
        <f>VLOOKUP(B83,Seasons!A:B,2,FALSE)</f>
        <v>56</v>
      </c>
      <c r="D83">
        <v>12</v>
      </c>
      <c r="E83">
        <f>VLOOKUP(F83,CircuitsGrandPrix!B:C,2,FALSE)</f>
        <v>14</v>
      </c>
      <c r="F83" t="s">
        <v>1005</v>
      </c>
      <c r="G83">
        <f>VLOOKUP(F83,GrandPrix!A:B,2,FALSE)</f>
        <v>9</v>
      </c>
      <c r="H83" s="6">
        <v>38557</v>
      </c>
      <c r="I83" s="7">
        <v>0.58333333333333337</v>
      </c>
      <c r="L83" s="4" t="str">
        <f t="shared" si="1"/>
        <v>(82,56,12,14,9,'24/07/2005','14:00:00'),</v>
      </c>
    </row>
    <row r="84" spans="1:12">
      <c r="A84">
        <v>83</v>
      </c>
      <c r="B84">
        <v>2005</v>
      </c>
      <c r="C84">
        <f>VLOOKUP(B84,Seasons!A:B,2,FALSE)</f>
        <v>56</v>
      </c>
      <c r="D84">
        <v>13</v>
      </c>
      <c r="E84">
        <f>VLOOKUP(F84,CircuitsGrandPrix!B:C,2,FALSE)</f>
        <v>43</v>
      </c>
      <c r="F84" t="s">
        <v>1047</v>
      </c>
      <c r="G84">
        <f>VLOOKUP(F84,GrandPrix!A:B,2,FALSE)</f>
        <v>10</v>
      </c>
      <c r="H84" s="6">
        <v>38564</v>
      </c>
      <c r="I84" s="7">
        <v>0.58333333333333337</v>
      </c>
      <c r="L84" s="4" t="str">
        <f t="shared" si="1"/>
        <v>(83,56,13,43,10,'31/07/2005','15:00:00'),</v>
      </c>
    </row>
    <row r="85" spans="1:12">
      <c r="A85">
        <v>84</v>
      </c>
      <c r="B85">
        <v>2005</v>
      </c>
      <c r="C85">
        <f>VLOOKUP(B85,Seasons!A:B,2,FALSE)</f>
        <v>56</v>
      </c>
      <c r="D85">
        <v>14</v>
      </c>
      <c r="E85">
        <f>VLOOKUP(F85,CircuitsGrandPrix!B:C,2,FALSE)</f>
        <v>46</v>
      </c>
      <c r="F85" t="s">
        <v>1052</v>
      </c>
      <c r="G85">
        <f>VLOOKUP(F85,GrandPrix!A:B,2,FALSE)</f>
        <v>7</v>
      </c>
      <c r="H85" s="6">
        <v>38585</v>
      </c>
      <c r="I85" s="7">
        <v>0.625</v>
      </c>
      <c r="L85" s="4" t="str">
        <f t="shared" si="1"/>
        <v>(84,56,14,46,7,'21/08/2005','14:00:00'),</v>
      </c>
    </row>
    <row r="86" spans="1:12">
      <c r="A86">
        <v>85</v>
      </c>
      <c r="B86">
        <v>2005</v>
      </c>
      <c r="C86">
        <f>VLOOKUP(B86,Seasons!A:B,2,FALSE)</f>
        <v>56</v>
      </c>
      <c r="D86">
        <v>15</v>
      </c>
      <c r="E86">
        <f>VLOOKUP(F86,CircuitsGrandPrix!B:C,2,FALSE)</f>
        <v>10</v>
      </c>
      <c r="F86" t="s">
        <v>1001</v>
      </c>
      <c r="G86">
        <f>VLOOKUP(F86,GrandPrix!A:B,2,FALSE)</f>
        <v>13</v>
      </c>
      <c r="H86" s="6">
        <v>38599</v>
      </c>
      <c r="I86" s="7">
        <v>0.58333333333333337</v>
      </c>
      <c r="L86" s="4" t="str">
        <f t="shared" si="1"/>
        <v>(85,56,15,10,13,'04/09/2005','14:00:00'),</v>
      </c>
    </row>
    <row r="87" spans="1:12">
      <c r="A87">
        <v>86</v>
      </c>
      <c r="B87">
        <v>2005</v>
      </c>
      <c r="C87">
        <f>VLOOKUP(B87,Seasons!A:B,2,FALSE)</f>
        <v>56</v>
      </c>
      <c r="D87">
        <v>16</v>
      </c>
      <c r="E87">
        <f>VLOOKUP(F87,CircuitsGrandPrix!B:C,2,FALSE)</f>
        <v>26</v>
      </c>
      <c r="F87" t="s">
        <v>1023</v>
      </c>
      <c r="G87">
        <f>VLOOKUP(F87,GrandPrix!A:B,2,FALSE)</f>
        <v>12</v>
      </c>
      <c r="H87" s="6">
        <v>38606</v>
      </c>
      <c r="I87" s="7">
        <v>0.58333333333333337</v>
      </c>
      <c r="L87" s="4" t="str">
        <f t="shared" si="1"/>
        <v>(86,56,16,26,12,'11/09/2005','14:00:00'),</v>
      </c>
    </row>
    <row r="88" spans="1:12">
      <c r="A88">
        <v>87</v>
      </c>
      <c r="B88">
        <v>2005</v>
      </c>
      <c r="C88">
        <f>VLOOKUP(B88,Seasons!A:B,2,FALSE)</f>
        <v>56</v>
      </c>
      <c r="D88">
        <v>17</v>
      </c>
      <c r="E88">
        <f>VLOOKUP(F88,CircuitsGrandPrix!B:C,2,FALSE)</f>
        <v>8</v>
      </c>
      <c r="F88" t="s">
        <v>998</v>
      </c>
      <c r="G88">
        <f>VLOOKUP(F88,GrandPrix!A:B,2,FALSE)</f>
        <v>16</v>
      </c>
      <c r="H88" s="6">
        <v>38620</v>
      </c>
      <c r="I88" s="7">
        <v>0.58333333333333337</v>
      </c>
      <c r="L88" s="4" t="str">
        <f t="shared" si="1"/>
        <v>(87,56,17,8,16,'25/09/2005','14:00:00'),</v>
      </c>
    </row>
    <row r="89" spans="1:12">
      <c r="A89">
        <v>88</v>
      </c>
      <c r="B89">
        <v>2005</v>
      </c>
      <c r="C89">
        <f>VLOOKUP(B89,Seasons!A:B,2,FALSE)</f>
        <v>56</v>
      </c>
      <c r="D89">
        <v>18</v>
      </c>
      <c r="E89">
        <f>VLOOKUP(F89,CircuitsGrandPrix!B:C,2,FALSE)</f>
        <v>41</v>
      </c>
      <c r="F89" t="s">
        <v>1044</v>
      </c>
      <c r="G89">
        <f>VLOOKUP(F89,GrandPrix!A:B,2,FALSE)</f>
        <v>15</v>
      </c>
      <c r="H89" s="6">
        <v>38634</v>
      </c>
      <c r="I89" s="7">
        <v>0.58333333333333337</v>
      </c>
      <c r="L89" s="4" t="str">
        <f t="shared" si="1"/>
        <v>(88,56,18,41,15,'09/10/2005','14:00:00'),</v>
      </c>
    </row>
    <row r="90" spans="1:12">
      <c r="A90">
        <v>89</v>
      </c>
      <c r="B90">
        <v>2005</v>
      </c>
      <c r="C90">
        <f>VLOOKUP(B90,Seasons!A:B,2,FALSE)</f>
        <v>56</v>
      </c>
      <c r="D90">
        <v>19</v>
      </c>
      <c r="E90">
        <f>VLOOKUP(F90,CircuitsGrandPrix!B:C,2,FALSE)</f>
        <v>69</v>
      </c>
      <c r="F90" t="s">
        <v>1095</v>
      </c>
      <c r="G90">
        <f>VLOOKUP(F90,GrandPrix!A:B,2,FALSE)</f>
        <v>3</v>
      </c>
      <c r="H90" s="6">
        <v>38641</v>
      </c>
      <c r="I90" s="7">
        <v>0.58333333333333337</v>
      </c>
      <c r="L90" s="4" t="str">
        <f t="shared" si="1"/>
        <v>(89,56,19,69,3,'16/10/2005','00:00:00'),</v>
      </c>
    </row>
    <row r="91" spans="1:12">
      <c r="A91">
        <v>90</v>
      </c>
      <c r="B91">
        <v>2004</v>
      </c>
      <c r="C91">
        <f>VLOOKUP(B91,Seasons!A:B,2,FALSE)</f>
        <v>55</v>
      </c>
      <c r="D91">
        <v>1</v>
      </c>
      <c r="E91">
        <f>VLOOKUP(F91,CircuitsGrandPrix!B:C,2,FALSE)</f>
        <v>1</v>
      </c>
      <c r="F91" t="s">
        <v>985</v>
      </c>
      <c r="G91">
        <f>VLOOKUP(F91,GrandPrix!A:B,2,FALSE)</f>
        <v>1</v>
      </c>
      <c r="H91" s="6">
        <v>38053</v>
      </c>
      <c r="L91" s="4" t="str">
        <f t="shared" si="1"/>
        <v>(90,55,1,1,1,'07/03/2004','00:00:00'),</v>
      </c>
    </row>
    <row r="92" spans="1:12">
      <c r="A92">
        <v>91</v>
      </c>
      <c r="B92">
        <v>2004</v>
      </c>
      <c r="C92">
        <f>VLOOKUP(B92,Seasons!A:B,2,FALSE)</f>
        <v>55</v>
      </c>
      <c r="D92">
        <v>2</v>
      </c>
      <c r="E92">
        <f>VLOOKUP(F92,CircuitsGrandPrix!B:C,2,FALSE)</f>
        <v>68</v>
      </c>
      <c r="F92" t="s">
        <v>1092</v>
      </c>
      <c r="G92">
        <f>VLOOKUP(F92,GrandPrix!A:B,2,FALSE)</f>
        <v>2</v>
      </c>
      <c r="H92" s="6">
        <v>38067</v>
      </c>
      <c r="L92" s="4" t="str">
        <f t="shared" si="1"/>
        <v>(91,55,2,68,2,'21/03/2004','00:00:00'),</v>
      </c>
    </row>
    <row r="93" spans="1:12">
      <c r="A93">
        <v>92</v>
      </c>
      <c r="B93">
        <v>2004</v>
      </c>
      <c r="C93">
        <f>VLOOKUP(B93,Seasons!A:B,2,FALSE)</f>
        <v>55</v>
      </c>
      <c r="D93">
        <v>3</v>
      </c>
      <c r="E93">
        <f>VLOOKUP(F93,CircuitsGrandPrix!B:C,2,FALSE)</f>
        <v>15</v>
      </c>
      <c r="F93" t="s">
        <v>2011</v>
      </c>
      <c r="G93">
        <f>VLOOKUP(F93,GrandPrix!A:B,2,FALSE)</f>
        <v>4</v>
      </c>
      <c r="H93" s="6">
        <v>38081</v>
      </c>
      <c r="L93" s="4" t="str">
        <f t="shared" si="1"/>
        <v>(92,55,3,15,4,'04/04/2004','00:00:00'),</v>
      </c>
    </row>
    <row r="94" spans="1:12">
      <c r="A94">
        <v>93</v>
      </c>
      <c r="B94">
        <v>2004</v>
      </c>
      <c r="C94">
        <f>VLOOKUP(B94,Seasons!A:B,2,FALSE)</f>
        <v>55</v>
      </c>
      <c r="D94">
        <v>4</v>
      </c>
      <c r="E94">
        <f>VLOOKUP(F94,CircuitsGrandPrix!B:C,2,FALSE)</f>
        <v>10</v>
      </c>
      <c r="F94" t="s">
        <v>2012</v>
      </c>
      <c r="G94">
        <f>VLOOKUP(F94,GrandPrix!A:B,2,FALSE)</f>
        <v>21</v>
      </c>
      <c r="H94" s="6">
        <v>38102</v>
      </c>
      <c r="L94" s="4" t="str">
        <f t="shared" si="1"/>
        <v>(93,55,4,10,21,'25/04/2004','00:00:00'),</v>
      </c>
    </row>
    <row r="95" spans="1:12">
      <c r="A95">
        <v>94</v>
      </c>
      <c r="B95">
        <v>2004</v>
      </c>
      <c r="C95">
        <f>VLOOKUP(B95,Seasons!A:B,2,FALSE)</f>
        <v>55</v>
      </c>
      <c r="D95">
        <v>5</v>
      </c>
      <c r="E95">
        <f>VLOOKUP(F95,CircuitsGrandPrix!B:C,2,FALSE)</f>
        <v>23</v>
      </c>
      <c r="F95" t="s">
        <v>1019</v>
      </c>
      <c r="G95">
        <f>VLOOKUP(F95,GrandPrix!A:B,2,FALSE)</f>
        <v>5</v>
      </c>
      <c r="H95" s="6">
        <v>38116</v>
      </c>
      <c r="L95" s="4" t="str">
        <f t="shared" si="1"/>
        <v>(94,55,5,23,5,'09/05/2004','00:00:00'),</v>
      </c>
    </row>
    <row r="96" spans="1:12">
      <c r="A96">
        <v>95</v>
      </c>
      <c r="B96">
        <v>2004</v>
      </c>
      <c r="C96">
        <f>VLOOKUP(B96,Seasons!A:B,2,FALSE)</f>
        <v>55</v>
      </c>
      <c r="D96">
        <v>6</v>
      </c>
      <c r="E96">
        <f>VLOOKUP(F96,CircuitsGrandPrix!B:C,2,FALSE)</f>
        <v>24</v>
      </c>
      <c r="F96" t="s">
        <v>1021</v>
      </c>
      <c r="G96">
        <f>VLOOKUP(F96,GrandPrix!A:B,2,FALSE)</f>
        <v>6</v>
      </c>
      <c r="H96" s="6">
        <v>38130</v>
      </c>
      <c r="L96" s="4" t="str">
        <f t="shared" si="1"/>
        <v>(95,55,6,24,6,'23/05/2004','00:00:00'),</v>
      </c>
    </row>
    <row r="97" spans="1:12">
      <c r="A97">
        <v>96</v>
      </c>
      <c r="B97">
        <v>2004</v>
      </c>
      <c r="C97">
        <f>VLOOKUP(B97,Seasons!A:B,2,FALSE)</f>
        <v>55</v>
      </c>
      <c r="D97">
        <v>7</v>
      </c>
      <c r="E97">
        <f>VLOOKUP(F97,CircuitsGrandPrix!B:C,2,FALSE)</f>
        <v>16</v>
      </c>
      <c r="F97" t="s">
        <v>1007</v>
      </c>
      <c r="G97">
        <f>VLOOKUP(F97,GrandPrix!A:B,2,FALSE)</f>
        <v>11</v>
      </c>
      <c r="H97" s="6">
        <v>38137</v>
      </c>
      <c r="L97" s="4" t="str">
        <f t="shared" si="1"/>
        <v>(96,55,7,16,11,'30/05/2004','00:00:00'),</v>
      </c>
    </row>
    <row r="98" spans="1:12">
      <c r="A98">
        <v>97</v>
      </c>
      <c r="B98">
        <v>2004</v>
      </c>
      <c r="C98">
        <f>VLOOKUP(B98,Seasons!A:B,2,FALSE)</f>
        <v>55</v>
      </c>
      <c r="D98">
        <v>8</v>
      </c>
      <c r="E98">
        <f>VLOOKUP(F98,CircuitsGrandPrix!B:C,2,FALSE)</f>
        <v>27</v>
      </c>
      <c r="F98" t="s">
        <v>1024</v>
      </c>
      <c r="G98">
        <f>VLOOKUP(F98,GrandPrix!A:B,2,FALSE)</f>
        <v>18</v>
      </c>
      <c r="H98" s="6">
        <v>38151</v>
      </c>
      <c r="L98" s="4" t="str">
        <f t="shared" si="1"/>
        <v>(97,55,8,27,18,'13/06/2004','00:00:00'),</v>
      </c>
    </row>
    <row r="99" spans="1:12">
      <c r="A99">
        <v>98</v>
      </c>
      <c r="B99">
        <v>2004</v>
      </c>
      <c r="C99">
        <f>VLOOKUP(B99,Seasons!A:B,2,FALSE)</f>
        <v>55</v>
      </c>
      <c r="D99">
        <v>9</v>
      </c>
      <c r="E99">
        <f>VLOOKUP(F99,CircuitsGrandPrix!B:C,2,FALSE)</f>
        <v>29</v>
      </c>
      <c r="F99" t="s">
        <v>1026</v>
      </c>
      <c r="G99">
        <f>VLOOKUP(F99,GrandPrix!A:B,2,FALSE)</f>
        <v>20</v>
      </c>
      <c r="H99" s="6">
        <v>38158</v>
      </c>
      <c r="L99" s="4" t="str">
        <f t="shared" si="1"/>
        <v>(98,55,9,29,20,'20/06/2004','00:00:00'),</v>
      </c>
    </row>
    <row r="100" spans="1:12">
      <c r="A100">
        <v>99</v>
      </c>
      <c r="B100">
        <v>2004</v>
      </c>
      <c r="C100">
        <f>VLOOKUP(B100,Seasons!A:B,2,FALSE)</f>
        <v>55</v>
      </c>
      <c r="D100">
        <v>10</v>
      </c>
      <c r="E100">
        <f>VLOOKUP(F100,CircuitsGrandPrix!B:C,2,FALSE)</f>
        <v>19</v>
      </c>
      <c r="F100" t="s">
        <v>1011</v>
      </c>
      <c r="G100">
        <f>VLOOKUP(F100,GrandPrix!A:B,2,FALSE)</f>
        <v>19</v>
      </c>
      <c r="H100" s="6">
        <v>38172</v>
      </c>
      <c r="L100" s="4" t="str">
        <f t="shared" si="1"/>
        <v>(99,55,10,19,19,'04/07/2004','00:00:00'),</v>
      </c>
    </row>
    <row r="101" spans="1:12">
      <c r="A101">
        <v>100</v>
      </c>
      <c r="B101">
        <v>2004</v>
      </c>
      <c r="C101">
        <f>VLOOKUP(B101,Seasons!A:B,2,FALSE)</f>
        <v>55</v>
      </c>
      <c r="D101">
        <v>11</v>
      </c>
      <c r="E101">
        <f>VLOOKUP(F101,CircuitsGrandPrix!B:C,2,FALSE)</f>
        <v>3</v>
      </c>
      <c r="F101" t="s">
        <v>991</v>
      </c>
      <c r="G101">
        <f>VLOOKUP(F101,GrandPrix!A:B,2,FALSE)</f>
        <v>8</v>
      </c>
      <c r="H101" s="6">
        <v>38179</v>
      </c>
      <c r="L101" s="4" t="str">
        <f t="shared" si="1"/>
        <v>(100,55,11,3,8,'11/07/2004','00:00:00'),</v>
      </c>
    </row>
    <row r="102" spans="1:12">
      <c r="A102">
        <v>101</v>
      </c>
      <c r="B102">
        <v>2004</v>
      </c>
      <c r="C102">
        <f>VLOOKUP(B102,Seasons!A:B,2,FALSE)</f>
        <v>55</v>
      </c>
      <c r="D102">
        <v>12</v>
      </c>
      <c r="E102">
        <f>VLOOKUP(F102,CircuitsGrandPrix!B:C,2,FALSE)</f>
        <v>14</v>
      </c>
      <c r="F102" t="s">
        <v>1005</v>
      </c>
      <c r="G102">
        <f>VLOOKUP(F102,GrandPrix!A:B,2,FALSE)</f>
        <v>9</v>
      </c>
      <c r="H102" s="6">
        <v>38193</v>
      </c>
      <c r="L102" s="4" t="str">
        <f t="shared" si="1"/>
        <v>(101,55,12,14,9,'25/07/2004','00:00:00'),</v>
      </c>
    </row>
    <row r="103" spans="1:12">
      <c r="A103">
        <v>102</v>
      </c>
      <c r="B103">
        <v>2004</v>
      </c>
      <c r="C103">
        <f>VLOOKUP(B103,Seasons!A:B,2,FALSE)</f>
        <v>55</v>
      </c>
      <c r="D103">
        <v>13</v>
      </c>
      <c r="E103">
        <f>VLOOKUP(F103,CircuitsGrandPrix!B:C,2,FALSE)</f>
        <v>43</v>
      </c>
      <c r="F103" t="s">
        <v>1047</v>
      </c>
      <c r="G103">
        <f>VLOOKUP(F103,GrandPrix!A:B,2,FALSE)</f>
        <v>10</v>
      </c>
      <c r="H103" s="6">
        <v>38214</v>
      </c>
      <c r="L103" s="4" t="str">
        <f t="shared" si="1"/>
        <v>(102,55,13,43,10,'15/08/2004','00:00:00'),</v>
      </c>
    </row>
    <row r="104" spans="1:12">
      <c r="A104">
        <v>103</v>
      </c>
      <c r="B104">
        <v>2004</v>
      </c>
      <c r="C104">
        <f>VLOOKUP(B104,Seasons!A:B,2,FALSE)</f>
        <v>55</v>
      </c>
      <c r="D104">
        <v>14</v>
      </c>
      <c r="E104">
        <f>VLOOKUP(F104,CircuitsGrandPrix!B:C,2,FALSE)</f>
        <v>26</v>
      </c>
      <c r="F104" t="s">
        <v>1023</v>
      </c>
      <c r="G104">
        <f>VLOOKUP(F104,GrandPrix!A:B,2,FALSE)</f>
        <v>12</v>
      </c>
      <c r="H104" s="6">
        <v>38228</v>
      </c>
      <c r="L104" s="4" t="str">
        <f t="shared" si="1"/>
        <v>(103,55,14,26,12,'29/08/2004','00:00:00'),</v>
      </c>
    </row>
    <row r="105" spans="1:12">
      <c r="A105">
        <v>104</v>
      </c>
      <c r="B105">
        <v>2004</v>
      </c>
      <c r="C105">
        <f>VLOOKUP(B105,Seasons!A:B,2,FALSE)</f>
        <v>55</v>
      </c>
      <c r="D105">
        <v>15</v>
      </c>
      <c r="E105">
        <f>VLOOKUP(F105,CircuitsGrandPrix!B:C,2,FALSE)</f>
        <v>10</v>
      </c>
      <c r="F105" t="s">
        <v>1001</v>
      </c>
      <c r="G105">
        <f>VLOOKUP(F105,GrandPrix!A:B,2,FALSE)</f>
        <v>13</v>
      </c>
      <c r="H105" s="6">
        <v>38242</v>
      </c>
      <c r="L105" s="4" t="str">
        <f t="shared" si="1"/>
        <v>(104,55,15,10,13,'12/09/2004','00:00:00'),</v>
      </c>
    </row>
    <row r="106" spans="1:12">
      <c r="A106">
        <v>105</v>
      </c>
      <c r="B106">
        <v>2004</v>
      </c>
      <c r="C106">
        <f>VLOOKUP(B106,Seasons!A:B,2,FALSE)</f>
        <v>55</v>
      </c>
      <c r="D106">
        <v>16</v>
      </c>
      <c r="E106">
        <f>VLOOKUP(F106,CircuitsGrandPrix!B:C,2,FALSE)</f>
        <v>69</v>
      </c>
      <c r="F106" t="s">
        <v>1095</v>
      </c>
      <c r="G106">
        <f>VLOOKUP(F106,GrandPrix!A:B,2,FALSE)</f>
        <v>3</v>
      </c>
      <c r="H106" s="6">
        <v>38256</v>
      </c>
      <c r="L106" s="4" t="str">
        <f t="shared" si="1"/>
        <v>(105,55,16,69,3,'26/09/2004','00:00:00'),</v>
      </c>
    </row>
    <row r="107" spans="1:12">
      <c r="A107">
        <v>106</v>
      </c>
      <c r="B107">
        <v>2004</v>
      </c>
      <c r="C107">
        <f>VLOOKUP(B107,Seasons!A:B,2,FALSE)</f>
        <v>55</v>
      </c>
      <c r="D107">
        <v>17</v>
      </c>
      <c r="E107">
        <f>VLOOKUP(F107,CircuitsGrandPrix!B:C,2,FALSE)</f>
        <v>41</v>
      </c>
      <c r="F107" t="s">
        <v>1044</v>
      </c>
      <c r="G107">
        <f>VLOOKUP(F107,GrandPrix!A:B,2,FALSE)</f>
        <v>15</v>
      </c>
      <c r="H107" s="6">
        <v>38270</v>
      </c>
      <c r="L107" s="4" t="str">
        <f t="shared" si="1"/>
        <v>(106,55,17,41,15,'10/10/2004','00:00:00'),</v>
      </c>
    </row>
    <row r="108" spans="1:12">
      <c r="A108">
        <v>107</v>
      </c>
      <c r="B108">
        <v>2004</v>
      </c>
      <c r="C108">
        <f>VLOOKUP(B108,Seasons!A:B,2,FALSE)</f>
        <v>55</v>
      </c>
      <c r="D108">
        <v>18</v>
      </c>
      <c r="E108">
        <f>VLOOKUP(F108,CircuitsGrandPrix!B:C,2,FALSE)</f>
        <v>8</v>
      </c>
      <c r="F108" t="s">
        <v>998</v>
      </c>
      <c r="G108">
        <f>VLOOKUP(F108,GrandPrix!A:B,2,FALSE)</f>
        <v>16</v>
      </c>
      <c r="H108" s="6">
        <v>38284</v>
      </c>
      <c r="L108" s="4" t="str">
        <f t="shared" si="1"/>
        <v>(107,55,18,8,16,'24/10/2004','00:00:00'),</v>
      </c>
    </row>
    <row r="109" spans="1:12">
      <c r="A109">
        <v>108</v>
      </c>
      <c r="B109">
        <v>2003</v>
      </c>
      <c r="C109">
        <f>VLOOKUP(B109,Seasons!A:B,2,FALSE)</f>
        <v>54</v>
      </c>
      <c r="D109">
        <v>1</v>
      </c>
      <c r="E109">
        <f>VLOOKUP(F109,CircuitsGrandPrix!B:C,2,FALSE)</f>
        <v>1</v>
      </c>
      <c r="F109" t="s">
        <v>985</v>
      </c>
      <c r="G109">
        <f>VLOOKUP(F109,GrandPrix!A:B,2,FALSE)</f>
        <v>1</v>
      </c>
      <c r="H109" s="6">
        <v>37689</v>
      </c>
      <c r="L109" s="4" t="str">
        <f t="shared" si="1"/>
        <v>(108,54,1,1,1,'09/03/2003','00:00:00'),</v>
      </c>
    </row>
    <row r="110" spans="1:12">
      <c r="A110">
        <v>109</v>
      </c>
      <c r="B110">
        <v>2003</v>
      </c>
      <c r="C110">
        <f>VLOOKUP(B110,Seasons!A:B,2,FALSE)</f>
        <v>54</v>
      </c>
      <c r="D110">
        <v>2</v>
      </c>
      <c r="E110">
        <f>VLOOKUP(F110,CircuitsGrandPrix!B:C,2,FALSE)</f>
        <v>68</v>
      </c>
      <c r="F110" t="s">
        <v>1092</v>
      </c>
      <c r="G110">
        <f>VLOOKUP(F110,GrandPrix!A:B,2,FALSE)</f>
        <v>2</v>
      </c>
      <c r="H110" s="6">
        <v>37703</v>
      </c>
      <c r="L110" s="4" t="str">
        <f t="shared" si="1"/>
        <v>(109,54,2,68,2,'23/03/2003','00:00:00'),</v>
      </c>
    </row>
    <row r="111" spans="1:12">
      <c r="A111">
        <v>110</v>
      </c>
      <c r="B111">
        <v>2003</v>
      </c>
      <c r="C111">
        <f>VLOOKUP(B111,Seasons!A:B,2,FALSE)</f>
        <v>54</v>
      </c>
      <c r="D111">
        <v>3</v>
      </c>
      <c r="E111">
        <f>VLOOKUP(F111,CircuitsGrandPrix!B:C,2,FALSE)</f>
        <v>8</v>
      </c>
      <c r="F111" t="s">
        <v>998</v>
      </c>
      <c r="G111">
        <f>VLOOKUP(F111,GrandPrix!A:B,2,FALSE)</f>
        <v>16</v>
      </c>
      <c r="H111" s="6">
        <v>37717</v>
      </c>
      <c r="L111" s="4" t="str">
        <f t="shared" si="1"/>
        <v>(110,54,3,8,16,'06/04/2003','00:00:00'),</v>
      </c>
    </row>
    <row r="112" spans="1:12">
      <c r="A112">
        <v>111</v>
      </c>
      <c r="B112">
        <v>2003</v>
      </c>
      <c r="C112">
        <f>VLOOKUP(B112,Seasons!A:B,2,FALSE)</f>
        <v>54</v>
      </c>
      <c r="D112">
        <v>4</v>
      </c>
      <c r="E112">
        <f>VLOOKUP(F112,CircuitsGrandPrix!B:C,2,FALSE)</f>
        <v>10</v>
      </c>
      <c r="F112" t="s">
        <v>2012</v>
      </c>
      <c r="G112">
        <f>VLOOKUP(F112,GrandPrix!A:B,2,FALSE)</f>
        <v>21</v>
      </c>
      <c r="H112" s="6">
        <v>37731</v>
      </c>
      <c r="L112" s="4" t="str">
        <f t="shared" si="1"/>
        <v>(111,54,4,10,21,'20/04/2003','00:00:00'),</v>
      </c>
    </row>
    <row r="113" spans="1:12">
      <c r="A113">
        <v>112</v>
      </c>
      <c r="B113">
        <v>2003</v>
      </c>
      <c r="C113">
        <f>VLOOKUP(B113,Seasons!A:B,2,FALSE)</f>
        <v>54</v>
      </c>
      <c r="D113">
        <v>5</v>
      </c>
      <c r="E113">
        <f>VLOOKUP(F113,CircuitsGrandPrix!B:C,2,FALSE)</f>
        <v>23</v>
      </c>
      <c r="F113" t="s">
        <v>1019</v>
      </c>
      <c r="G113">
        <f>VLOOKUP(F113,GrandPrix!A:B,2,FALSE)</f>
        <v>5</v>
      </c>
      <c r="H113" s="6">
        <v>37745</v>
      </c>
      <c r="L113" s="4" t="str">
        <f t="shared" si="1"/>
        <v>(112,54,5,23,5,'04/05/2003','00:00:00'),</v>
      </c>
    </row>
    <row r="114" spans="1:12">
      <c r="A114">
        <v>113</v>
      </c>
      <c r="B114">
        <v>2003</v>
      </c>
      <c r="C114">
        <f>VLOOKUP(B114,Seasons!A:B,2,FALSE)</f>
        <v>54</v>
      </c>
      <c r="D114">
        <v>6</v>
      </c>
      <c r="E114">
        <f>VLOOKUP(F114,CircuitsGrandPrix!B:C,2,FALSE)</f>
        <v>62</v>
      </c>
      <c r="F114" t="s">
        <v>1110</v>
      </c>
      <c r="G114">
        <f>VLOOKUP(F114,GrandPrix!A:B,2,FALSE)</f>
        <v>22</v>
      </c>
      <c r="H114" s="6">
        <v>37759</v>
      </c>
      <c r="L114" s="4" t="str">
        <f t="shared" si="1"/>
        <v>(113,54,6,62,22,'18/05/2003','00:00:00'),</v>
      </c>
    </row>
    <row r="115" spans="1:12">
      <c r="A115">
        <v>114</v>
      </c>
      <c r="B115">
        <v>2003</v>
      </c>
      <c r="C115">
        <f>VLOOKUP(B115,Seasons!A:B,2,FALSE)</f>
        <v>54</v>
      </c>
      <c r="D115">
        <v>7</v>
      </c>
      <c r="E115">
        <f>VLOOKUP(F115,CircuitsGrandPrix!B:C,2,FALSE)</f>
        <v>24</v>
      </c>
      <c r="F115" t="s">
        <v>1021</v>
      </c>
      <c r="G115">
        <f>VLOOKUP(F115,GrandPrix!A:B,2,FALSE)</f>
        <v>6</v>
      </c>
      <c r="H115" s="6">
        <v>37773</v>
      </c>
      <c r="L115" s="4" t="str">
        <f t="shared" si="1"/>
        <v>(114,54,7,24,6,'01/06/2003','00:00:00'),</v>
      </c>
    </row>
    <row r="116" spans="1:12">
      <c r="A116">
        <v>115</v>
      </c>
      <c r="B116">
        <v>2003</v>
      </c>
      <c r="C116">
        <f>VLOOKUP(B116,Seasons!A:B,2,FALSE)</f>
        <v>54</v>
      </c>
      <c r="D116">
        <v>8</v>
      </c>
      <c r="E116">
        <f>VLOOKUP(F116,CircuitsGrandPrix!B:C,2,FALSE)</f>
        <v>27</v>
      </c>
      <c r="F116" t="s">
        <v>1024</v>
      </c>
      <c r="G116">
        <f>VLOOKUP(F116,GrandPrix!A:B,2,FALSE)</f>
        <v>18</v>
      </c>
      <c r="H116" s="6">
        <v>37787</v>
      </c>
      <c r="L116" s="4" t="str">
        <f t="shared" si="1"/>
        <v>(115,54,8,27,18,'15/06/2003','00:00:00'),</v>
      </c>
    </row>
    <row r="117" spans="1:12">
      <c r="A117">
        <v>116</v>
      </c>
      <c r="B117">
        <v>2003</v>
      </c>
      <c r="C117">
        <f>VLOOKUP(B117,Seasons!A:B,2,FALSE)</f>
        <v>54</v>
      </c>
      <c r="D117">
        <v>9</v>
      </c>
      <c r="E117">
        <f>VLOOKUP(F117,CircuitsGrandPrix!B:C,2,FALSE)</f>
        <v>16</v>
      </c>
      <c r="F117" t="s">
        <v>1007</v>
      </c>
      <c r="G117">
        <f>VLOOKUP(F117,GrandPrix!A:B,2,FALSE)</f>
        <v>11</v>
      </c>
      <c r="H117" s="6">
        <v>37801</v>
      </c>
      <c r="L117" s="4" t="str">
        <f t="shared" si="1"/>
        <v>(116,54,9,16,11,'29/06/2003','00:00:00'),</v>
      </c>
    </row>
    <row r="118" spans="1:12">
      <c r="A118">
        <v>117</v>
      </c>
      <c r="B118">
        <v>2003</v>
      </c>
      <c r="C118">
        <f>VLOOKUP(B118,Seasons!A:B,2,FALSE)</f>
        <v>54</v>
      </c>
      <c r="D118">
        <v>10</v>
      </c>
      <c r="E118">
        <f>VLOOKUP(F118,CircuitsGrandPrix!B:C,2,FALSE)</f>
        <v>19</v>
      </c>
      <c r="F118" t="s">
        <v>1011</v>
      </c>
      <c r="G118">
        <f>VLOOKUP(F118,GrandPrix!A:B,2,FALSE)</f>
        <v>19</v>
      </c>
      <c r="H118" s="6">
        <v>37808</v>
      </c>
      <c r="L118" s="4" t="str">
        <f t="shared" si="1"/>
        <v>(117,54,10,19,19,'06/07/2003','00:00:00'),</v>
      </c>
    </row>
    <row r="119" spans="1:12">
      <c r="A119">
        <v>118</v>
      </c>
      <c r="B119">
        <v>2003</v>
      </c>
      <c r="C119">
        <f>VLOOKUP(B119,Seasons!A:B,2,FALSE)</f>
        <v>54</v>
      </c>
      <c r="D119">
        <v>11</v>
      </c>
      <c r="E119">
        <f>VLOOKUP(F119,CircuitsGrandPrix!B:C,2,FALSE)</f>
        <v>3</v>
      </c>
      <c r="F119" t="s">
        <v>991</v>
      </c>
      <c r="G119">
        <f>VLOOKUP(F119,GrandPrix!A:B,2,FALSE)</f>
        <v>8</v>
      </c>
      <c r="H119" s="6">
        <v>37822</v>
      </c>
      <c r="L119" s="4" t="str">
        <f t="shared" si="1"/>
        <v>(118,54,11,3,8,'20/07/2003','00:00:00'),</v>
      </c>
    </row>
    <row r="120" spans="1:12">
      <c r="A120">
        <v>119</v>
      </c>
      <c r="B120">
        <v>2003</v>
      </c>
      <c r="C120">
        <f>VLOOKUP(B120,Seasons!A:B,2,FALSE)</f>
        <v>54</v>
      </c>
      <c r="D120">
        <v>12</v>
      </c>
      <c r="E120">
        <f>VLOOKUP(F120,CircuitsGrandPrix!B:C,2,FALSE)</f>
        <v>14</v>
      </c>
      <c r="F120" t="s">
        <v>1005</v>
      </c>
      <c r="G120">
        <f>VLOOKUP(F120,GrandPrix!A:B,2,FALSE)</f>
        <v>9</v>
      </c>
      <c r="H120" s="6">
        <v>37836</v>
      </c>
      <c r="L120" s="4" t="str">
        <f t="shared" si="1"/>
        <v>(119,54,12,14,9,'03/08/2003','00:00:00'),</v>
      </c>
    </row>
    <row r="121" spans="1:12">
      <c r="A121">
        <v>120</v>
      </c>
      <c r="B121">
        <v>2003</v>
      </c>
      <c r="C121">
        <f>VLOOKUP(B121,Seasons!A:B,2,FALSE)</f>
        <v>54</v>
      </c>
      <c r="D121">
        <v>13</v>
      </c>
      <c r="E121">
        <f>VLOOKUP(F121,CircuitsGrandPrix!B:C,2,FALSE)</f>
        <v>43</v>
      </c>
      <c r="F121" t="s">
        <v>1047</v>
      </c>
      <c r="G121">
        <f>VLOOKUP(F121,GrandPrix!A:B,2,FALSE)</f>
        <v>10</v>
      </c>
      <c r="H121" s="6">
        <v>37857</v>
      </c>
      <c r="L121" s="4" t="str">
        <f t="shared" si="1"/>
        <v>(120,54,13,43,10,'24/08/2003','00:00:00'),</v>
      </c>
    </row>
    <row r="122" spans="1:12">
      <c r="A122">
        <v>121</v>
      </c>
      <c r="B122">
        <v>2003</v>
      </c>
      <c r="C122">
        <f>VLOOKUP(B122,Seasons!A:B,2,FALSE)</f>
        <v>54</v>
      </c>
      <c r="D122">
        <v>14</v>
      </c>
      <c r="E122">
        <f>VLOOKUP(F122,CircuitsGrandPrix!B:C,2,FALSE)</f>
        <v>10</v>
      </c>
      <c r="F122" t="s">
        <v>1001</v>
      </c>
      <c r="G122">
        <f>VLOOKUP(F122,GrandPrix!A:B,2,FALSE)</f>
        <v>13</v>
      </c>
      <c r="H122" s="6">
        <v>37878</v>
      </c>
      <c r="L122" s="4" t="str">
        <f t="shared" si="1"/>
        <v>(121,54,14,10,13,'14/09/2003','00:00:00'),</v>
      </c>
    </row>
    <row r="123" spans="1:12">
      <c r="A123">
        <v>122</v>
      </c>
      <c r="B123">
        <v>2003</v>
      </c>
      <c r="C123">
        <f>VLOOKUP(B123,Seasons!A:B,2,FALSE)</f>
        <v>54</v>
      </c>
      <c r="D123">
        <v>15</v>
      </c>
      <c r="E123">
        <f>VLOOKUP(F123,CircuitsGrandPrix!B:C,2,FALSE)</f>
        <v>29</v>
      </c>
      <c r="F123" t="s">
        <v>1026</v>
      </c>
      <c r="G123">
        <f>VLOOKUP(F123,GrandPrix!A:B,2,FALSE)</f>
        <v>20</v>
      </c>
      <c r="H123" s="6">
        <v>37892</v>
      </c>
      <c r="L123" s="4" t="str">
        <f t="shared" si="1"/>
        <v>(122,54,15,29,20,'28/09/2003','00:00:00'),</v>
      </c>
    </row>
    <row r="124" spans="1:12">
      <c r="A124">
        <v>123</v>
      </c>
      <c r="B124">
        <v>2003</v>
      </c>
      <c r="C124">
        <f>VLOOKUP(B124,Seasons!A:B,2,FALSE)</f>
        <v>54</v>
      </c>
      <c r="D124">
        <v>16</v>
      </c>
      <c r="E124">
        <f>VLOOKUP(F124,CircuitsGrandPrix!B:C,2,FALSE)</f>
        <v>41</v>
      </c>
      <c r="F124" t="s">
        <v>1044</v>
      </c>
      <c r="G124">
        <f>VLOOKUP(F124,GrandPrix!A:B,2,FALSE)</f>
        <v>15</v>
      </c>
      <c r="H124" s="6">
        <v>37906</v>
      </c>
      <c r="L124" s="4" t="str">
        <f t="shared" si="1"/>
        <v>(123,54,16,41,15,'12/10/2003','00:00:00'),</v>
      </c>
    </row>
    <row r="125" spans="1:12">
      <c r="A125">
        <v>124</v>
      </c>
      <c r="B125">
        <v>2002</v>
      </c>
      <c r="C125">
        <f>VLOOKUP(B125,Seasons!A:B,2,FALSE)</f>
        <v>53</v>
      </c>
      <c r="D125">
        <v>1</v>
      </c>
      <c r="E125">
        <f>VLOOKUP(F125,CircuitsGrandPrix!B:C,2,FALSE)</f>
        <v>1</v>
      </c>
      <c r="F125" t="s">
        <v>985</v>
      </c>
      <c r="G125">
        <f>VLOOKUP(F125,GrandPrix!A:B,2,FALSE)</f>
        <v>1</v>
      </c>
      <c r="H125" s="6">
        <v>37318</v>
      </c>
      <c r="L125" s="4" t="str">
        <f t="shared" si="1"/>
        <v>(124,53,1,1,1,'03/03/2002','00:00:00'),</v>
      </c>
    </row>
    <row r="126" spans="1:12">
      <c r="A126">
        <v>125</v>
      </c>
      <c r="B126">
        <v>2002</v>
      </c>
      <c r="C126">
        <f>VLOOKUP(B126,Seasons!A:B,2,FALSE)</f>
        <v>53</v>
      </c>
      <c r="D126">
        <v>2</v>
      </c>
      <c r="E126">
        <f>VLOOKUP(F126,CircuitsGrandPrix!B:C,2,FALSE)</f>
        <v>68</v>
      </c>
      <c r="F126" t="s">
        <v>1092</v>
      </c>
      <c r="G126">
        <f>VLOOKUP(F126,GrandPrix!A:B,2,FALSE)</f>
        <v>2</v>
      </c>
      <c r="H126" s="6">
        <v>37332</v>
      </c>
      <c r="L126" s="4" t="str">
        <f t="shared" si="1"/>
        <v>(125,53,2,68,2,'17/03/2002','00:00:00'),</v>
      </c>
    </row>
    <row r="127" spans="1:12">
      <c r="A127">
        <v>126</v>
      </c>
      <c r="B127">
        <v>2002</v>
      </c>
      <c r="C127">
        <f>VLOOKUP(B127,Seasons!A:B,2,FALSE)</f>
        <v>53</v>
      </c>
      <c r="D127">
        <v>3</v>
      </c>
      <c r="E127">
        <f>VLOOKUP(F127,CircuitsGrandPrix!B:C,2,FALSE)</f>
        <v>8</v>
      </c>
      <c r="F127" t="s">
        <v>998</v>
      </c>
      <c r="G127">
        <f>VLOOKUP(F127,GrandPrix!A:B,2,FALSE)</f>
        <v>16</v>
      </c>
      <c r="H127" s="6">
        <v>37346</v>
      </c>
      <c r="L127" s="4" t="str">
        <f t="shared" si="1"/>
        <v>(126,53,3,8,16,'31/03/2002','00:00:00'),</v>
      </c>
    </row>
    <row r="128" spans="1:12">
      <c r="A128">
        <v>127</v>
      </c>
      <c r="B128">
        <v>2002</v>
      </c>
      <c r="C128">
        <f>VLOOKUP(B128,Seasons!A:B,2,FALSE)</f>
        <v>53</v>
      </c>
      <c r="D128">
        <v>4</v>
      </c>
      <c r="E128">
        <f>VLOOKUP(F128,CircuitsGrandPrix!B:C,2,FALSE)</f>
        <v>10</v>
      </c>
      <c r="F128" t="s">
        <v>2012</v>
      </c>
      <c r="G128">
        <f>VLOOKUP(F128,GrandPrix!A:B,2,FALSE)</f>
        <v>21</v>
      </c>
      <c r="H128" s="6">
        <v>37360</v>
      </c>
      <c r="L128" s="4" t="str">
        <f t="shared" si="1"/>
        <v>(127,53,4,10,21,'14/04/2002','00:00:00'),</v>
      </c>
    </row>
    <row r="129" spans="1:12">
      <c r="A129">
        <v>128</v>
      </c>
      <c r="B129">
        <v>2002</v>
      </c>
      <c r="C129">
        <f>VLOOKUP(B129,Seasons!A:B,2,FALSE)</f>
        <v>53</v>
      </c>
      <c r="D129">
        <v>5</v>
      </c>
      <c r="E129">
        <f>VLOOKUP(F129,CircuitsGrandPrix!B:C,2,FALSE)</f>
        <v>23</v>
      </c>
      <c r="F129" t="s">
        <v>1019</v>
      </c>
      <c r="G129">
        <f>VLOOKUP(F129,GrandPrix!A:B,2,FALSE)</f>
        <v>5</v>
      </c>
      <c r="H129" s="6">
        <v>37374</v>
      </c>
      <c r="L129" s="4" t="str">
        <f t="shared" si="1"/>
        <v>(128,53,5,23,5,'28/04/2002','00:00:00'),</v>
      </c>
    </row>
    <row r="130" spans="1:12">
      <c r="A130">
        <v>129</v>
      </c>
      <c r="B130">
        <v>2002</v>
      </c>
      <c r="C130">
        <f>VLOOKUP(B130,Seasons!A:B,2,FALSE)</f>
        <v>53</v>
      </c>
      <c r="D130">
        <v>6</v>
      </c>
      <c r="E130">
        <f>VLOOKUP(F130,CircuitsGrandPrix!B:C,2,FALSE)</f>
        <v>62</v>
      </c>
      <c r="F130" t="s">
        <v>1110</v>
      </c>
      <c r="G130">
        <f>VLOOKUP(F130,GrandPrix!A:B,2,FALSE)</f>
        <v>22</v>
      </c>
      <c r="H130" s="6">
        <v>37388</v>
      </c>
      <c r="L130" s="4" t="str">
        <f t="shared" si="1"/>
        <v>(129,53,6,62,22,'12/05/2002','00:00:00'),</v>
      </c>
    </row>
    <row r="131" spans="1:12">
      <c r="A131">
        <v>130</v>
      </c>
      <c r="B131">
        <v>2002</v>
      </c>
      <c r="C131">
        <f>VLOOKUP(B131,Seasons!A:B,2,FALSE)</f>
        <v>53</v>
      </c>
      <c r="D131">
        <v>7</v>
      </c>
      <c r="E131">
        <f>VLOOKUP(F131,CircuitsGrandPrix!B:C,2,FALSE)</f>
        <v>24</v>
      </c>
      <c r="F131" t="s">
        <v>1021</v>
      </c>
      <c r="G131">
        <f>VLOOKUP(F131,GrandPrix!A:B,2,FALSE)</f>
        <v>6</v>
      </c>
      <c r="H131" s="6">
        <v>37402</v>
      </c>
      <c r="L131" s="4" t="str">
        <f t="shared" ref="L131:L194" si="2">_xlfn.CONCAT("(",A131,",",C131,",",D131,",",E131,",",G131,",","'",TEXT(H131,"dd/mm/yyyy"),"'",",","'",TEXT(I132,"hh:mm:ss"),"'","),")</f>
        <v>(130,53,7,24,6,'26/05/2002','00:00:00'),</v>
      </c>
    </row>
    <row r="132" spans="1:12">
      <c r="A132">
        <v>131</v>
      </c>
      <c r="B132">
        <v>2002</v>
      </c>
      <c r="C132">
        <f>VLOOKUP(B132,Seasons!A:B,2,FALSE)</f>
        <v>53</v>
      </c>
      <c r="D132">
        <v>8</v>
      </c>
      <c r="E132">
        <f>VLOOKUP(F132,CircuitsGrandPrix!B:C,2,FALSE)</f>
        <v>27</v>
      </c>
      <c r="F132" t="s">
        <v>1024</v>
      </c>
      <c r="G132">
        <f>VLOOKUP(F132,GrandPrix!A:B,2,FALSE)</f>
        <v>18</v>
      </c>
      <c r="H132" s="6">
        <v>37416</v>
      </c>
      <c r="L132" s="4" t="str">
        <f t="shared" si="2"/>
        <v>(131,53,8,27,18,'09/06/2002','00:00:00'),</v>
      </c>
    </row>
    <row r="133" spans="1:12">
      <c r="A133">
        <v>132</v>
      </c>
      <c r="B133">
        <v>2002</v>
      </c>
      <c r="C133">
        <f>VLOOKUP(B133,Seasons!A:B,2,FALSE)</f>
        <v>53</v>
      </c>
      <c r="D133">
        <v>9</v>
      </c>
      <c r="E133">
        <f>VLOOKUP(F133,CircuitsGrandPrix!B:C,2,FALSE)</f>
        <v>16</v>
      </c>
      <c r="F133" t="s">
        <v>1007</v>
      </c>
      <c r="G133">
        <f>VLOOKUP(F133,GrandPrix!A:B,2,FALSE)</f>
        <v>11</v>
      </c>
      <c r="H133" s="6">
        <v>37430</v>
      </c>
      <c r="L133" s="4" t="str">
        <f t="shared" si="2"/>
        <v>(132,53,9,16,11,'23/06/2002','00:00:00'),</v>
      </c>
    </row>
    <row r="134" spans="1:12">
      <c r="A134">
        <v>133</v>
      </c>
      <c r="B134">
        <v>2002</v>
      </c>
      <c r="C134">
        <f>VLOOKUP(B134,Seasons!A:B,2,FALSE)</f>
        <v>53</v>
      </c>
      <c r="D134">
        <v>10</v>
      </c>
      <c r="E134">
        <f>VLOOKUP(F134,CircuitsGrandPrix!B:C,2,FALSE)</f>
        <v>3</v>
      </c>
      <c r="F134" t="s">
        <v>991</v>
      </c>
      <c r="G134">
        <f>VLOOKUP(F134,GrandPrix!A:B,2,FALSE)</f>
        <v>8</v>
      </c>
      <c r="H134" s="6">
        <v>37444</v>
      </c>
      <c r="L134" s="4" t="str">
        <f t="shared" si="2"/>
        <v>(133,53,10,3,8,'07/07/2002','00:00:00'),</v>
      </c>
    </row>
    <row r="135" spans="1:12">
      <c r="A135">
        <v>134</v>
      </c>
      <c r="B135">
        <v>2002</v>
      </c>
      <c r="C135">
        <f>VLOOKUP(B135,Seasons!A:B,2,FALSE)</f>
        <v>53</v>
      </c>
      <c r="D135">
        <v>11</v>
      </c>
      <c r="E135">
        <f>VLOOKUP(F135,CircuitsGrandPrix!B:C,2,FALSE)</f>
        <v>19</v>
      </c>
      <c r="F135" t="s">
        <v>1011</v>
      </c>
      <c r="G135">
        <f>VLOOKUP(F135,GrandPrix!A:B,2,FALSE)</f>
        <v>19</v>
      </c>
      <c r="H135" s="6">
        <v>37458</v>
      </c>
      <c r="L135" s="4" t="str">
        <f t="shared" si="2"/>
        <v>(134,53,11,19,19,'21/07/2002','00:00:00'),</v>
      </c>
    </row>
    <row r="136" spans="1:12">
      <c r="A136">
        <v>135</v>
      </c>
      <c r="B136">
        <v>2002</v>
      </c>
      <c r="C136">
        <f>VLOOKUP(B136,Seasons!A:B,2,FALSE)</f>
        <v>53</v>
      </c>
      <c r="D136">
        <v>12</v>
      </c>
      <c r="E136">
        <f>VLOOKUP(F136,CircuitsGrandPrix!B:C,2,FALSE)</f>
        <v>14</v>
      </c>
      <c r="F136" t="s">
        <v>1005</v>
      </c>
      <c r="G136">
        <f>VLOOKUP(F136,GrandPrix!A:B,2,FALSE)</f>
        <v>9</v>
      </c>
      <c r="H136" s="6">
        <v>37465</v>
      </c>
      <c r="L136" s="4" t="str">
        <f t="shared" si="2"/>
        <v>(135,53,12,14,9,'28/07/2002','00:00:00'),</v>
      </c>
    </row>
    <row r="137" spans="1:12">
      <c r="A137">
        <v>136</v>
      </c>
      <c r="B137">
        <v>2002</v>
      </c>
      <c r="C137">
        <f>VLOOKUP(B137,Seasons!A:B,2,FALSE)</f>
        <v>53</v>
      </c>
      <c r="D137">
        <v>13</v>
      </c>
      <c r="E137">
        <f>VLOOKUP(F137,CircuitsGrandPrix!B:C,2,FALSE)</f>
        <v>43</v>
      </c>
      <c r="F137" t="s">
        <v>1047</v>
      </c>
      <c r="G137">
        <f>VLOOKUP(F137,GrandPrix!A:B,2,FALSE)</f>
        <v>10</v>
      </c>
      <c r="H137" s="6">
        <v>37486</v>
      </c>
      <c r="L137" s="4" t="str">
        <f t="shared" si="2"/>
        <v>(136,53,13,43,10,'18/08/2002','00:00:00'),</v>
      </c>
    </row>
    <row r="138" spans="1:12">
      <c r="A138">
        <v>137</v>
      </c>
      <c r="B138">
        <v>2002</v>
      </c>
      <c r="C138">
        <f>VLOOKUP(B138,Seasons!A:B,2,FALSE)</f>
        <v>53</v>
      </c>
      <c r="D138">
        <v>14</v>
      </c>
      <c r="E138">
        <f>VLOOKUP(F138,CircuitsGrandPrix!B:C,2,FALSE)</f>
        <v>26</v>
      </c>
      <c r="F138" t="s">
        <v>1023</v>
      </c>
      <c r="G138">
        <f>VLOOKUP(F138,GrandPrix!A:B,2,FALSE)</f>
        <v>12</v>
      </c>
      <c r="H138" s="6">
        <v>37500</v>
      </c>
      <c r="L138" s="4" t="str">
        <f t="shared" si="2"/>
        <v>(137,53,14,26,12,'01/09/2002','00:00:00'),</v>
      </c>
    </row>
    <row r="139" spans="1:12">
      <c r="A139">
        <v>138</v>
      </c>
      <c r="B139">
        <v>2002</v>
      </c>
      <c r="C139">
        <f>VLOOKUP(B139,Seasons!A:B,2,FALSE)</f>
        <v>53</v>
      </c>
      <c r="D139">
        <v>15</v>
      </c>
      <c r="E139">
        <f>VLOOKUP(F139,CircuitsGrandPrix!B:C,2,FALSE)</f>
        <v>10</v>
      </c>
      <c r="F139" t="s">
        <v>1001</v>
      </c>
      <c r="G139">
        <f>VLOOKUP(F139,GrandPrix!A:B,2,FALSE)</f>
        <v>13</v>
      </c>
      <c r="H139" s="6">
        <v>37514</v>
      </c>
      <c r="L139" s="4" t="str">
        <f t="shared" si="2"/>
        <v>(138,53,15,10,13,'15/09/2002','00:00:00'),</v>
      </c>
    </row>
    <row r="140" spans="1:12">
      <c r="A140">
        <v>139</v>
      </c>
      <c r="B140">
        <v>2002</v>
      </c>
      <c r="C140">
        <f>VLOOKUP(B140,Seasons!A:B,2,FALSE)</f>
        <v>53</v>
      </c>
      <c r="D140">
        <v>16</v>
      </c>
      <c r="E140">
        <f>VLOOKUP(F140,CircuitsGrandPrix!B:C,2,FALSE)</f>
        <v>29</v>
      </c>
      <c r="F140" t="s">
        <v>1026</v>
      </c>
      <c r="G140">
        <f>VLOOKUP(F140,GrandPrix!A:B,2,FALSE)</f>
        <v>20</v>
      </c>
      <c r="H140" s="6">
        <v>37528</v>
      </c>
      <c r="L140" s="4" t="str">
        <f t="shared" si="2"/>
        <v>(139,53,16,29,20,'29/09/2002','00:00:00'),</v>
      </c>
    </row>
    <row r="141" spans="1:12">
      <c r="A141">
        <v>140</v>
      </c>
      <c r="B141">
        <v>2002</v>
      </c>
      <c r="C141">
        <f>VLOOKUP(B141,Seasons!A:B,2,FALSE)</f>
        <v>53</v>
      </c>
      <c r="D141">
        <v>17</v>
      </c>
      <c r="E141">
        <f>VLOOKUP(F141,CircuitsGrandPrix!B:C,2,FALSE)</f>
        <v>41</v>
      </c>
      <c r="F141" t="s">
        <v>1044</v>
      </c>
      <c r="G141">
        <f>VLOOKUP(F141,GrandPrix!A:B,2,FALSE)</f>
        <v>15</v>
      </c>
      <c r="H141" s="6">
        <v>37542</v>
      </c>
      <c r="L141" s="4" t="str">
        <f t="shared" si="2"/>
        <v>(140,53,17,41,15,'13/10/2002','00:00:00'),</v>
      </c>
    </row>
    <row r="142" spans="1:12">
      <c r="A142">
        <v>141</v>
      </c>
      <c r="B142">
        <v>2001</v>
      </c>
      <c r="C142">
        <f>VLOOKUP(B142,Seasons!A:B,2,FALSE)</f>
        <v>52</v>
      </c>
      <c r="D142">
        <v>1</v>
      </c>
      <c r="E142">
        <f>VLOOKUP(F142,CircuitsGrandPrix!B:C,2,FALSE)</f>
        <v>1</v>
      </c>
      <c r="F142" t="s">
        <v>985</v>
      </c>
      <c r="G142">
        <f>VLOOKUP(F142,GrandPrix!A:B,2,FALSE)</f>
        <v>1</v>
      </c>
      <c r="H142" s="6">
        <v>36954</v>
      </c>
      <c r="L142" s="4" t="str">
        <f t="shared" si="2"/>
        <v>(141,52,1,1,1,'04/03/2001','00:00:00'),</v>
      </c>
    </row>
    <row r="143" spans="1:12">
      <c r="A143">
        <v>142</v>
      </c>
      <c r="B143">
        <v>2001</v>
      </c>
      <c r="C143">
        <f>VLOOKUP(B143,Seasons!A:B,2,FALSE)</f>
        <v>52</v>
      </c>
      <c r="D143">
        <v>2</v>
      </c>
      <c r="E143">
        <f>VLOOKUP(F143,CircuitsGrandPrix!B:C,2,FALSE)</f>
        <v>68</v>
      </c>
      <c r="F143" t="s">
        <v>1092</v>
      </c>
      <c r="G143">
        <f>VLOOKUP(F143,GrandPrix!A:B,2,FALSE)</f>
        <v>2</v>
      </c>
      <c r="H143" s="6">
        <v>36968</v>
      </c>
      <c r="L143" s="4" t="str">
        <f t="shared" si="2"/>
        <v>(142,52,2,68,2,'18/03/2001','00:00:00'),</v>
      </c>
    </row>
    <row r="144" spans="1:12">
      <c r="A144">
        <v>143</v>
      </c>
      <c r="B144">
        <v>2001</v>
      </c>
      <c r="C144">
        <f>VLOOKUP(B144,Seasons!A:B,2,FALSE)</f>
        <v>52</v>
      </c>
      <c r="D144">
        <v>3</v>
      </c>
      <c r="E144">
        <f>VLOOKUP(F144,CircuitsGrandPrix!B:C,2,FALSE)</f>
        <v>8</v>
      </c>
      <c r="F144" t="s">
        <v>998</v>
      </c>
      <c r="G144">
        <f>VLOOKUP(F144,GrandPrix!A:B,2,FALSE)</f>
        <v>16</v>
      </c>
      <c r="H144" s="6">
        <v>36982</v>
      </c>
      <c r="L144" s="4" t="str">
        <f t="shared" si="2"/>
        <v>(143,52,3,8,16,'01/04/2001','00:00:00'),</v>
      </c>
    </row>
    <row r="145" spans="1:12">
      <c r="A145">
        <v>144</v>
      </c>
      <c r="B145">
        <v>2001</v>
      </c>
      <c r="C145">
        <f>VLOOKUP(B145,Seasons!A:B,2,FALSE)</f>
        <v>52</v>
      </c>
      <c r="D145">
        <v>4</v>
      </c>
      <c r="E145">
        <f>VLOOKUP(F145,CircuitsGrandPrix!B:C,2,FALSE)</f>
        <v>10</v>
      </c>
      <c r="F145" t="s">
        <v>2012</v>
      </c>
      <c r="G145">
        <f>VLOOKUP(F145,GrandPrix!A:B,2,FALSE)</f>
        <v>21</v>
      </c>
      <c r="H145" s="6">
        <v>36996</v>
      </c>
      <c r="L145" s="4" t="str">
        <f t="shared" si="2"/>
        <v>(144,52,4,10,21,'15/04/2001','00:00:00'),</v>
      </c>
    </row>
    <row r="146" spans="1:12">
      <c r="A146">
        <v>145</v>
      </c>
      <c r="B146">
        <v>2001</v>
      </c>
      <c r="C146">
        <f>VLOOKUP(B146,Seasons!A:B,2,FALSE)</f>
        <v>52</v>
      </c>
      <c r="D146">
        <v>5</v>
      </c>
      <c r="E146">
        <f>VLOOKUP(F146,CircuitsGrandPrix!B:C,2,FALSE)</f>
        <v>23</v>
      </c>
      <c r="F146" t="s">
        <v>1019</v>
      </c>
      <c r="G146">
        <f>VLOOKUP(F146,GrandPrix!A:B,2,FALSE)</f>
        <v>5</v>
      </c>
      <c r="H146" s="6">
        <v>37010</v>
      </c>
      <c r="L146" s="4" t="str">
        <f t="shared" si="2"/>
        <v>(145,52,5,23,5,'29/04/2001','00:00:00'),</v>
      </c>
    </row>
    <row r="147" spans="1:12">
      <c r="A147">
        <v>146</v>
      </c>
      <c r="B147">
        <v>2001</v>
      </c>
      <c r="C147">
        <f>VLOOKUP(B147,Seasons!A:B,2,FALSE)</f>
        <v>52</v>
      </c>
      <c r="D147">
        <v>6</v>
      </c>
      <c r="E147">
        <f>VLOOKUP(F147,CircuitsGrandPrix!B:C,2,FALSE)</f>
        <v>62</v>
      </c>
      <c r="F147" t="s">
        <v>1110</v>
      </c>
      <c r="G147">
        <f>VLOOKUP(F147,GrandPrix!A:B,2,FALSE)</f>
        <v>22</v>
      </c>
      <c r="H147" s="6">
        <v>37024</v>
      </c>
      <c r="L147" s="4" t="str">
        <f t="shared" si="2"/>
        <v>(146,52,6,62,22,'13/05/2001','00:00:00'),</v>
      </c>
    </row>
    <row r="148" spans="1:12">
      <c r="A148">
        <v>147</v>
      </c>
      <c r="B148">
        <v>2001</v>
      </c>
      <c r="C148">
        <f>VLOOKUP(B148,Seasons!A:B,2,FALSE)</f>
        <v>52</v>
      </c>
      <c r="D148">
        <v>7</v>
      </c>
      <c r="E148">
        <f>VLOOKUP(F148,CircuitsGrandPrix!B:C,2,FALSE)</f>
        <v>24</v>
      </c>
      <c r="F148" t="s">
        <v>1021</v>
      </c>
      <c r="G148">
        <f>VLOOKUP(F148,GrandPrix!A:B,2,FALSE)</f>
        <v>6</v>
      </c>
      <c r="H148" s="6">
        <v>37038</v>
      </c>
      <c r="L148" s="4" t="str">
        <f t="shared" si="2"/>
        <v>(147,52,7,24,6,'27/05/2001','00:00:00'),</v>
      </c>
    </row>
    <row r="149" spans="1:12">
      <c r="A149">
        <v>148</v>
      </c>
      <c r="B149">
        <v>2001</v>
      </c>
      <c r="C149">
        <f>VLOOKUP(B149,Seasons!A:B,2,FALSE)</f>
        <v>52</v>
      </c>
      <c r="D149">
        <v>8</v>
      </c>
      <c r="E149">
        <f>VLOOKUP(F149,CircuitsGrandPrix!B:C,2,FALSE)</f>
        <v>27</v>
      </c>
      <c r="F149" t="s">
        <v>1024</v>
      </c>
      <c r="G149">
        <f>VLOOKUP(F149,GrandPrix!A:B,2,FALSE)</f>
        <v>18</v>
      </c>
      <c r="H149" s="6">
        <v>37052</v>
      </c>
      <c r="L149" s="4" t="str">
        <f t="shared" si="2"/>
        <v>(148,52,8,27,18,'10/06/2001','00:00:00'),</v>
      </c>
    </row>
    <row r="150" spans="1:12">
      <c r="A150">
        <v>149</v>
      </c>
      <c r="B150">
        <v>2001</v>
      </c>
      <c r="C150">
        <f>VLOOKUP(B150,Seasons!A:B,2,FALSE)</f>
        <v>52</v>
      </c>
      <c r="D150">
        <v>9</v>
      </c>
      <c r="E150">
        <f>VLOOKUP(F150,CircuitsGrandPrix!B:C,2,FALSE)</f>
        <v>16</v>
      </c>
      <c r="F150" t="s">
        <v>1007</v>
      </c>
      <c r="G150">
        <f>VLOOKUP(F150,GrandPrix!A:B,2,FALSE)</f>
        <v>11</v>
      </c>
      <c r="H150" s="6">
        <v>37066</v>
      </c>
      <c r="L150" s="4" t="str">
        <f t="shared" si="2"/>
        <v>(149,52,9,16,11,'24/06/2001','00:00:00'),</v>
      </c>
    </row>
    <row r="151" spans="1:12">
      <c r="A151">
        <v>150</v>
      </c>
      <c r="B151">
        <v>2001</v>
      </c>
      <c r="C151">
        <f>VLOOKUP(B151,Seasons!A:B,2,FALSE)</f>
        <v>52</v>
      </c>
      <c r="D151">
        <v>10</v>
      </c>
      <c r="E151">
        <f>VLOOKUP(F151,CircuitsGrandPrix!B:C,2,FALSE)</f>
        <v>19</v>
      </c>
      <c r="F151" t="s">
        <v>1011</v>
      </c>
      <c r="G151">
        <f>VLOOKUP(F151,GrandPrix!A:B,2,FALSE)</f>
        <v>19</v>
      </c>
      <c r="H151" s="6">
        <v>37073</v>
      </c>
      <c r="L151" s="4" t="str">
        <f t="shared" si="2"/>
        <v>(150,52,10,19,19,'01/07/2001','00:00:00'),</v>
      </c>
    </row>
    <row r="152" spans="1:12">
      <c r="A152">
        <v>151</v>
      </c>
      <c r="B152">
        <v>2001</v>
      </c>
      <c r="C152">
        <f>VLOOKUP(B152,Seasons!A:B,2,FALSE)</f>
        <v>52</v>
      </c>
      <c r="D152">
        <v>11</v>
      </c>
      <c r="E152">
        <f>VLOOKUP(F152,CircuitsGrandPrix!B:C,2,FALSE)</f>
        <v>3</v>
      </c>
      <c r="F152" t="s">
        <v>991</v>
      </c>
      <c r="G152">
        <f>VLOOKUP(F152,GrandPrix!A:B,2,FALSE)</f>
        <v>8</v>
      </c>
      <c r="H152" s="6">
        <v>37087</v>
      </c>
      <c r="L152" s="4" t="str">
        <f t="shared" si="2"/>
        <v>(151,52,11,3,8,'15/07/2001','00:00:00'),</v>
      </c>
    </row>
    <row r="153" spans="1:12">
      <c r="A153">
        <v>152</v>
      </c>
      <c r="B153">
        <v>2001</v>
      </c>
      <c r="C153">
        <f>VLOOKUP(B153,Seasons!A:B,2,FALSE)</f>
        <v>52</v>
      </c>
      <c r="D153">
        <v>12</v>
      </c>
      <c r="E153">
        <f>VLOOKUP(F153,CircuitsGrandPrix!B:C,2,FALSE)</f>
        <v>14</v>
      </c>
      <c r="F153" t="s">
        <v>1005</v>
      </c>
      <c r="G153">
        <f>VLOOKUP(F153,GrandPrix!A:B,2,FALSE)</f>
        <v>9</v>
      </c>
      <c r="H153" s="6">
        <v>37101</v>
      </c>
      <c r="L153" s="4" t="str">
        <f t="shared" si="2"/>
        <v>(152,52,12,14,9,'29/07/2001','00:00:00'),</v>
      </c>
    </row>
    <row r="154" spans="1:12">
      <c r="A154">
        <v>153</v>
      </c>
      <c r="B154">
        <v>2001</v>
      </c>
      <c r="C154">
        <f>VLOOKUP(B154,Seasons!A:B,2,FALSE)</f>
        <v>52</v>
      </c>
      <c r="D154">
        <v>13</v>
      </c>
      <c r="E154">
        <f>VLOOKUP(F154,CircuitsGrandPrix!B:C,2,FALSE)</f>
        <v>43</v>
      </c>
      <c r="F154" t="s">
        <v>1047</v>
      </c>
      <c r="G154">
        <f>VLOOKUP(F154,GrandPrix!A:B,2,FALSE)</f>
        <v>10</v>
      </c>
      <c r="H154" s="6">
        <v>37122</v>
      </c>
      <c r="L154" s="4" t="str">
        <f t="shared" si="2"/>
        <v>(153,52,13,43,10,'19/08/2001','00:00:00'),</v>
      </c>
    </row>
    <row r="155" spans="1:12">
      <c r="A155">
        <v>154</v>
      </c>
      <c r="B155">
        <v>2001</v>
      </c>
      <c r="C155">
        <f>VLOOKUP(B155,Seasons!A:B,2,FALSE)</f>
        <v>52</v>
      </c>
      <c r="D155">
        <v>14</v>
      </c>
      <c r="E155">
        <f>VLOOKUP(F155,CircuitsGrandPrix!B:C,2,FALSE)</f>
        <v>26</v>
      </c>
      <c r="F155" t="s">
        <v>1023</v>
      </c>
      <c r="G155">
        <f>VLOOKUP(F155,GrandPrix!A:B,2,FALSE)</f>
        <v>12</v>
      </c>
      <c r="H155" s="6">
        <v>37136</v>
      </c>
      <c r="L155" s="4" t="str">
        <f t="shared" si="2"/>
        <v>(154,52,14,26,12,'02/09/2001','00:00:00'),</v>
      </c>
    </row>
    <row r="156" spans="1:12">
      <c r="A156">
        <v>155</v>
      </c>
      <c r="B156">
        <v>2001</v>
      </c>
      <c r="C156">
        <f>VLOOKUP(B156,Seasons!A:B,2,FALSE)</f>
        <v>52</v>
      </c>
      <c r="D156">
        <v>15</v>
      </c>
      <c r="E156">
        <f>VLOOKUP(F156,CircuitsGrandPrix!B:C,2,FALSE)</f>
        <v>10</v>
      </c>
      <c r="F156" t="s">
        <v>1001</v>
      </c>
      <c r="G156">
        <f>VLOOKUP(F156,GrandPrix!A:B,2,FALSE)</f>
        <v>13</v>
      </c>
      <c r="H156" s="6">
        <v>37150</v>
      </c>
      <c r="L156" s="4" t="str">
        <f t="shared" si="2"/>
        <v>(155,52,15,10,13,'16/09/2001','00:00:00'),</v>
      </c>
    </row>
    <row r="157" spans="1:12">
      <c r="A157">
        <v>156</v>
      </c>
      <c r="B157">
        <v>2001</v>
      </c>
      <c r="C157">
        <f>VLOOKUP(B157,Seasons!A:B,2,FALSE)</f>
        <v>52</v>
      </c>
      <c r="D157">
        <v>16</v>
      </c>
      <c r="E157">
        <f>VLOOKUP(F157,CircuitsGrandPrix!B:C,2,FALSE)</f>
        <v>29</v>
      </c>
      <c r="F157" t="s">
        <v>1026</v>
      </c>
      <c r="G157">
        <f>VLOOKUP(F157,GrandPrix!A:B,2,FALSE)</f>
        <v>20</v>
      </c>
      <c r="H157" s="6">
        <v>37164</v>
      </c>
      <c r="L157" s="4" t="str">
        <f t="shared" si="2"/>
        <v>(156,52,16,29,20,'30/09/2001','00:00:00'),</v>
      </c>
    </row>
    <row r="158" spans="1:12">
      <c r="A158">
        <v>157</v>
      </c>
      <c r="B158">
        <v>2001</v>
      </c>
      <c r="C158">
        <f>VLOOKUP(B158,Seasons!A:B,2,FALSE)</f>
        <v>52</v>
      </c>
      <c r="D158">
        <v>17</v>
      </c>
      <c r="E158">
        <f>VLOOKUP(F158,CircuitsGrandPrix!B:C,2,FALSE)</f>
        <v>41</v>
      </c>
      <c r="F158" t="s">
        <v>1044</v>
      </c>
      <c r="G158">
        <f>VLOOKUP(F158,GrandPrix!A:B,2,FALSE)</f>
        <v>15</v>
      </c>
      <c r="H158" s="6">
        <v>37178</v>
      </c>
      <c r="L158" s="4" t="str">
        <f t="shared" si="2"/>
        <v>(157,52,17,41,15,'14/10/2001','00:00:00'),</v>
      </c>
    </row>
    <row r="159" spans="1:12">
      <c r="A159">
        <v>158</v>
      </c>
      <c r="B159">
        <v>2000</v>
      </c>
      <c r="C159">
        <f>VLOOKUP(B159,Seasons!A:B,2,FALSE)</f>
        <v>51</v>
      </c>
      <c r="D159">
        <v>1</v>
      </c>
      <c r="E159">
        <f>VLOOKUP(F159,CircuitsGrandPrix!B:C,2,FALSE)</f>
        <v>1</v>
      </c>
      <c r="F159" t="s">
        <v>985</v>
      </c>
      <c r="G159">
        <f>VLOOKUP(F159,GrandPrix!A:B,2,FALSE)</f>
        <v>1</v>
      </c>
      <c r="H159" s="6">
        <v>36597</v>
      </c>
      <c r="L159" s="4" t="str">
        <f t="shared" si="2"/>
        <v>(158,51,1,1,1,'12/03/2000','00:00:00'),</v>
      </c>
    </row>
    <row r="160" spans="1:12">
      <c r="A160">
        <v>159</v>
      </c>
      <c r="B160">
        <v>2000</v>
      </c>
      <c r="C160">
        <f>VLOOKUP(B160,Seasons!A:B,2,FALSE)</f>
        <v>51</v>
      </c>
      <c r="D160">
        <v>2</v>
      </c>
      <c r="E160">
        <f>VLOOKUP(F160,CircuitsGrandPrix!B:C,2,FALSE)</f>
        <v>8</v>
      </c>
      <c r="F160" t="s">
        <v>998</v>
      </c>
      <c r="G160">
        <f>VLOOKUP(F160,GrandPrix!A:B,2,FALSE)</f>
        <v>16</v>
      </c>
      <c r="H160" s="6">
        <v>36611</v>
      </c>
      <c r="L160" s="4" t="str">
        <f t="shared" si="2"/>
        <v>(159,51,2,8,16,'26/03/2000','00:00:00'),</v>
      </c>
    </row>
    <row r="161" spans="1:12">
      <c r="A161">
        <v>160</v>
      </c>
      <c r="B161">
        <v>2000</v>
      </c>
      <c r="C161">
        <f>VLOOKUP(B161,Seasons!A:B,2,FALSE)</f>
        <v>51</v>
      </c>
      <c r="D161">
        <v>3</v>
      </c>
      <c r="E161">
        <f>VLOOKUP(F161,CircuitsGrandPrix!B:C,2,FALSE)</f>
        <v>10</v>
      </c>
      <c r="F161" t="s">
        <v>2012</v>
      </c>
      <c r="G161">
        <f>VLOOKUP(F161,GrandPrix!A:B,2,FALSE)</f>
        <v>21</v>
      </c>
      <c r="H161" s="6">
        <v>36625</v>
      </c>
      <c r="L161" s="4" t="str">
        <f t="shared" si="2"/>
        <v>(160,51,3,10,21,'09/04/2000','00:00:00'),</v>
      </c>
    </row>
    <row r="162" spans="1:12">
      <c r="A162">
        <v>161</v>
      </c>
      <c r="B162">
        <v>2000</v>
      </c>
      <c r="C162">
        <f>VLOOKUP(B162,Seasons!A:B,2,FALSE)</f>
        <v>51</v>
      </c>
      <c r="D162">
        <v>4</v>
      </c>
      <c r="E162">
        <f>VLOOKUP(F162,CircuitsGrandPrix!B:C,2,FALSE)</f>
        <v>3</v>
      </c>
      <c r="F162" t="s">
        <v>991</v>
      </c>
      <c r="G162">
        <f>VLOOKUP(F162,GrandPrix!A:B,2,FALSE)</f>
        <v>8</v>
      </c>
      <c r="H162" s="6">
        <v>36639</v>
      </c>
      <c r="L162" s="4" t="str">
        <f t="shared" si="2"/>
        <v>(161,51,4,3,8,'23/04/2000','00:00:00'),</v>
      </c>
    </row>
    <row r="163" spans="1:12">
      <c r="A163">
        <v>162</v>
      </c>
      <c r="B163">
        <v>2000</v>
      </c>
      <c r="C163">
        <f>VLOOKUP(B163,Seasons!A:B,2,FALSE)</f>
        <v>51</v>
      </c>
      <c r="D163">
        <v>5</v>
      </c>
      <c r="E163">
        <f>VLOOKUP(F163,CircuitsGrandPrix!B:C,2,FALSE)</f>
        <v>23</v>
      </c>
      <c r="F163" t="s">
        <v>1019</v>
      </c>
      <c r="G163">
        <f>VLOOKUP(F163,GrandPrix!A:B,2,FALSE)</f>
        <v>5</v>
      </c>
      <c r="H163" s="6">
        <v>36653</v>
      </c>
      <c r="L163" s="4" t="str">
        <f t="shared" si="2"/>
        <v>(162,51,5,23,5,'07/05/2000','00:00:00'),</v>
      </c>
    </row>
    <row r="164" spans="1:12">
      <c r="A164">
        <v>163</v>
      </c>
      <c r="B164">
        <v>2000</v>
      </c>
      <c r="C164">
        <f>VLOOKUP(B164,Seasons!A:B,2,FALSE)</f>
        <v>51</v>
      </c>
      <c r="D164">
        <v>6</v>
      </c>
      <c r="E164">
        <f>VLOOKUP(F164,CircuitsGrandPrix!B:C,2,FALSE)</f>
        <v>16</v>
      </c>
      <c r="F164" t="s">
        <v>1007</v>
      </c>
      <c r="G164">
        <f>VLOOKUP(F164,GrandPrix!A:B,2,FALSE)</f>
        <v>11</v>
      </c>
      <c r="H164" s="6">
        <v>36667</v>
      </c>
      <c r="L164" s="4" t="str">
        <f t="shared" si="2"/>
        <v>(163,51,6,16,11,'21/05/2000','00:00:00'),</v>
      </c>
    </row>
    <row r="165" spans="1:12">
      <c r="A165">
        <v>164</v>
      </c>
      <c r="B165">
        <v>2000</v>
      </c>
      <c r="C165">
        <f>VLOOKUP(B165,Seasons!A:B,2,FALSE)</f>
        <v>51</v>
      </c>
      <c r="D165">
        <v>7</v>
      </c>
      <c r="E165">
        <f>VLOOKUP(F165,CircuitsGrandPrix!B:C,2,FALSE)</f>
        <v>24</v>
      </c>
      <c r="F165" t="s">
        <v>1021</v>
      </c>
      <c r="G165">
        <f>VLOOKUP(F165,GrandPrix!A:B,2,FALSE)</f>
        <v>6</v>
      </c>
      <c r="H165" s="6">
        <v>36681</v>
      </c>
      <c r="L165" s="4" t="str">
        <f t="shared" si="2"/>
        <v>(164,51,7,24,6,'04/06/2000','00:00:00'),</v>
      </c>
    </row>
    <row r="166" spans="1:12">
      <c r="A166">
        <v>165</v>
      </c>
      <c r="B166">
        <v>2000</v>
      </c>
      <c r="C166">
        <f>VLOOKUP(B166,Seasons!A:B,2,FALSE)</f>
        <v>51</v>
      </c>
      <c r="D166">
        <v>8</v>
      </c>
      <c r="E166">
        <f>VLOOKUP(F166,CircuitsGrandPrix!B:C,2,FALSE)</f>
        <v>27</v>
      </c>
      <c r="F166" t="s">
        <v>1024</v>
      </c>
      <c r="G166">
        <f>VLOOKUP(F166,GrandPrix!A:B,2,FALSE)</f>
        <v>18</v>
      </c>
      <c r="H166" s="6">
        <v>36695</v>
      </c>
      <c r="L166" s="4" t="str">
        <f t="shared" si="2"/>
        <v>(165,51,8,27,18,'18/06/2000','00:00:00'),</v>
      </c>
    </row>
    <row r="167" spans="1:12">
      <c r="A167">
        <v>166</v>
      </c>
      <c r="B167">
        <v>2000</v>
      </c>
      <c r="C167">
        <f>VLOOKUP(B167,Seasons!A:B,2,FALSE)</f>
        <v>51</v>
      </c>
      <c r="D167">
        <v>9</v>
      </c>
      <c r="E167">
        <f>VLOOKUP(F167,CircuitsGrandPrix!B:C,2,FALSE)</f>
        <v>19</v>
      </c>
      <c r="F167" t="s">
        <v>1011</v>
      </c>
      <c r="G167">
        <f>VLOOKUP(F167,GrandPrix!A:B,2,FALSE)</f>
        <v>19</v>
      </c>
      <c r="H167" s="6">
        <v>36709</v>
      </c>
      <c r="L167" s="4" t="str">
        <f t="shared" si="2"/>
        <v>(166,51,9,19,19,'02/07/2000','00:00:00'),</v>
      </c>
    </row>
    <row r="168" spans="1:12">
      <c r="A168">
        <v>167</v>
      </c>
      <c r="B168">
        <v>2000</v>
      </c>
      <c r="C168">
        <f>VLOOKUP(B168,Seasons!A:B,2,FALSE)</f>
        <v>51</v>
      </c>
      <c r="D168">
        <v>10</v>
      </c>
      <c r="E168">
        <f>VLOOKUP(F168,CircuitsGrandPrix!B:C,2,FALSE)</f>
        <v>62</v>
      </c>
      <c r="F168" t="s">
        <v>1110</v>
      </c>
      <c r="G168">
        <f>VLOOKUP(F168,GrandPrix!A:B,2,FALSE)</f>
        <v>22</v>
      </c>
      <c r="H168" s="6">
        <v>36723</v>
      </c>
      <c r="L168" s="4" t="str">
        <f t="shared" si="2"/>
        <v>(167,51,10,62,22,'16/07/2000','00:00:00'),</v>
      </c>
    </row>
    <row r="169" spans="1:12">
      <c r="A169">
        <v>168</v>
      </c>
      <c r="B169">
        <v>2000</v>
      </c>
      <c r="C169">
        <f>VLOOKUP(B169,Seasons!A:B,2,FALSE)</f>
        <v>51</v>
      </c>
      <c r="D169">
        <v>11</v>
      </c>
      <c r="E169">
        <f>VLOOKUP(F169,CircuitsGrandPrix!B:C,2,FALSE)</f>
        <v>14</v>
      </c>
      <c r="F169" t="s">
        <v>1005</v>
      </c>
      <c r="G169">
        <f>VLOOKUP(F169,GrandPrix!A:B,2,FALSE)</f>
        <v>9</v>
      </c>
      <c r="H169" s="6">
        <v>36737</v>
      </c>
      <c r="L169" s="4" t="str">
        <f t="shared" si="2"/>
        <v>(168,51,11,14,9,'30/07/2000','00:00:00'),</v>
      </c>
    </row>
    <row r="170" spans="1:12">
      <c r="A170">
        <v>169</v>
      </c>
      <c r="B170">
        <v>2000</v>
      </c>
      <c r="C170">
        <f>VLOOKUP(B170,Seasons!A:B,2,FALSE)</f>
        <v>51</v>
      </c>
      <c r="D170">
        <v>12</v>
      </c>
      <c r="E170">
        <f>VLOOKUP(F170,CircuitsGrandPrix!B:C,2,FALSE)</f>
        <v>43</v>
      </c>
      <c r="F170" t="s">
        <v>1047</v>
      </c>
      <c r="G170">
        <f>VLOOKUP(F170,GrandPrix!A:B,2,FALSE)</f>
        <v>10</v>
      </c>
      <c r="H170" s="6">
        <v>36751</v>
      </c>
      <c r="L170" s="4" t="str">
        <f t="shared" si="2"/>
        <v>(169,51,12,43,10,'13/08/2000','00:00:00'),</v>
      </c>
    </row>
    <row r="171" spans="1:12">
      <c r="A171">
        <v>170</v>
      </c>
      <c r="B171">
        <v>2000</v>
      </c>
      <c r="C171">
        <f>VLOOKUP(B171,Seasons!A:B,2,FALSE)</f>
        <v>51</v>
      </c>
      <c r="D171">
        <v>13</v>
      </c>
      <c r="E171">
        <f>VLOOKUP(F171,CircuitsGrandPrix!B:C,2,FALSE)</f>
        <v>26</v>
      </c>
      <c r="F171" t="s">
        <v>1023</v>
      </c>
      <c r="G171">
        <f>VLOOKUP(F171,GrandPrix!A:B,2,FALSE)</f>
        <v>12</v>
      </c>
      <c r="H171" s="6">
        <v>36765</v>
      </c>
      <c r="L171" s="4" t="str">
        <f t="shared" si="2"/>
        <v>(170,51,13,26,12,'27/08/2000','00:00:00'),</v>
      </c>
    </row>
    <row r="172" spans="1:12">
      <c r="A172">
        <v>171</v>
      </c>
      <c r="B172">
        <v>2000</v>
      </c>
      <c r="C172">
        <f>VLOOKUP(B172,Seasons!A:B,2,FALSE)</f>
        <v>51</v>
      </c>
      <c r="D172">
        <v>14</v>
      </c>
      <c r="E172">
        <f>VLOOKUP(F172,CircuitsGrandPrix!B:C,2,FALSE)</f>
        <v>10</v>
      </c>
      <c r="F172" t="s">
        <v>1001</v>
      </c>
      <c r="G172">
        <f>VLOOKUP(F172,GrandPrix!A:B,2,FALSE)</f>
        <v>13</v>
      </c>
      <c r="H172" s="6">
        <v>36779</v>
      </c>
      <c r="L172" s="4" t="str">
        <f t="shared" si="2"/>
        <v>(171,51,14,10,13,'10/09/2000','00:00:00'),</v>
      </c>
    </row>
    <row r="173" spans="1:12">
      <c r="A173">
        <v>172</v>
      </c>
      <c r="B173">
        <v>2000</v>
      </c>
      <c r="C173">
        <f>VLOOKUP(B173,Seasons!A:B,2,FALSE)</f>
        <v>51</v>
      </c>
      <c r="D173">
        <v>15</v>
      </c>
      <c r="E173">
        <f>VLOOKUP(F173,CircuitsGrandPrix!B:C,2,FALSE)</f>
        <v>29</v>
      </c>
      <c r="F173" t="s">
        <v>1026</v>
      </c>
      <c r="G173">
        <f>VLOOKUP(F173,GrandPrix!A:B,2,FALSE)</f>
        <v>20</v>
      </c>
      <c r="H173" s="6">
        <v>36793</v>
      </c>
      <c r="L173" s="4" t="str">
        <f t="shared" si="2"/>
        <v>(172,51,15,29,20,'24/09/2000','00:00:00'),</v>
      </c>
    </row>
    <row r="174" spans="1:12">
      <c r="A174">
        <v>173</v>
      </c>
      <c r="B174">
        <v>2000</v>
      </c>
      <c r="C174">
        <f>VLOOKUP(B174,Seasons!A:B,2,FALSE)</f>
        <v>51</v>
      </c>
      <c r="D174">
        <v>16</v>
      </c>
      <c r="E174">
        <f>VLOOKUP(F174,CircuitsGrandPrix!B:C,2,FALSE)</f>
        <v>41</v>
      </c>
      <c r="F174" t="s">
        <v>1044</v>
      </c>
      <c r="G174">
        <f>VLOOKUP(F174,GrandPrix!A:B,2,FALSE)</f>
        <v>15</v>
      </c>
      <c r="H174" s="6">
        <v>36807</v>
      </c>
      <c r="L174" s="4" t="str">
        <f t="shared" si="2"/>
        <v>(173,51,16,41,15,'08/10/2000','00:00:00'),</v>
      </c>
    </row>
    <row r="175" spans="1:12">
      <c r="A175">
        <v>174</v>
      </c>
      <c r="B175">
        <v>2000</v>
      </c>
      <c r="C175">
        <f>VLOOKUP(B175,Seasons!A:B,2,FALSE)</f>
        <v>51</v>
      </c>
      <c r="D175">
        <v>17</v>
      </c>
      <c r="E175">
        <f>VLOOKUP(F175,CircuitsGrandPrix!B:C,2,FALSE)</f>
        <v>68</v>
      </c>
      <c r="F175" t="s">
        <v>1092</v>
      </c>
      <c r="G175">
        <f>VLOOKUP(F175,GrandPrix!A:B,2,FALSE)</f>
        <v>2</v>
      </c>
      <c r="H175" s="6">
        <v>36821</v>
      </c>
      <c r="L175" s="4" t="str">
        <f t="shared" si="2"/>
        <v>(174,51,17,68,2,'22/10/2000','00:00:00'),</v>
      </c>
    </row>
    <row r="176" spans="1:12">
      <c r="A176">
        <v>175</v>
      </c>
      <c r="B176">
        <v>1999</v>
      </c>
      <c r="C176">
        <f>VLOOKUP(B176,Seasons!A:B,2,FALSE)</f>
        <v>50</v>
      </c>
      <c r="D176">
        <v>1</v>
      </c>
      <c r="E176">
        <f>VLOOKUP(F176,CircuitsGrandPrix!B:C,2,FALSE)</f>
        <v>1</v>
      </c>
      <c r="F176" t="s">
        <v>985</v>
      </c>
      <c r="G176">
        <f>VLOOKUP(F176,GrandPrix!A:B,2,FALSE)</f>
        <v>1</v>
      </c>
      <c r="H176" s="6">
        <v>36226</v>
      </c>
      <c r="L176" s="4" t="str">
        <f t="shared" si="2"/>
        <v>(175,50,1,1,1,'07/03/1999','00:00:00'),</v>
      </c>
    </row>
    <row r="177" spans="1:12">
      <c r="A177">
        <v>176</v>
      </c>
      <c r="B177">
        <v>1999</v>
      </c>
      <c r="C177">
        <f>VLOOKUP(B177,Seasons!A:B,2,FALSE)</f>
        <v>50</v>
      </c>
      <c r="D177">
        <v>2</v>
      </c>
      <c r="E177">
        <f>VLOOKUP(F177,CircuitsGrandPrix!B:C,2,FALSE)</f>
        <v>8</v>
      </c>
      <c r="F177" t="s">
        <v>998</v>
      </c>
      <c r="G177">
        <f>VLOOKUP(F177,GrandPrix!A:B,2,FALSE)</f>
        <v>16</v>
      </c>
      <c r="H177" s="6">
        <v>36261</v>
      </c>
      <c r="L177" s="4" t="str">
        <f t="shared" si="2"/>
        <v>(176,50,2,8,16,'11/04/1999','00:00:00'),</v>
      </c>
    </row>
    <row r="178" spans="1:12">
      <c r="A178">
        <v>177</v>
      </c>
      <c r="B178">
        <v>1999</v>
      </c>
      <c r="C178">
        <f>VLOOKUP(B178,Seasons!A:B,2,FALSE)</f>
        <v>50</v>
      </c>
      <c r="D178">
        <v>3</v>
      </c>
      <c r="E178">
        <f>VLOOKUP(F178,CircuitsGrandPrix!B:C,2,FALSE)</f>
        <v>10</v>
      </c>
      <c r="F178" t="s">
        <v>2012</v>
      </c>
      <c r="G178">
        <f>VLOOKUP(F178,GrandPrix!A:B,2,FALSE)</f>
        <v>21</v>
      </c>
      <c r="H178" s="6">
        <v>36282</v>
      </c>
      <c r="L178" s="4" t="str">
        <f t="shared" si="2"/>
        <v>(177,50,3,10,21,'02/05/1999','00:00:00'),</v>
      </c>
    </row>
    <row r="179" spans="1:12">
      <c r="A179">
        <v>178</v>
      </c>
      <c r="B179">
        <v>1999</v>
      </c>
      <c r="C179">
        <f>VLOOKUP(B179,Seasons!A:B,2,FALSE)</f>
        <v>50</v>
      </c>
      <c r="D179">
        <v>4</v>
      </c>
      <c r="E179">
        <f>VLOOKUP(F179,CircuitsGrandPrix!B:C,2,FALSE)</f>
        <v>24</v>
      </c>
      <c r="F179" t="s">
        <v>1021</v>
      </c>
      <c r="G179">
        <f>VLOOKUP(F179,GrandPrix!A:B,2,FALSE)</f>
        <v>6</v>
      </c>
      <c r="H179" s="6">
        <v>36296</v>
      </c>
      <c r="L179" s="4" t="str">
        <f t="shared" si="2"/>
        <v>(178,50,4,24,6,'16/05/1999','00:00:00'),</v>
      </c>
    </row>
    <row r="180" spans="1:12">
      <c r="A180">
        <v>179</v>
      </c>
      <c r="B180">
        <v>1999</v>
      </c>
      <c r="C180">
        <f>VLOOKUP(B180,Seasons!A:B,2,FALSE)</f>
        <v>50</v>
      </c>
      <c r="D180">
        <v>5</v>
      </c>
      <c r="E180">
        <f>VLOOKUP(F180,CircuitsGrandPrix!B:C,2,FALSE)</f>
        <v>23</v>
      </c>
      <c r="F180" t="s">
        <v>1019</v>
      </c>
      <c r="G180">
        <f>VLOOKUP(F180,GrandPrix!A:B,2,FALSE)</f>
        <v>5</v>
      </c>
      <c r="H180" s="6">
        <v>36310</v>
      </c>
      <c r="L180" s="4" t="str">
        <f t="shared" si="2"/>
        <v>(179,50,5,23,5,'30/05/1999','00:00:00'),</v>
      </c>
    </row>
    <row r="181" spans="1:12">
      <c r="A181">
        <v>180</v>
      </c>
      <c r="B181">
        <v>1999</v>
      </c>
      <c r="C181">
        <f>VLOOKUP(B181,Seasons!A:B,2,FALSE)</f>
        <v>50</v>
      </c>
      <c r="D181">
        <v>6</v>
      </c>
      <c r="E181">
        <f>VLOOKUP(F181,CircuitsGrandPrix!B:C,2,FALSE)</f>
        <v>27</v>
      </c>
      <c r="F181" t="s">
        <v>1024</v>
      </c>
      <c r="G181">
        <f>VLOOKUP(F181,GrandPrix!A:B,2,FALSE)</f>
        <v>18</v>
      </c>
      <c r="H181" s="6">
        <v>36324</v>
      </c>
      <c r="L181" s="4" t="str">
        <f t="shared" si="2"/>
        <v>(180,50,6,27,18,'13/06/1999','00:00:00'),</v>
      </c>
    </row>
    <row r="182" spans="1:12">
      <c r="A182">
        <v>181</v>
      </c>
      <c r="B182">
        <v>1999</v>
      </c>
      <c r="C182">
        <f>VLOOKUP(B182,Seasons!A:B,2,FALSE)</f>
        <v>50</v>
      </c>
      <c r="D182">
        <v>7</v>
      </c>
      <c r="E182">
        <f>VLOOKUP(F182,CircuitsGrandPrix!B:C,2,FALSE)</f>
        <v>19</v>
      </c>
      <c r="F182" t="s">
        <v>1011</v>
      </c>
      <c r="G182">
        <f>VLOOKUP(F182,GrandPrix!A:B,2,FALSE)</f>
        <v>19</v>
      </c>
      <c r="H182" s="6">
        <v>36338</v>
      </c>
      <c r="L182" s="4" t="str">
        <f t="shared" si="2"/>
        <v>(181,50,7,19,19,'27/06/1999','00:00:00'),</v>
      </c>
    </row>
    <row r="183" spans="1:12">
      <c r="A183">
        <v>182</v>
      </c>
      <c r="B183">
        <v>1999</v>
      </c>
      <c r="C183">
        <f>VLOOKUP(B183,Seasons!A:B,2,FALSE)</f>
        <v>50</v>
      </c>
      <c r="D183">
        <v>8</v>
      </c>
      <c r="E183">
        <f>VLOOKUP(F183,CircuitsGrandPrix!B:C,2,FALSE)</f>
        <v>3</v>
      </c>
      <c r="F183" t="s">
        <v>991</v>
      </c>
      <c r="G183">
        <f>VLOOKUP(F183,GrandPrix!A:B,2,FALSE)</f>
        <v>8</v>
      </c>
      <c r="H183" s="6">
        <v>36352</v>
      </c>
      <c r="L183" s="4" t="str">
        <f t="shared" si="2"/>
        <v>(182,50,8,3,8,'11/07/1999','00:00:00'),</v>
      </c>
    </row>
    <row r="184" spans="1:12">
      <c r="A184">
        <v>183</v>
      </c>
      <c r="B184">
        <v>1999</v>
      </c>
      <c r="C184">
        <f>VLOOKUP(B184,Seasons!A:B,2,FALSE)</f>
        <v>50</v>
      </c>
      <c r="D184">
        <v>9</v>
      </c>
      <c r="E184">
        <f>VLOOKUP(F184,CircuitsGrandPrix!B:C,2,FALSE)</f>
        <v>62</v>
      </c>
      <c r="F184" t="s">
        <v>1110</v>
      </c>
      <c r="G184">
        <f>VLOOKUP(F184,GrandPrix!A:B,2,FALSE)</f>
        <v>22</v>
      </c>
      <c r="H184" s="6">
        <v>36366</v>
      </c>
      <c r="L184" s="4" t="str">
        <f t="shared" si="2"/>
        <v>(183,50,9,62,22,'25/07/1999','00:00:00'),</v>
      </c>
    </row>
    <row r="185" spans="1:12">
      <c r="A185">
        <v>184</v>
      </c>
      <c r="B185">
        <v>1999</v>
      </c>
      <c r="C185">
        <f>VLOOKUP(B185,Seasons!A:B,2,FALSE)</f>
        <v>50</v>
      </c>
      <c r="D185">
        <v>10</v>
      </c>
      <c r="E185">
        <f>VLOOKUP(F185,CircuitsGrandPrix!B:C,2,FALSE)</f>
        <v>14</v>
      </c>
      <c r="F185" t="s">
        <v>1005</v>
      </c>
      <c r="G185">
        <f>VLOOKUP(F185,GrandPrix!A:B,2,FALSE)</f>
        <v>9</v>
      </c>
      <c r="H185" s="6">
        <v>36373</v>
      </c>
      <c r="L185" s="4" t="str">
        <f t="shared" si="2"/>
        <v>(184,50,10,14,9,'01/08/1999','00:00:00'),</v>
      </c>
    </row>
    <row r="186" spans="1:12">
      <c r="A186">
        <v>185</v>
      </c>
      <c r="B186">
        <v>1999</v>
      </c>
      <c r="C186">
        <f>VLOOKUP(B186,Seasons!A:B,2,FALSE)</f>
        <v>50</v>
      </c>
      <c r="D186">
        <v>11</v>
      </c>
      <c r="E186">
        <f>VLOOKUP(F186,CircuitsGrandPrix!B:C,2,FALSE)</f>
        <v>43</v>
      </c>
      <c r="F186" t="s">
        <v>1047</v>
      </c>
      <c r="G186">
        <f>VLOOKUP(F186,GrandPrix!A:B,2,FALSE)</f>
        <v>10</v>
      </c>
      <c r="H186" s="6">
        <v>36387</v>
      </c>
      <c r="L186" s="4" t="str">
        <f t="shared" si="2"/>
        <v>(185,50,11,43,10,'15/08/1999','00:00:00'),</v>
      </c>
    </row>
    <row r="187" spans="1:12">
      <c r="A187">
        <v>186</v>
      </c>
      <c r="B187">
        <v>1999</v>
      </c>
      <c r="C187">
        <f>VLOOKUP(B187,Seasons!A:B,2,FALSE)</f>
        <v>50</v>
      </c>
      <c r="D187">
        <v>12</v>
      </c>
      <c r="E187">
        <f>VLOOKUP(F187,CircuitsGrandPrix!B:C,2,FALSE)</f>
        <v>26</v>
      </c>
      <c r="F187" t="s">
        <v>1023</v>
      </c>
      <c r="G187">
        <f>VLOOKUP(F187,GrandPrix!A:B,2,FALSE)</f>
        <v>12</v>
      </c>
      <c r="H187" s="6">
        <v>36401</v>
      </c>
      <c r="L187" s="4" t="str">
        <f t="shared" si="2"/>
        <v>(186,50,12,26,12,'29/08/1999','00:00:00'),</v>
      </c>
    </row>
    <row r="188" spans="1:12">
      <c r="A188">
        <v>187</v>
      </c>
      <c r="B188">
        <v>1999</v>
      </c>
      <c r="C188">
        <f>VLOOKUP(B188,Seasons!A:B,2,FALSE)</f>
        <v>50</v>
      </c>
      <c r="D188">
        <v>13</v>
      </c>
      <c r="E188">
        <f>VLOOKUP(F188,CircuitsGrandPrix!B:C,2,FALSE)</f>
        <v>10</v>
      </c>
      <c r="F188" t="s">
        <v>1001</v>
      </c>
      <c r="G188">
        <f>VLOOKUP(F188,GrandPrix!A:B,2,FALSE)</f>
        <v>13</v>
      </c>
      <c r="H188" s="6">
        <v>36415</v>
      </c>
      <c r="L188" s="4" t="str">
        <f t="shared" si="2"/>
        <v>(187,50,13,10,13,'12/09/1999','00:00:00'),</v>
      </c>
    </row>
    <row r="189" spans="1:12">
      <c r="A189">
        <v>188</v>
      </c>
      <c r="B189">
        <v>1999</v>
      </c>
      <c r="C189">
        <f>VLOOKUP(B189,Seasons!A:B,2,FALSE)</f>
        <v>50</v>
      </c>
      <c r="D189">
        <v>14</v>
      </c>
      <c r="E189">
        <f>VLOOKUP(F189,CircuitsGrandPrix!B:C,2,FALSE)</f>
        <v>16</v>
      </c>
      <c r="F189" t="s">
        <v>1007</v>
      </c>
      <c r="G189">
        <f>VLOOKUP(F189,GrandPrix!A:B,2,FALSE)</f>
        <v>11</v>
      </c>
      <c r="H189" s="6">
        <v>36429</v>
      </c>
      <c r="L189" s="4" t="str">
        <f t="shared" si="2"/>
        <v>(188,50,14,16,11,'26/09/1999','00:00:00'),</v>
      </c>
    </row>
    <row r="190" spans="1:12">
      <c r="A190">
        <v>189</v>
      </c>
      <c r="B190">
        <v>1999</v>
      </c>
      <c r="C190">
        <f>VLOOKUP(B190,Seasons!A:B,2,FALSE)</f>
        <v>50</v>
      </c>
      <c r="D190">
        <v>15</v>
      </c>
      <c r="E190">
        <f>VLOOKUP(F190,CircuitsGrandPrix!B:C,2,FALSE)</f>
        <v>68</v>
      </c>
      <c r="F190" t="s">
        <v>1092</v>
      </c>
      <c r="G190">
        <f>VLOOKUP(F190,GrandPrix!A:B,2,FALSE)</f>
        <v>2</v>
      </c>
      <c r="H190" s="6">
        <v>36450</v>
      </c>
      <c r="L190" s="4" t="str">
        <f t="shared" si="2"/>
        <v>(189,50,15,68,2,'17/10/1999','00:00:00'),</v>
      </c>
    </row>
    <row r="191" spans="1:12">
      <c r="A191">
        <v>190</v>
      </c>
      <c r="B191">
        <v>1999</v>
      </c>
      <c r="C191">
        <f>VLOOKUP(B191,Seasons!A:B,2,FALSE)</f>
        <v>50</v>
      </c>
      <c r="D191">
        <v>16</v>
      </c>
      <c r="E191">
        <f>VLOOKUP(F191,CircuitsGrandPrix!B:C,2,FALSE)</f>
        <v>41</v>
      </c>
      <c r="F191" t="s">
        <v>1044</v>
      </c>
      <c r="G191">
        <f>VLOOKUP(F191,GrandPrix!A:B,2,FALSE)</f>
        <v>15</v>
      </c>
      <c r="H191" s="6">
        <v>36464</v>
      </c>
      <c r="L191" s="4" t="str">
        <f t="shared" si="2"/>
        <v>(190,50,16,41,15,'31/10/1999','00:00:00'),</v>
      </c>
    </row>
    <row r="192" spans="1:12">
      <c r="A192">
        <v>191</v>
      </c>
      <c r="B192">
        <v>1998</v>
      </c>
      <c r="C192">
        <f>VLOOKUP(B192,Seasons!A:B,2,FALSE)</f>
        <v>49</v>
      </c>
      <c r="D192">
        <v>1</v>
      </c>
      <c r="E192">
        <f>VLOOKUP(F192,CircuitsGrandPrix!B:C,2,FALSE)</f>
        <v>1</v>
      </c>
      <c r="F192" t="s">
        <v>985</v>
      </c>
      <c r="G192">
        <f>VLOOKUP(F192,GrandPrix!A:B,2,FALSE)</f>
        <v>1</v>
      </c>
      <c r="H192" s="6">
        <v>35862</v>
      </c>
      <c r="L192" s="4" t="str">
        <f t="shared" si="2"/>
        <v>(191,49,1,1,1,'08/03/1998','00:00:00'),</v>
      </c>
    </row>
    <row r="193" spans="1:12">
      <c r="A193">
        <v>192</v>
      </c>
      <c r="B193">
        <v>1998</v>
      </c>
      <c r="C193">
        <f>VLOOKUP(B193,Seasons!A:B,2,FALSE)</f>
        <v>49</v>
      </c>
      <c r="D193">
        <v>2</v>
      </c>
      <c r="E193">
        <f>VLOOKUP(F193,CircuitsGrandPrix!B:C,2,FALSE)</f>
        <v>8</v>
      </c>
      <c r="F193" t="s">
        <v>998</v>
      </c>
      <c r="G193">
        <f>VLOOKUP(F193,GrandPrix!A:B,2,FALSE)</f>
        <v>16</v>
      </c>
      <c r="H193" s="6">
        <v>35883</v>
      </c>
      <c r="L193" s="4" t="str">
        <f t="shared" si="2"/>
        <v>(192,49,2,8,16,'29/03/1998','00:00:00'),</v>
      </c>
    </row>
    <row r="194" spans="1:12">
      <c r="A194">
        <v>193</v>
      </c>
      <c r="B194">
        <v>1998</v>
      </c>
      <c r="C194">
        <f>VLOOKUP(B194,Seasons!A:B,2,FALSE)</f>
        <v>49</v>
      </c>
      <c r="D194">
        <v>3</v>
      </c>
      <c r="E194">
        <f>VLOOKUP(F194,CircuitsGrandPrix!B:C,2,FALSE)</f>
        <v>13</v>
      </c>
      <c r="F194" t="s">
        <v>1003</v>
      </c>
      <c r="G194">
        <f>VLOOKUP(F194,GrandPrix!A:B,2,FALSE)</f>
        <v>23</v>
      </c>
      <c r="H194" s="6">
        <v>35897</v>
      </c>
      <c r="L194" s="4" t="str">
        <f t="shared" si="2"/>
        <v>(193,49,3,13,23,'12/04/1998','00:00:00'),</v>
      </c>
    </row>
    <row r="195" spans="1:12">
      <c r="A195">
        <v>194</v>
      </c>
      <c r="B195">
        <v>1998</v>
      </c>
      <c r="C195">
        <f>VLOOKUP(B195,Seasons!A:B,2,FALSE)</f>
        <v>49</v>
      </c>
      <c r="D195">
        <v>4</v>
      </c>
      <c r="E195">
        <f>VLOOKUP(F195,CircuitsGrandPrix!B:C,2,FALSE)</f>
        <v>10</v>
      </c>
      <c r="F195" t="s">
        <v>2012</v>
      </c>
      <c r="G195">
        <f>VLOOKUP(F195,GrandPrix!A:B,2,FALSE)</f>
        <v>21</v>
      </c>
      <c r="H195" s="6">
        <v>35911</v>
      </c>
      <c r="L195" s="4" t="str">
        <f t="shared" ref="L195:L258" si="3">_xlfn.CONCAT("(",A195,",",C195,",",D195,",",E195,",",G195,",","'",TEXT(H195,"dd/mm/yyyy"),"'",",","'",TEXT(I196,"hh:mm:ss"),"'","),")</f>
        <v>(194,49,4,10,21,'26/04/1998','00:00:00'),</v>
      </c>
    </row>
    <row r="196" spans="1:12">
      <c r="A196">
        <v>195</v>
      </c>
      <c r="B196">
        <v>1998</v>
      </c>
      <c r="C196">
        <f>VLOOKUP(B196,Seasons!A:B,2,FALSE)</f>
        <v>49</v>
      </c>
      <c r="D196">
        <v>5</v>
      </c>
      <c r="E196">
        <f>VLOOKUP(F196,CircuitsGrandPrix!B:C,2,FALSE)</f>
        <v>23</v>
      </c>
      <c r="F196" t="s">
        <v>1019</v>
      </c>
      <c r="G196">
        <f>VLOOKUP(F196,GrandPrix!A:B,2,FALSE)</f>
        <v>5</v>
      </c>
      <c r="H196" s="6">
        <v>35925</v>
      </c>
      <c r="L196" s="4" t="str">
        <f t="shared" si="3"/>
        <v>(195,49,5,23,5,'10/05/1998','00:00:00'),</v>
      </c>
    </row>
    <row r="197" spans="1:12">
      <c r="A197">
        <v>196</v>
      </c>
      <c r="B197">
        <v>1998</v>
      </c>
      <c r="C197">
        <f>VLOOKUP(B197,Seasons!A:B,2,FALSE)</f>
        <v>49</v>
      </c>
      <c r="D197">
        <v>6</v>
      </c>
      <c r="E197">
        <f>VLOOKUP(F197,CircuitsGrandPrix!B:C,2,FALSE)</f>
        <v>24</v>
      </c>
      <c r="F197" t="s">
        <v>1021</v>
      </c>
      <c r="G197">
        <f>VLOOKUP(F197,GrandPrix!A:B,2,FALSE)</f>
        <v>6</v>
      </c>
      <c r="H197" s="6">
        <v>35939</v>
      </c>
      <c r="L197" s="4" t="str">
        <f t="shared" si="3"/>
        <v>(196,49,6,24,6,'24/05/1998','00:00:00'),</v>
      </c>
    </row>
    <row r="198" spans="1:12">
      <c r="A198">
        <v>197</v>
      </c>
      <c r="B198">
        <v>1998</v>
      </c>
      <c r="C198">
        <f>VLOOKUP(B198,Seasons!A:B,2,FALSE)</f>
        <v>49</v>
      </c>
      <c r="D198">
        <v>7</v>
      </c>
      <c r="E198">
        <f>VLOOKUP(F198,CircuitsGrandPrix!B:C,2,FALSE)</f>
        <v>27</v>
      </c>
      <c r="F198" t="s">
        <v>1024</v>
      </c>
      <c r="G198">
        <f>VLOOKUP(F198,GrandPrix!A:B,2,FALSE)</f>
        <v>18</v>
      </c>
      <c r="H198" s="6">
        <v>35953</v>
      </c>
      <c r="L198" s="4" t="str">
        <f t="shared" si="3"/>
        <v>(197,49,7,27,18,'07/06/1998','00:00:00'),</v>
      </c>
    </row>
    <row r="199" spans="1:12">
      <c r="A199">
        <v>198</v>
      </c>
      <c r="B199">
        <v>1998</v>
      </c>
      <c r="C199">
        <f>VLOOKUP(B199,Seasons!A:B,2,FALSE)</f>
        <v>49</v>
      </c>
      <c r="D199">
        <v>8</v>
      </c>
      <c r="E199">
        <f>VLOOKUP(F199,CircuitsGrandPrix!B:C,2,FALSE)</f>
        <v>19</v>
      </c>
      <c r="F199" t="s">
        <v>1011</v>
      </c>
      <c r="G199">
        <f>VLOOKUP(F199,GrandPrix!A:B,2,FALSE)</f>
        <v>19</v>
      </c>
      <c r="H199" s="6">
        <v>35974</v>
      </c>
      <c r="L199" s="4" t="str">
        <f t="shared" si="3"/>
        <v>(198,49,8,19,19,'28/06/1998','00:00:00'),</v>
      </c>
    </row>
    <row r="200" spans="1:12">
      <c r="A200">
        <v>199</v>
      </c>
      <c r="B200">
        <v>1998</v>
      </c>
      <c r="C200">
        <f>VLOOKUP(B200,Seasons!A:B,2,FALSE)</f>
        <v>49</v>
      </c>
      <c r="D200">
        <v>9</v>
      </c>
      <c r="E200">
        <f>VLOOKUP(F200,CircuitsGrandPrix!B:C,2,FALSE)</f>
        <v>3</v>
      </c>
      <c r="F200" t="s">
        <v>991</v>
      </c>
      <c r="G200">
        <f>VLOOKUP(F200,GrandPrix!A:B,2,FALSE)</f>
        <v>8</v>
      </c>
      <c r="H200" s="6">
        <v>35988</v>
      </c>
      <c r="L200" s="4" t="str">
        <f t="shared" si="3"/>
        <v>(199,49,9,3,8,'12/07/1998','00:00:00'),</v>
      </c>
    </row>
    <row r="201" spans="1:12">
      <c r="A201">
        <v>200</v>
      </c>
      <c r="B201">
        <v>1998</v>
      </c>
      <c r="C201">
        <f>VLOOKUP(B201,Seasons!A:B,2,FALSE)</f>
        <v>49</v>
      </c>
      <c r="D201">
        <v>10</v>
      </c>
      <c r="E201">
        <f>VLOOKUP(F201,CircuitsGrandPrix!B:C,2,FALSE)</f>
        <v>62</v>
      </c>
      <c r="F201" t="s">
        <v>1110</v>
      </c>
      <c r="G201">
        <f>VLOOKUP(F201,GrandPrix!A:B,2,FALSE)</f>
        <v>22</v>
      </c>
      <c r="H201" s="6">
        <v>36002</v>
      </c>
      <c r="L201" s="4" t="str">
        <f t="shared" si="3"/>
        <v>(200,49,10,62,22,'26/07/1998','00:00:00'),</v>
      </c>
    </row>
    <row r="202" spans="1:12">
      <c r="A202">
        <v>201</v>
      </c>
      <c r="B202">
        <v>1998</v>
      </c>
      <c r="C202">
        <f>VLOOKUP(B202,Seasons!A:B,2,FALSE)</f>
        <v>49</v>
      </c>
      <c r="D202">
        <v>11</v>
      </c>
      <c r="E202">
        <f>VLOOKUP(F202,CircuitsGrandPrix!B:C,2,FALSE)</f>
        <v>14</v>
      </c>
      <c r="F202" t="s">
        <v>1005</v>
      </c>
      <c r="G202">
        <f>VLOOKUP(F202,GrandPrix!A:B,2,FALSE)</f>
        <v>9</v>
      </c>
      <c r="H202" s="6">
        <v>36009</v>
      </c>
      <c r="L202" s="4" t="str">
        <f t="shared" si="3"/>
        <v>(201,49,11,14,9,'02/08/1998','00:00:00'),</v>
      </c>
    </row>
    <row r="203" spans="1:12">
      <c r="A203">
        <v>202</v>
      </c>
      <c r="B203">
        <v>1998</v>
      </c>
      <c r="C203">
        <f>VLOOKUP(B203,Seasons!A:B,2,FALSE)</f>
        <v>49</v>
      </c>
      <c r="D203">
        <v>12</v>
      </c>
      <c r="E203">
        <f>VLOOKUP(F203,CircuitsGrandPrix!B:C,2,FALSE)</f>
        <v>43</v>
      </c>
      <c r="F203" t="s">
        <v>1047</v>
      </c>
      <c r="G203">
        <f>VLOOKUP(F203,GrandPrix!A:B,2,FALSE)</f>
        <v>10</v>
      </c>
      <c r="H203" s="6">
        <v>36023</v>
      </c>
      <c r="L203" s="4" t="str">
        <f t="shared" si="3"/>
        <v>(202,49,12,43,10,'16/08/1998','00:00:00'),</v>
      </c>
    </row>
    <row r="204" spans="1:12">
      <c r="A204">
        <v>203</v>
      </c>
      <c r="B204">
        <v>1998</v>
      </c>
      <c r="C204">
        <f>VLOOKUP(B204,Seasons!A:B,2,FALSE)</f>
        <v>49</v>
      </c>
      <c r="D204">
        <v>13</v>
      </c>
      <c r="E204">
        <f>VLOOKUP(F204,CircuitsGrandPrix!B:C,2,FALSE)</f>
        <v>26</v>
      </c>
      <c r="F204" t="s">
        <v>1023</v>
      </c>
      <c r="G204">
        <f>VLOOKUP(F204,GrandPrix!A:B,2,FALSE)</f>
        <v>12</v>
      </c>
      <c r="H204" s="6">
        <v>36037</v>
      </c>
      <c r="L204" s="4" t="str">
        <f t="shared" si="3"/>
        <v>(203,49,13,26,12,'30/08/1998','00:00:00'),</v>
      </c>
    </row>
    <row r="205" spans="1:12">
      <c r="A205">
        <v>204</v>
      </c>
      <c r="B205">
        <v>1998</v>
      </c>
      <c r="C205">
        <f>VLOOKUP(B205,Seasons!A:B,2,FALSE)</f>
        <v>49</v>
      </c>
      <c r="D205">
        <v>14</v>
      </c>
      <c r="E205">
        <f>VLOOKUP(F205,CircuitsGrandPrix!B:C,2,FALSE)</f>
        <v>10</v>
      </c>
      <c r="F205" t="s">
        <v>1001</v>
      </c>
      <c r="G205">
        <f>VLOOKUP(F205,GrandPrix!A:B,2,FALSE)</f>
        <v>13</v>
      </c>
      <c r="H205" s="6">
        <v>36051</v>
      </c>
      <c r="L205" s="4" t="str">
        <f t="shared" si="3"/>
        <v>(204,49,14,10,13,'13/09/1998','00:00:00'),</v>
      </c>
    </row>
    <row r="206" spans="1:12">
      <c r="A206">
        <v>205</v>
      </c>
      <c r="B206">
        <v>1998</v>
      </c>
      <c r="C206">
        <f>VLOOKUP(B206,Seasons!A:B,2,FALSE)</f>
        <v>49</v>
      </c>
      <c r="D206">
        <v>15</v>
      </c>
      <c r="E206">
        <f>VLOOKUP(F206,CircuitsGrandPrix!B:C,2,FALSE)</f>
        <v>57</v>
      </c>
      <c r="F206" t="s">
        <v>2013</v>
      </c>
      <c r="G206">
        <f>VLOOKUP(F206,GrandPrix!A:B,2,FALSE)</f>
        <v>24</v>
      </c>
      <c r="H206" s="6">
        <v>36065</v>
      </c>
      <c r="L206" s="4" t="str">
        <f t="shared" si="3"/>
        <v>(205,49,15,57,24,'27/09/1998','00:00:00'),</v>
      </c>
    </row>
    <row r="207" spans="1:12">
      <c r="A207">
        <v>206</v>
      </c>
      <c r="B207">
        <v>1998</v>
      </c>
      <c r="C207">
        <f>VLOOKUP(B207,Seasons!A:B,2,FALSE)</f>
        <v>49</v>
      </c>
      <c r="D207">
        <v>16</v>
      </c>
      <c r="E207">
        <f>VLOOKUP(F207,CircuitsGrandPrix!B:C,2,FALSE)</f>
        <v>41</v>
      </c>
      <c r="F207" t="s">
        <v>1044</v>
      </c>
      <c r="G207">
        <f>VLOOKUP(F207,GrandPrix!A:B,2,FALSE)</f>
        <v>15</v>
      </c>
      <c r="H207" s="6">
        <v>36100</v>
      </c>
      <c r="L207" s="4" t="str">
        <f t="shared" si="3"/>
        <v>(206,49,16,41,15,'01/11/1998','00:00:00'),</v>
      </c>
    </row>
    <row r="208" spans="1:12">
      <c r="A208">
        <v>207</v>
      </c>
      <c r="B208">
        <v>1997</v>
      </c>
      <c r="C208">
        <f>VLOOKUP(B208,Seasons!A:B,2,FALSE)</f>
        <v>48</v>
      </c>
      <c r="D208">
        <v>1</v>
      </c>
      <c r="E208">
        <f>VLOOKUP(F208,CircuitsGrandPrix!B:C,2,FALSE)</f>
        <v>1</v>
      </c>
      <c r="F208" t="s">
        <v>985</v>
      </c>
      <c r="G208">
        <f>VLOOKUP(F208,GrandPrix!A:B,2,FALSE)</f>
        <v>1</v>
      </c>
      <c r="H208" s="6">
        <v>35498</v>
      </c>
      <c r="L208" s="4" t="str">
        <f t="shared" si="3"/>
        <v>(207,48,1,1,1,'09/03/1997','00:00:00'),</v>
      </c>
    </row>
    <row r="209" spans="1:12">
      <c r="A209">
        <v>208</v>
      </c>
      <c r="B209">
        <v>1997</v>
      </c>
      <c r="C209">
        <f>VLOOKUP(B209,Seasons!A:B,2,FALSE)</f>
        <v>48</v>
      </c>
      <c r="D209">
        <v>2</v>
      </c>
      <c r="E209">
        <f>VLOOKUP(F209,CircuitsGrandPrix!B:C,2,FALSE)</f>
        <v>8</v>
      </c>
      <c r="F209" t="s">
        <v>998</v>
      </c>
      <c r="G209">
        <f>VLOOKUP(F209,GrandPrix!A:B,2,FALSE)</f>
        <v>16</v>
      </c>
      <c r="H209" s="6">
        <v>35519</v>
      </c>
      <c r="L209" s="4" t="str">
        <f t="shared" si="3"/>
        <v>(208,48,2,8,16,'30/03/1997','00:00:00'),</v>
      </c>
    </row>
    <row r="210" spans="1:12">
      <c r="A210">
        <v>209</v>
      </c>
      <c r="B210">
        <v>1997</v>
      </c>
      <c r="C210">
        <f>VLOOKUP(B210,Seasons!A:B,2,FALSE)</f>
        <v>48</v>
      </c>
      <c r="D210">
        <v>3</v>
      </c>
      <c r="E210">
        <f>VLOOKUP(F210,CircuitsGrandPrix!B:C,2,FALSE)</f>
        <v>13</v>
      </c>
      <c r="F210" t="s">
        <v>1003</v>
      </c>
      <c r="G210">
        <f>VLOOKUP(F210,GrandPrix!A:B,2,FALSE)</f>
        <v>23</v>
      </c>
      <c r="H210" s="6">
        <v>35533</v>
      </c>
      <c r="L210" s="4" t="str">
        <f t="shared" si="3"/>
        <v>(209,48,3,13,23,'13/04/1997','00:00:00'),</v>
      </c>
    </row>
    <row r="211" spans="1:12">
      <c r="A211">
        <v>210</v>
      </c>
      <c r="B211">
        <v>1997</v>
      </c>
      <c r="C211">
        <f>VLOOKUP(B211,Seasons!A:B,2,FALSE)</f>
        <v>48</v>
      </c>
      <c r="D211">
        <v>4</v>
      </c>
      <c r="E211">
        <f>VLOOKUP(F211,CircuitsGrandPrix!B:C,2,FALSE)</f>
        <v>10</v>
      </c>
      <c r="F211" t="s">
        <v>2012</v>
      </c>
      <c r="G211">
        <f>VLOOKUP(F211,GrandPrix!A:B,2,FALSE)</f>
        <v>21</v>
      </c>
      <c r="H211" s="6">
        <v>35547</v>
      </c>
      <c r="L211" s="4" t="str">
        <f t="shared" si="3"/>
        <v>(210,48,4,10,21,'27/04/1997','00:00:00'),</v>
      </c>
    </row>
    <row r="212" spans="1:12">
      <c r="A212">
        <v>211</v>
      </c>
      <c r="B212">
        <v>1997</v>
      </c>
      <c r="C212">
        <f>VLOOKUP(B212,Seasons!A:B,2,FALSE)</f>
        <v>48</v>
      </c>
      <c r="D212">
        <v>5</v>
      </c>
      <c r="E212">
        <f>VLOOKUP(F212,CircuitsGrandPrix!B:C,2,FALSE)</f>
        <v>24</v>
      </c>
      <c r="F212" t="s">
        <v>1021</v>
      </c>
      <c r="G212">
        <f>VLOOKUP(F212,GrandPrix!A:B,2,FALSE)</f>
        <v>6</v>
      </c>
      <c r="H212" s="6">
        <v>35561</v>
      </c>
      <c r="L212" s="4" t="str">
        <f t="shared" si="3"/>
        <v>(211,48,5,24,6,'11/05/1997','00:00:00'),</v>
      </c>
    </row>
    <row r="213" spans="1:12">
      <c r="A213">
        <v>212</v>
      </c>
      <c r="B213">
        <v>1997</v>
      </c>
      <c r="C213">
        <f>VLOOKUP(B213,Seasons!A:B,2,FALSE)</f>
        <v>48</v>
      </c>
      <c r="D213">
        <v>6</v>
      </c>
      <c r="E213">
        <f>VLOOKUP(F213,CircuitsGrandPrix!B:C,2,FALSE)</f>
        <v>23</v>
      </c>
      <c r="F213" t="s">
        <v>1019</v>
      </c>
      <c r="G213">
        <f>VLOOKUP(F213,GrandPrix!A:B,2,FALSE)</f>
        <v>5</v>
      </c>
      <c r="H213" s="6">
        <v>35575</v>
      </c>
      <c r="L213" s="4" t="str">
        <f t="shared" si="3"/>
        <v>(212,48,6,23,5,'25/05/1997','00:00:00'),</v>
      </c>
    </row>
    <row r="214" spans="1:12">
      <c r="A214">
        <v>213</v>
      </c>
      <c r="B214">
        <v>1997</v>
      </c>
      <c r="C214">
        <f>VLOOKUP(B214,Seasons!A:B,2,FALSE)</f>
        <v>48</v>
      </c>
      <c r="D214">
        <v>7</v>
      </c>
      <c r="E214">
        <f>VLOOKUP(F214,CircuitsGrandPrix!B:C,2,FALSE)</f>
        <v>27</v>
      </c>
      <c r="F214" t="s">
        <v>1024</v>
      </c>
      <c r="G214">
        <f>VLOOKUP(F214,GrandPrix!A:B,2,FALSE)</f>
        <v>18</v>
      </c>
      <c r="H214" s="6">
        <v>35596</v>
      </c>
      <c r="L214" s="4" t="str">
        <f t="shared" si="3"/>
        <v>(213,48,7,27,18,'15/06/1997','00:00:00'),</v>
      </c>
    </row>
    <row r="215" spans="1:12">
      <c r="A215">
        <v>214</v>
      </c>
      <c r="B215">
        <v>1997</v>
      </c>
      <c r="C215">
        <f>VLOOKUP(B215,Seasons!A:B,2,FALSE)</f>
        <v>48</v>
      </c>
      <c r="D215">
        <v>8</v>
      </c>
      <c r="E215">
        <f>VLOOKUP(F215,CircuitsGrandPrix!B:C,2,FALSE)</f>
        <v>19</v>
      </c>
      <c r="F215" t="s">
        <v>1011</v>
      </c>
      <c r="G215">
        <f>VLOOKUP(F215,GrandPrix!A:B,2,FALSE)</f>
        <v>19</v>
      </c>
      <c r="H215" s="6">
        <v>35610</v>
      </c>
      <c r="L215" s="4" t="str">
        <f t="shared" si="3"/>
        <v>(214,48,8,19,19,'29/06/1997','00:00:00'),</v>
      </c>
    </row>
    <row r="216" spans="1:12">
      <c r="A216">
        <v>215</v>
      </c>
      <c r="B216">
        <v>1997</v>
      </c>
      <c r="C216">
        <f>VLOOKUP(B216,Seasons!A:B,2,FALSE)</f>
        <v>48</v>
      </c>
      <c r="D216">
        <v>9</v>
      </c>
      <c r="E216">
        <f>VLOOKUP(F216,CircuitsGrandPrix!B:C,2,FALSE)</f>
        <v>3</v>
      </c>
      <c r="F216" t="s">
        <v>991</v>
      </c>
      <c r="G216">
        <f>VLOOKUP(F216,GrandPrix!A:B,2,FALSE)</f>
        <v>8</v>
      </c>
      <c r="H216" s="6">
        <v>35624</v>
      </c>
      <c r="L216" s="4" t="str">
        <f t="shared" si="3"/>
        <v>(215,48,9,3,8,'13/07/1997','00:00:00'),</v>
      </c>
    </row>
    <row r="217" spans="1:12">
      <c r="A217">
        <v>216</v>
      </c>
      <c r="B217">
        <v>1997</v>
      </c>
      <c r="C217">
        <f>VLOOKUP(B217,Seasons!A:B,2,FALSE)</f>
        <v>48</v>
      </c>
      <c r="D217">
        <v>10</v>
      </c>
      <c r="E217">
        <f>VLOOKUP(F217,CircuitsGrandPrix!B:C,2,FALSE)</f>
        <v>14</v>
      </c>
      <c r="F217" t="s">
        <v>1005</v>
      </c>
      <c r="G217">
        <f>VLOOKUP(F217,GrandPrix!A:B,2,FALSE)</f>
        <v>9</v>
      </c>
      <c r="H217" s="6">
        <v>35638</v>
      </c>
      <c r="L217" s="4" t="str">
        <f t="shared" si="3"/>
        <v>(216,48,10,14,9,'27/07/1997','00:00:00'),</v>
      </c>
    </row>
    <row r="218" spans="1:12">
      <c r="A218">
        <v>217</v>
      </c>
      <c r="B218">
        <v>1997</v>
      </c>
      <c r="C218">
        <f>VLOOKUP(B218,Seasons!A:B,2,FALSE)</f>
        <v>48</v>
      </c>
      <c r="D218">
        <v>11</v>
      </c>
      <c r="E218">
        <f>VLOOKUP(F218,CircuitsGrandPrix!B:C,2,FALSE)</f>
        <v>43</v>
      </c>
      <c r="F218" t="s">
        <v>1047</v>
      </c>
      <c r="G218">
        <f>VLOOKUP(F218,GrandPrix!A:B,2,FALSE)</f>
        <v>10</v>
      </c>
      <c r="H218" s="6">
        <v>35652</v>
      </c>
      <c r="L218" s="4" t="str">
        <f t="shared" si="3"/>
        <v>(217,48,11,43,10,'10/08/1997','00:00:00'),</v>
      </c>
    </row>
    <row r="219" spans="1:12">
      <c r="A219">
        <v>218</v>
      </c>
      <c r="B219">
        <v>1997</v>
      </c>
      <c r="C219">
        <f>VLOOKUP(B219,Seasons!A:B,2,FALSE)</f>
        <v>48</v>
      </c>
      <c r="D219">
        <v>12</v>
      </c>
      <c r="E219">
        <f>VLOOKUP(F219,CircuitsGrandPrix!B:C,2,FALSE)</f>
        <v>26</v>
      </c>
      <c r="F219" t="s">
        <v>1023</v>
      </c>
      <c r="G219">
        <f>VLOOKUP(F219,GrandPrix!A:B,2,FALSE)</f>
        <v>12</v>
      </c>
      <c r="H219" s="6">
        <v>35666</v>
      </c>
      <c r="L219" s="4" t="str">
        <f t="shared" si="3"/>
        <v>(218,48,12,26,12,'24/08/1997','00:00:00'),</v>
      </c>
    </row>
    <row r="220" spans="1:12">
      <c r="A220">
        <v>219</v>
      </c>
      <c r="B220">
        <v>1997</v>
      </c>
      <c r="C220">
        <f>VLOOKUP(B220,Seasons!A:B,2,FALSE)</f>
        <v>48</v>
      </c>
      <c r="D220">
        <v>13</v>
      </c>
      <c r="E220">
        <f>VLOOKUP(F220,CircuitsGrandPrix!B:C,2,FALSE)</f>
        <v>10</v>
      </c>
      <c r="F220" t="s">
        <v>1001</v>
      </c>
      <c r="G220">
        <f>VLOOKUP(F220,GrandPrix!A:B,2,FALSE)</f>
        <v>13</v>
      </c>
      <c r="H220" s="6">
        <v>35680</v>
      </c>
      <c r="L220" s="4" t="str">
        <f t="shared" si="3"/>
        <v>(219,48,13,10,13,'07/09/1997','00:00:00'),</v>
      </c>
    </row>
    <row r="221" spans="1:12">
      <c r="A221">
        <v>220</v>
      </c>
      <c r="B221">
        <v>1997</v>
      </c>
      <c r="C221">
        <f>VLOOKUP(B221,Seasons!A:B,2,FALSE)</f>
        <v>48</v>
      </c>
      <c r="D221">
        <v>14</v>
      </c>
      <c r="E221">
        <f>VLOOKUP(F221,CircuitsGrandPrix!B:C,2,FALSE)</f>
        <v>62</v>
      </c>
      <c r="F221" t="s">
        <v>1110</v>
      </c>
      <c r="G221">
        <f>VLOOKUP(F221,GrandPrix!A:B,2,FALSE)</f>
        <v>22</v>
      </c>
      <c r="H221" s="6">
        <v>35694</v>
      </c>
      <c r="L221" s="4" t="str">
        <f t="shared" si="3"/>
        <v>(220,48,14,62,22,'21/09/1997','00:00:00'),</v>
      </c>
    </row>
    <row r="222" spans="1:12">
      <c r="A222">
        <v>221</v>
      </c>
      <c r="B222">
        <v>1997</v>
      </c>
      <c r="C222">
        <f>VLOOKUP(B222,Seasons!A:B,2,FALSE)</f>
        <v>48</v>
      </c>
      <c r="D222">
        <v>15</v>
      </c>
      <c r="E222">
        <f>VLOOKUP(F222,CircuitsGrandPrix!B:C,2,FALSE)</f>
        <v>57</v>
      </c>
      <c r="F222" t="s">
        <v>2013</v>
      </c>
      <c r="G222">
        <f>VLOOKUP(F222,GrandPrix!A:B,2,FALSE)</f>
        <v>24</v>
      </c>
      <c r="H222" s="6">
        <v>35701</v>
      </c>
      <c r="L222" s="4" t="str">
        <f t="shared" si="3"/>
        <v>(221,48,15,57,24,'28/09/1997','00:00:00'),</v>
      </c>
    </row>
    <row r="223" spans="1:12">
      <c r="A223">
        <v>222</v>
      </c>
      <c r="B223">
        <v>1997</v>
      </c>
      <c r="C223">
        <f>VLOOKUP(B223,Seasons!A:B,2,FALSE)</f>
        <v>48</v>
      </c>
      <c r="D223">
        <v>16</v>
      </c>
      <c r="E223">
        <f>VLOOKUP(F223,CircuitsGrandPrix!B:C,2,FALSE)</f>
        <v>41</v>
      </c>
      <c r="F223" t="s">
        <v>1044</v>
      </c>
      <c r="G223">
        <f>VLOOKUP(F223,GrandPrix!A:B,2,FALSE)</f>
        <v>15</v>
      </c>
      <c r="H223" s="6">
        <v>35715</v>
      </c>
      <c r="L223" s="4" t="str">
        <f t="shared" si="3"/>
        <v>(222,48,16,41,15,'12/10/1997','00:00:00'),</v>
      </c>
    </row>
    <row r="224" spans="1:12">
      <c r="A224">
        <v>223</v>
      </c>
      <c r="B224">
        <v>1997</v>
      </c>
      <c r="C224">
        <f>VLOOKUP(B224,Seasons!A:B,2,FALSE)</f>
        <v>48</v>
      </c>
      <c r="D224">
        <v>17</v>
      </c>
      <c r="E224">
        <f>VLOOKUP(F224,CircuitsGrandPrix!B:C,2,FALSE)</f>
        <v>16</v>
      </c>
      <c r="F224" t="s">
        <v>1007</v>
      </c>
      <c r="G224">
        <f>VLOOKUP(F224,GrandPrix!A:B,2,FALSE)</f>
        <v>11</v>
      </c>
      <c r="H224" s="6">
        <v>35729</v>
      </c>
      <c r="L224" s="4" t="str">
        <f t="shared" si="3"/>
        <v>(223,48,17,16,11,'26/10/1997','00:00:00'),</v>
      </c>
    </row>
    <row r="225" spans="1:12">
      <c r="A225">
        <v>224</v>
      </c>
      <c r="B225">
        <v>1996</v>
      </c>
      <c r="C225">
        <f>VLOOKUP(B225,Seasons!A:B,2,FALSE)</f>
        <v>47</v>
      </c>
      <c r="D225">
        <v>1</v>
      </c>
      <c r="E225">
        <f>VLOOKUP(F225,CircuitsGrandPrix!B:C,2,FALSE)</f>
        <v>1</v>
      </c>
      <c r="F225" t="s">
        <v>985</v>
      </c>
      <c r="G225">
        <f>VLOOKUP(F225,GrandPrix!A:B,2,FALSE)</f>
        <v>1</v>
      </c>
      <c r="H225" s="6">
        <v>35134</v>
      </c>
      <c r="L225" s="4" t="str">
        <f t="shared" si="3"/>
        <v>(224,47,1,1,1,'10/03/1996','00:00:00'),</v>
      </c>
    </row>
    <row r="226" spans="1:12">
      <c r="A226">
        <v>225</v>
      </c>
      <c r="B226">
        <v>1996</v>
      </c>
      <c r="C226">
        <f>VLOOKUP(B226,Seasons!A:B,2,FALSE)</f>
        <v>47</v>
      </c>
      <c r="D226">
        <v>2</v>
      </c>
      <c r="E226">
        <f>VLOOKUP(F226,CircuitsGrandPrix!B:C,2,FALSE)</f>
        <v>8</v>
      </c>
      <c r="F226" t="s">
        <v>998</v>
      </c>
      <c r="G226">
        <f>VLOOKUP(F226,GrandPrix!A:B,2,FALSE)</f>
        <v>16</v>
      </c>
      <c r="H226" s="6">
        <v>35155</v>
      </c>
      <c r="L226" s="4" t="str">
        <f t="shared" si="3"/>
        <v>(225,47,2,8,16,'31/03/1996','00:00:00'),</v>
      </c>
    </row>
    <row r="227" spans="1:12">
      <c r="A227">
        <v>226</v>
      </c>
      <c r="B227">
        <v>1996</v>
      </c>
      <c r="C227">
        <f>VLOOKUP(B227,Seasons!A:B,2,FALSE)</f>
        <v>47</v>
      </c>
      <c r="D227">
        <v>3</v>
      </c>
      <c r="E227">
        <f>VLOOKUP(F227,CircuitsGrandPrix!B:C,2,FALSE)</f>
        <v>13</v>
      </c>
      <c r="F227" t="s">
        <v>1003</v>
      </c>
      <c r="G227">
        <f>VLOOKUP(F227,GrandPrix!A:B,2,FALSE)</f>
        <v>23</v>
      </c>
      <c r="H227" s="6">
        <v>35162</v>
      </c>
      <c r="L227" s="4" t="str">
        <f t="shared" si="3"/>
        <v>(226,47,3,13,23,'07/04/1996','00:00:00'),</v>
      </c>
    </row>
    <row r="228" spans="1:12">
      <c r="A228">
        <v>227</v>
      </c>
      <c r="B228">
        <v>1996</v>
      </c>
      <c r="C228">
        <f>VLOOKUP(B228,Seasons!A:B,2,FALSE)</f>
        <v>47</v>
      </c>
      <c r="D228">
        <v>4</v>
      </c>
      <c r="E228">
        <f>VLOOKUP(F228,CircuitsGrandPrix!B:C,2,FALSE)</f>
        <v>16</v>
      </c>
      <c r="F228" t="s">
        <v>1007</v>
      </c>
      <c r="G228">
        <f>VLOOKUP(F228,GrandPrix!A:B,2,FALSE)</f>
        <v>11</v>
      </c>
      <c r="H228" s="6">
        <v>35183</v>
      </c>
      <c r="L228" s="4" t="str">
        <f t="shared" si="3"/>
        <v>(227,47,4,16,11,'28/04/1996','00:00:00'),</v>
      </c>
    </row>
    <row r="229" spans="1:12">
      <c r="A229">
        <v>228</v>
      </c>
      <c r="B229">
        <v>1996</v>
      </c>
      <c r="C229">
        <f>VLOOKUP(B229,Seasons!A:B,2,FALSE)</f>
        <v>47</v>
      </c>
      <c r="D229">
        <v>5</v>
      </c>
      <c r="E229">
        <f>VLOOKUP(F229,CircuitsGrandPrix!B:C,2,FALSE)</f>
        <v>10</v>
      </c>
      <c r="F229" t="s">
        <v>2012</v>
      </c>
      <c r="G229">
        <f>VLOOKUP(F229,GrandPrix!A:B,2,FALSE)</f>
        <v>21</v>
      </c>
      <c r="H229" s="6">
        <v>35190</v>
      </c>
      <c r="L229" s="4" t="str">
        <f t="shared" si="3"/>
        <v>(228,47,5,10,21,'05/05/1996','00:00:00'),</v>
      </c>
    </row>
    <row r="230" spans="1:12">
      <c r="A230">
        <v>229</v>
      </c>
      <c r="B230">
        <v>1996</v>
      </c>
      <c r="C230">
        <f>VLOOKUP(B230,Seasons!A:B,2,FALSE)</f>
        <v>47</v>
      </c>
      <c r="D230">
        <v>6</v>
      </c>
      <c r="E230">
        <f>VLOOKUP(F230,CircuitsGrandPrix!B:C,2,FALSE)</f>
        <v>24</v>
      </c>
      <c r="F230" t="s">
        <v>1021</v>
      </c>
      <c r="G230">
        <f>VLOOKUP(F230,GrandPrix!A:B,2,FALSE)</f>
        <v>6</v>
      </c>
      <c r="H230" s="6">
        <v>35204</v>
      </c>
      <c r="L230" s="4" t="str">
        <f t="shared" si="3"/>
        <v>(229,47,6,24,6,'19/05/1996','00:00:00'),</v>
      </c>
    </row>
    <row r="231" spans="1:12">
      <c r="A231">
        <v>230</v>
      </c>
      <c r="B231">
        <v>1996</v>
      </c>
      <c r="C231">
        <f>VLOOKUP(B231,Seasons!A:B,2,FALSE)</f>
        <v>47</v>
      </c>
      <c r="D231">
        <v>7</v>
      </c>
      <c r="E231">
        <f>VLOOKUP(F231,CircuitsGrandPrix!B:C,2,FALSE)</f>
        <v>23</v>
      </c>
      <c r="F231" t="s">
        <v>1019</v>
      </c>
      <c r="G231">
        <f>VLOOKUP(F231,GrandPrix!A:B,2,FALSE)</f>
        <v>5</v>
      </c>
      <c r="H231" s="6">
        <v>35218</v>
      </c>
      <c r="L231" s="4" t="str">
        <f t="shared" si="3"/>
        <v>(230,47,7,23,5,'02/06/1996','00:00:00'),</v>
      </c>
    </row>
    <row r="232" spans="1:12">
      <c r="A232">
        <v>231</v>
      </c>
      <c r="B232">
        <v>1996</v>
      </c>
      <c r="C232">
        <f>VLOOKUP(B232,Seasons!A:B,2,FALSE)</f>
        <v>47</v>
      </c>
      <c r="D232">
        <v>8</v>
      </c>
      <c r="E232">
        <f>VLOOKUP(F232,CircuitsGrandPrix!B:C,2,FALSE)</f>
        <v>27</v>
      </c>
      <c r="F232" t="s">
        <v>1024</v>
      </c>
      <c r="G232">
        <f>VLOOKUP(F232,GrandPrix!A:B,2,FALSE)</f>
        <v>18</v>
      </c>
      <c r="H232" s="6">
        <v>35232</v>
      </c>
      <c r="L232" s="4" t="str">
        <f t="shared" si="3"/>
        <v>(231,47,8,27,18,'16/06/1996','00:00:00'),</v>
      </c>
    </row>
    <row r="233" spans="1:12">
      <c r="A233">
        <v>232</v>
      </c>
      <c r="B233">
        <v>1996</v>
      </c>
      <c r="C233">
        <f>VLOOKUP(B233,Seasons!A:B,2,FALSE)</f>
        <v>47</v>
      </c>
      <c r="D233">
        <v>9</v>
      </c>
      <c r="E233">
        <f>VLOOKUP(F233,CircuitsGrandPrix!B:C,2,FALSE)</f>
        <v>19</v>
      </c>
      <c r="F233" t="s">
        <v>1011</v>
      </c>
      <c r="G233">
        <f>VLOOKUP(F233,GrandPrix!A:B,2,FALSE)</f>
        <v>19</v>
      </c>
      <c r="H233" s="6">
        <v>35246</v>
      </c>
      <c r="L233" s="4" t="str">
        <f t="shared" si="3"/>
        <v>(232,47,9,19,19,'30/06/1996','00:00:00'),</v>
      </c>
    </row>
    <row r="234" spans="1:12">
      <c r="A234">
        <v>233</v>
      </c>
      <c r="B234">
        <v>1996</v>
      </c>
      <c r="C234">
        <f>VLOOKUP(B234,Seasons!A:B,2,FALSE)</f>
        <v>47</v>
      </c>
      <c r="D234">
        <v>10</v>
      </c>
      <c r="E234">
        <f>VLOOKUP(F234,CircuitsGrandPrix!B:C,2,FALSE)</f>
        <v>3</v>
      </c>
      <c r="F234" t="s">
        <v>991</v>
      </c>
      <c r="G234">
        <f>VLOOKUP(F234,GrandPrix!A:B,2,FALSE)</f>
        <v>8</v>
      </c>
      <c r="H234" s="6">
        <v>35260</v>
      </c>
      <c r="L234" s="4" t="str">
        <f t="shared" si="3"/>
        <v>(233,47,10,3,8,'14/07/1996','00:00:00'),</v>
      </c>
    </row>
    <row r="235" spans="1:12">
      <c r="A235">
        <v>234</v>
      </c>
      <c r="B235">
        <v>1996</v>
      </c>
      <c r="C235">
        <f>VLOOKUP(B235,Seasons!A:B,2,FALSE)</f>
        <v>47</v>
      </c>
      <c r="D235">
        <v>11</v>
      </c>
      <c r="E235">
        <f>VLOOKUP(F235,CircuitsGrandPrix!B:C,2,FALSE)</f>
        <v>14</v>
      </c>
      <c r="F235" t="s">
        <v>1005</v>
      </c>
      <c r="G235">
        <f>VLOOKUP(F235,GrandPrix!A:B,2,FALSE)</f>
        <v>9</v>
      </c>
      <c r="H235" s="6">
        <v>35274</v>
      </c>
      <c r="L235" s="4" t="str">
        <f t="shared" si="3"/>
        <v>(234,47,11,14,9,'28/07/1996','00:00:00'),</v>
      </c>
    </row>
    <row r="236" spans="1:12">
      <c r="A236">
        <v>235</v>
      </c>
      <c r="B236">
        <v>1996</v>
      </c>
      <c r="C236">
        <f>VLOOKUP(B236,Seasons!A:B,2,FALSE)</f>
        <v>47</v>
      </c>
      <c r="D236">
        <v>12</v>
      </c>
      <c r="E236">
        <f>VLOOKUP(F236,CircuitsGrandPrix!B:C,2,FALSE)</f>
        <v>43</v>
      </c>
      <c r="F236" t="s">
        <v>1047</v>
      </c>
      <c r="G236">
        <f>VLOOKUP(F236,GrandPrix!A:B,2,FALSE)</f>
        <v>10</v>
      </c>
      <c r="H236" s="6">
        <v>35288</v>
      </c>
      <c r="L236" s="4" t="str">
        <f t="shared" si="3"/>
        <v>(235,47,12,43,10,'11/08/1996','00:00:00'),</v>
      </c>
    </row>
    <row r="237" spans="1:12">
      <c r="A237">
        <v>236</v>
      </c>
      <c r="B237">
        <v>1996</v>
      </c>
      <c r="C237">
        <f>VLOOKUP(B237,Seasons!A:B,2,FALSE)</f>
        <v>47</v>
      </c>
      <c r="D237">
        <v>13</v>
      </c>
      <c r="E237">
        <f>VLOOKUP(F237,CircuitsGrandPrix!B:C,2,FALSE)</f>
        <v>26</v>
      </c>
      <c r="F237" t="s">
        <v>1023</v>
      </c>
      <c r="G237">
        <f>VLOOKUP(F237,GrandPrix!A:B,2,FALSE)</f>
        <v>12</v>
      </c>
      <c r="H237" s="6">
        <v>35302</v>
      </c>
      <c r="L237" s="4" t="str">
        <f t="shared" si="3"/>
        <v>(236,47,13,26,12,'25/08/1996','00:00:00'),</v>
      </c>
    </row>
    <row r="238" spans="1:12">
      <c r="A238">
        <v>237</v>
      </c>
      <c r="B238">
        <v>1996</v>
      </c>
      <c r="C238">
        <f>VLOOKUP(B238,Seasons!A:B,2,FALSE)</f>
        <v>47</v>
      </c>
      <c r="D238">
        <v>14</v>
      </c>
      <c r="E238">
        <f>VLOOKUP(F238,CircuitsGrandPrix!B:C,2,FALSE)</f>
        <v>10</v>
      </c>
      <c r="F238" t="s">
        <v>1001</v>
      </c>
      <c r="G238">
        <f>VLOOKUP(F238,GrandPrix!A:B,2,FALSE)</f>
        <v>13</v>
      </c>
      <c r="H238" s="6">
        <v>35316</v>
      </c>
      <c r="L238" s="4" t="str">
        <f t="shared" si="3"/>
        <v>(237,47,14,10,13,'08/09/1996','00:00:00'),</v>
      </c>
    </row>
    <row r="239" spans="1:12">
      <c r="A239">
        <v>238</v>
      </c>
      <c r="B239">
        <v>1996</v>
      </c>
      <c r="C239">
        <f>VLOOKUP(B239,Seasons!A:B,2,FALSE)</f>
        <v>47</v>
      </c>
      <c r="D239">
        <v>15</v>
      </c>
      <c r="E239">
        <f>VLOOKUP(F239,CircuitsGrandPrix!B:C,2,FALSE)</f>
        <v>5</v>
      </c>
      <c r="F239" t="s">
        <v>994</v>
      </c>
      <c r="G239">
        <f>VLOOKUP(F239,GrandPrix!A:B,2,FALSE)</f>
        <v>25</v>
      </c>
      <c r="H239" s="6">
        <v>35330</v>
      </c>
      <c r="L239" s="4" t="str">
        <f t="shared" si="3"/>
        <v>(238,47,15,5,25,'22/09/1996','00:00:00'),</v>
      </c>
    </row>
    <row r="240" spans="1:12">
      <c r="A240">
        <v>239</v>
      </c>
      <c r="B240">
        <v>1996</v>
      </c>
      <c r="C240">
        <f>VLOOKUP(B240,Seasons!A:B,2,FALSE)</f>
        <v>47</v>
      </c>
      <c r="D240">
        <v>16</v>
      </c>
      <c r="E240">
        <f>VLOOKUP(F240,CircuitsGrandPrix!B:C,2,FALSE)</f>
        <v>41</v>
      </c>
      <c r="F240" t="s">
        <v>1044</v>
      </c>
      <c r="G240">
        <f>VLOOKUP(F240,GrandPrix!A:B,2,FALSE)</f>
        <v>15</v>
      </c>
      <c r="H240" s="6">
        <v>35351</v>
      </c>
      <c r="L240" s="4" t="str">
        <f t="shared" si="3"/>
        <v>(239,47,16,41,15,'13/10/1996','00:00:00'),</v>
      </c>
    </row>
    <row r="241" spans="1:12">
      <c r="A241">
        <v>240</v>
      </c>
      <c r="B241">
        <v>1995</v>
      </c>
      <c r="C241">
        <f>VLOOKUP(B241,Seasons!A:B,2,FALSE)</f>
        <v>46</v>
      </c>
      <c r="D241">
        <v>1</v>
      </c>
      <c r="E241">
        <f>VLOOKUP(F241,CircuitsGrandPrix!B:C,2,FALSE)</f>
        <v>8</v>
      </c>
      <c r="F241" t="s">
        <v>998</v>
      </c>
      <c r="G241">
        <f>VLOOKUP(F241,GrandPrix!A:B,2,FALSE)</f>
        <v>16</v>
      </c>
      <c r="H241" s="6">
        <v>34784</v>
      </c>
      <c r="L241" s="4" t="str">
        <f t="shared" si="3"/>
        <v>(240,46,1,8,16,'26/03/1995','00:00:00'),</v>
      </c>
    </row>
    <row r="242" spans="1:12">
      <c r="A242">
        <v>241</v>
      </c>
      <c r="B242">
        <v>1995</v>
      </c>
      <c r="C242">
        <f>VLOOKUP(B242,Seasons!A:B,2,FALSE)</f>
        <v>46</v>
      </c>
      <c r="D242">
        <v>2</v>
      </c>
      <c r="E242">
        <f>VLOOKUP(F242,CircuitsGrandPrix!B:C,2,FALSE)</f>
        <v>13</v>
      </c>
      <c r="F242" t="s">
        <v>1003</v>
      </c>
      <c r="G242">
        <f>VLOOKUP(F242,GrandPrix!A:B,2,FALSE)</f>
        <v>23</v>
      </c>
      <c r="H242" s="6">
        <v>34798</v>
      </c>
      <c r="L242" s="4" t="str">
        <f t="shared" si="3"/>
        <v>(241,46,2,13,23,'09/04/1995','00:00:00'),</v>
      </c>
    </row>
    <row r="243" spans="1:12">
      <c r="A243">
        <v>242</v>
      </c>
      <c r="B243">
        <v>1995</v>
      </c>
      <c r="C243">
        <f>VLOOKUP(B243,Seasons!A:B,2,FALSE)</f>
        <v>46</v>
      </c>
      <c r="D243">
        <v>3</v>
      </c>
      <c r="E243">
        <f>VLOOKUP(F243,CircuitsGrandPrix!B:C,2,FALSE)</f>
        <v>10</v>
      </c>
      <c r="F243" t="s">
        <v>2012</v>
      </c>
      <c r="G243">
        <f>VLOOKUP(F243,GrandPrix!A:B,2,FALSE)</f>
        <v>21</v>
      </c>
      <c r="H243" s="6">
        <v>34819</v>
      </c>
      <c r="L243" s="4" t="str">
        <f t="shared" si="3"/>
        <v>(242,46,3,10,21,'30/04/1995','00:00:00'),</v>
      </c>
    </row>
    <row r="244" spans="1:12">
      <c r="A244">
        <v>243</v>
      </c>
      <c r="B244">
        <v>1995</v>
      </c>
      <c r="C244">
        <f>VLOOKUP(B244,Seasons!A:B,2,FALSE)</f>
        <v>46</v>
      </c>
      <c r="D244">
        <v>4</v>
      </c>
      <c r="E244">
        <f>VLOOKUP(F244,CircuitsGrandPrix!B:C,2,FALSE)</f>
        <v>23</v>
      </c>
      <c r="F244" t="s">
        <v>1019</v>
      </c>
      <c r="G244">
        <f>VLOOKUP(F244,GrandPrix!A:B,2,FALSE)</f>
        <v>5</v>
      </c>
      <c r="H244" s="6">
        <v>34833</v>
      </c>
      <c r="L244" s="4" t="str">
        <f t="shared" si="3"/>
        <v>(243,46,4,23,5,'14/05/1995','00:00:00'),</v>
      </c>
    </row>
    <row r="245" spans="1:12">
      <c r="A245">
        <v>244</v>
      </c>
      <c r="B245">
        <v>1995</v>
      </c>
      <c r="C245">
        <f>VLOOKUP(B245,Seasons!A:B,2,FALSE)</f>
        <v>46</v>
      </c>
      <c r="D245">
        <v>5</v>
      </c>
      <c r="E245">
        <f>VLOOKUP(F245,CircuitsGrandPrix!B:C,2,FALSE)</f>
        <v>24</v>
      </c>
      <c r="F245" t="s">
        <v>1021</v>
      </c>
      <c r="G245">
        <f>VLOOKUP(F245,GrandPrix!A:B,2,FALSE)</f>
        <v>6</v>
      </c>
      <c r="H245" s="6">
        <v>34847</v>
      </c>
      <c r="L245" s="4" t="str">
        <f t="shared" si="3"/>
        <v>(244,46,5,24,6,'28/05/1995','00:00:00'),</v>
      </c>
    </row>
    <row r="246" spans="1:12">
      <c r="A246">
        <v>245</v>
      </c>
      <c r="B246">
        <v>1995</v>
      </c>
      <c r="C246">
        <f>VLOOKUP(B246,Seasons!A:B,2,FALSE)</f>
        <v>46</v>
      </c>
      <c r="D246">
        <v>6</v>
      </c>
      <c r="E246">
        <f>VLOOKUP(F246,CircuitsGrandPrix!B:C,2,FALSE)</f>
        <v>27</v>
      </c>
      <c r="F246" t="s">
        <v>1024</v>
      </c>
      <c r="G246">
        <f>VLOOKUP(F246,GrandPrix!A:B,2,FALSE)</f>
        <v>18</v>
      </c>
      <c r="H246" s="6">
        <v>34861</v>
      </c>
      <c r="L246" s="4" t="str">
        <f t="shared" si="3"/>
        <v>(245,46,6,27,18,'11/06/1995','00:00:00'),</v>
      </c>
    </row>
    <row r="247" spans="1:12">
      <c r="A247">
        <v>246</v>
      </c>
      <c r="B247">
        <v>1995</v>
      </c>
      <c r="C247">
        <f>VLOOKUP(B247,Seasons!A:B,2,FALSE)</f>
        <v>46</v>
      </c>
      <c r="D247">
        <v>7</v>
      </c>
      <c r="E247">
        <f>VLOOKUP(F247,CircuitsGrandPrix!B:C,2,FALSE)</f>
        <v>19</v>
      </c>
      <c r="F247" t="s">
        <v>1011</v>
      </c>
      <c r="G247">
        <f>VLOOKUP(F247,GrandPrix!A:B,2,FALSE)</f>
        <v>19</v>
      </c>
      <c r="H247" s="6">
        <v>34882</v>
      </c>
      <c r="L247" s="4" t="str">
        <f t="shared" si="3"/>
        <v>(246,46,7,19,19,'02/07/1995','00:00:00'),</v>
      </c>
    </row>
    <row r="248" spans="1:12">
      <c r="A248">
        <v>247</v>
      </c>
      <c r="B248">
        <v>1995</v>
      </c>
      <c r="C248">
        <f>VLOOKUP(B248,Seasons!A:B,2,FALSE)</f>
        <v>46</v>
      </c>
      <c r="D248">
        <v>8</v>
      </c>
      <c r="E248">
        <f>VLOOKUP(F248,CircuitsGrandPrix!B:C,2,FALSE)</f>
        <v>3</v>
      </c>
      <c r="F248" t="s">
        <v>991</v>
      </c>
      <c r="G248">
        <f>VLOOKUP(F248,GrandPrix!A:B,2,FALSE)</f>
        <v>8</v>
      </c>
      <c r="H248" s="6">
        <v>34896</v>
      </c>
      <c r="L248" s="4" t="str">
        <f t="shared" si="3"/>
        <v>(247,46,8,3,8,'16/07/1995','00:00:00'),</v>
      </c>
    </row>
    <row r="249" spans="1:12">
      <c r="A249">
        <v>248</v>
      </c>
      <c r="B249">
        <v>1995</v>
      </c>
      <c r="C249">
        <f>VLOOKUP(B249,Seasons!A:B,2,FALSE)</f>
        <v>46</v>
      </c>
      <c r="D249">
        <v>9</v>
      </c>
      <c r="E249">
        <f>VLOOKUP(F249,CircuitsGrandPrix!B:C,2,FALSE)</f>
        <v>14</v>
      </c>
      <c r="F249" t="s">
        <v>1005</v>
      </c>
      <c r="G249">
        <f>VLOOKUP(F249,GrandPrix!A:B,2,FALSE)</f>
        <v>9</v>
      </c>
      <c r="H249" s="6">
        <v>34910</v>
      </c>
      <c r="L249" s="4" t="str">
        <f t="shared" si="3"/>
        <v>(248,46,9,14,9,'30/07/1995','00:00:00'),</v>
      </c>
    </row>
    <row r="250" spans="1:12">
      <c r="A250">
        <v>249</v>
      </c>
      <c r="B250">
        <v>1995</v>
      </c>
      <c r="C250">
        <f>VLOOKUP(B250,Seasons!A:B,2,FALSE)</f>
        <v>46</v>
      </c>
      <c r="D250">
        <v>10</v>
      </c>
      <c r="E250">
        <f>VLOOKUP(F250,CircuitsGrandPrix!B:C,2,FALSE)</f>
        <v>43</v>
      </c>
      <c r="F250" t="s">
        <v>1047</v>
      </c>
      <c r="G250">
        <f>VLOOKUP(F250,GrandPrix!A:B,2,FALSE)</f>
        <v>10</v>
      </c>
      <c r="H250" s="6">
        <v>34924</v>
      </c>
      <c r="L250" s="4" t="str">
        <f t="shared" si="3"/>
        <v>(249,46,10,43,10,'13/08/1995','00:00:00'),</v>
      </c>
    </row>
    <row r="251" spans="1:12">
      <c r="A251">
        <v>250</v>
      </c>
      <c r="B251">
        <v>1995</v>
      </c>
      <c r="C251">
        <f>VLOOKUP(B251,Seasons!A:B,2,FALSE)</f>
        <v>46</v>
      </c>
      <c r="D251">
        <v>11</v>
      </c>
      <c r="E251">
        <f>VLOOKUP(F251,CircuitsGrandPrix!B:C,2,FALSE)</f>
        <v>26</v>
      </c>
      <c r="F251" t="s">
        <v>1023</v>
      </c>
      <c r="G251">
        <f>VLOOKUP(F251,GrandPrix!A:B,2,FALSE)</f>
        <v>12</v>
      </c>
      <c r="H251" s="6">
        <v>34938</v>
      </c>
      <c r="L251" s="4" t="str">
        <f t="shared" si="3"/>
        <v>(250,46,11,26,12,'27/08/1995','00:00:00'),</v>
      </c>
    </row>
    <row r="252" spans="1:12">
      <c r="A252">
        <v>251</v>
      </c>
      <c r="B252">
        <v>1995</v>
      </c>
      <c r="C252">
        <f>VLOOKUP(B252,Seasons!A:B,2,FALSE)</f>
        <v>46</v>
      </c>
      <c r="D252">
        <v>12</v>
      </c>
      <c r="E252">
        <f>VLOOKUP(F252,CircuitsGrandPrix!B:C,2,FALSE)</f>
        <v>10</v>
      </c>
      <c r="F252" t="s">
        <v>1001</v>
      </c>
      <c r="G252">
        <f>VLOOKUP(F252,GrandPrix!A:B,2,FALSE)</f>
        <v>13</v>
      </c>
      <c r="H252" s="6">
        <v>34952</v>
      </c>
      <c r="L252" s="4" t="str">
        <f t="shared" si="3"/>
        <v>(251,46,12,10,13,'10/09/1995','00:00:00'),</v>
      </c>
    </row>
    <row r="253" spans="1:12">
      <c r="A253">
        <v>252</v>
      </c>
      <c r="B253">
        <v>1995</v>
      </c>
      <c r="C253">
        <f>VLOOKUP(B253,Seasons!A:B,2,FALSE)</f>
        <v>46</v>
      </c>
      <c r="D253">
        <v>13</v>
      </c>
      <c r="E253">
        <f>VLOOKUP(F253,CircuitsGrandPrix!B:C,2,FALSE)</f>
        <v>5</v>
      </c>
      <c r="F253" t="s">
        <v>994</v>
      </c>
      <c r="G253">
        <f>VLOOKUP(F253,GrandPrix!A:B,2,FALSE)</f>
        <v>25</v>
      </c>
      <c r="H253" s="6">
        <v>34966</v>
      </c>
      <c r="L253" s="4" t="str">
        <f t="shared" si="3"/>
        <v>(252,46,13,5,25,'24/09/1995','00:00:00'),</v>
      </c>
    </row>
    <row r="254" spans="1:12">
      <c r="A254">
        <v>253</v>
      </c>
      <c r="B254">
        <v>1995</v>
      </c>
      <c r="C254">
        <f>VLOOKUP(B254,Seasons!A:B,2,FALSE)</f>
        <v>46</v>
      </c>
      <c r="D254">
        <v>14</v>
      </c>
      <c r="E254">
        <f>VLOOKUP(F254,CircuitsGrandPrix!B:C,2,FALSE)</f>
        <v>16</v>
      </c>
      <c r="F254" t="s">
        <v>1007</v>
      </c>
      <c r="G254">
        <f>VLOOKUP(F254,GrandPrix!A:B,2,FALSE)</f>
        <v>11</v>
      </c>
      <c r="H254" s="6">
        <v>34973</v>
      </c>
      <c r="L254" s="4" t="str">
        <f t="shared" si="3"/>
        <v>(253,46,14,16,11,'01/10/1995','00:00:00'),</v>
      </c>
    </row>
    <row r="255" spans="1:12">
      <c r="A255">
        <v>254</v>
      </c>
      <c r="B255">
        <v>1995</v>
      </c>
      <c r="C255">
        <f>VLOOKUP(B255,Seasons!A:B,2,FALSE)</f>
        <v>46</v>
      </c>
      <c r="D255">
        <v>15</v>
      </c>
      <c r="E255">
        <f>VLOOKUP(F255,CircuitsGrandPrix!B:C,2,FALSE)</f>
        <v>73</v>
      </c>
      <c r="F255" t="s">
        <v>1102</v>
      </c>
      <c r="G255">
        <f>VLOOKUP(F255,GrandPrix!A:B,2,FALSE)</f>
        <v>26</v>
      </c>
      <c r="H255" s="6">
        <v>34994</v>
      </c>
      <c r="L255" s="4" t="str">
        <f t="shared" si="3"/>
        <v>(254,46,15,73,26,'22/10/1995','00:00:00'),</v>
      </c>
    </row>
    <row r="256" spans="1:12">
      <c r="A256">
        <v>255</v>
      </c>
      <c r="B256">
        <v>1995</v>
      </c>
      <c r="C256">
        <f>VLOOKUP(B256,Seasons!A:B,2,FALSE)</f>
        <v>46</v>
      </c>
      <c r="D256">
        <v>16</v>
      </c>
      <c r="E256">
        <f>VLOOKUP(F256,CircuitsGrandPrix!B:C,2,FALSE)</f>
        <v>41</v>
      </c>
      <c r="F256" t="s">
        <v>1044</v>
      </c>
      <c r="G256">
        <f>VLOOKUP(F256,GrandPrix!A:B,2,FALSE)</f>
        <v>15</v>
      </c>
      <c r="H256" s="6">
        <v>35001</v>
      </c>
      <c r="L256" s="4" t="str">
        <f t="shared" si="3"/>
        <v>(255,46,16,41,15,'29/10/1995','00:00:00'),</v>
      </c>
    </row>
    <row r="257" spans="1:12">
      <c r="A257">
        <v>256</v>
      </c>
      <c r="B257">
        <v>1995</v>
      </c>
      <c r="C257">
        <f>VLOOKUP(B257,Seasons!A:B,2,FALSE)</f>
        <v>46</v>
      </c>
      <c r="D257">
        <v>17</v>
      </c>
      <c r="E257">
        <f>VLOOKUP(F257,CircuitsGrandPrix!B:C,2,FALSE)</f>
        <v>1</v>
      </c>
      <c r="F257" t="s">
        <v>985</v>
      </c>
      <c r="G257">
        <f>VLOOKUP(F257,GrandPrix!A:B,2,FALSE)</f>
        <v>1</v>
      </c>
      <c r="H257" s="6">
        <v>35015</v>
      </c>
      <c r="L257" s="4" t="str">
        <f t="shared" si="3"/>
        <v>(256,46,17,1,1,'12/11/1995','00:00:00'),</v>
      </c>
    </row>
    <row r="258" spans="1:12">
      <c r="A258">
        <v>257</v>
      </c>
      <c r="B258">
        <v>1994</v>
      </c>
      <c r="C258">
        <f>VLOOKUP(B258,Seasons!A:B,2,FALSE)</f>
        <v>45</v>
      </c>
      <c r="D258">
        <v>1</v>
      </c>
      <c r="E258">
        <f>VLOOKUP(F258,CircuitsGrandPrix!B:C,2,FALSE)</f>
        <v>8</v>
      </c>
      <c r="F258" t="s">
        <v>998</v>
      </c>
      <c r="G258">
        <f>VLOOKUP(F258,GrandPrix!A:B,2,FALSE)</f>
        <v>16</v>
      </c>
      <c r="H258" s="6">
        <v>34420</v>
      </c>
      <c r="L258" s="4" t="str">
        <f t="shared" si="3"/>
        <v>(257,45,1,8,16,'27/03/1994','00:00:00'),</v>
      </c>
    </row>
    <row r="259" spans="1:12">
      <c r="A259">
        <v>258</v>
      </c>
      <c r="B259">
        <v>1994</v>
      </c>
      <c r="C259">
        <f>VLOOKUP(B259,Seasons!A:B,2,FALSE)</f>
        <v>45</v>
      </c>
      <c r="D259">
        <v>2</v>
      </c>
      <c r="E259">
        <f>VLOOKUP(F259,CircuitsGrandPrix!B:C,2,FALSE)</f>
        <v>73</v>
      </c>
      <c r="F259" t="s">
        <v>1102</v>
      </c>
      <c r="G259">
        <f>VLOOKUP(F259,GrandPrix!A:B,2,FALSE)</f>
        <v>26</v>
      </c>
      <c r="H259" s="6">
        <v>34441</v>
      </c>
      <c r="L259" s="4" t="str">
        <f t="shared" ref="L259:L322" si="4">_xlfn.CONCAT("(",A259,",",C259,",",D259,",",E259,",",G259,",","'",TEXT(H259,"dd/mm/yyyy"),"'",",","'",TEXT(I260,"hh:mm:ss"),"'","),")</f>
        <v>(258,45,2,73,26,'17/04/1994','00:00:00'),</v>
      </c>
    </row>
    <row r="260" spans="1:12">
      <c r="A260">
        <v>259</v>
      </c>
      <c r="B260">
        <v>1994</v>
      </c>
      <c r="C260">
        <f>VLOOKUP(B260,Seasons!A:B,2,FALSE)</f>
        <v>45</v>
      </c>
      <c r="D260">
        <v>3</v>
      </c>
      <c r="E260">
        <f>VLOOKUP(F260,CircuitsGrandPrix!B:C,2,FALSE)</f>
        <v>10</v>
      </c>
      <c r="F260" t="s">
        <v>2012</v>
      </c>
      <c r="G260">
        <f>VLOOKUP(F260,GrandPrix!A:B,2,FALSE)</f>
        <v>21</v>
      </c>
      <c r="H260" s="6">
        <v>34455</v>
      </c>
      <c r="L260" s="4" t="str">
        <f t="shared" si="4"/>
        <v>(259,45,3,10,21,'01/05/1994','00:00:00'),</v>
      </c>
    </row>
    <row r="261" spans="1:12">
      <c r="A261">
        <v>260</v>
      </c>
      <c r="B261">
        <v>1994</v>
      </c>
      <c r="C261">
        <f>VLOOKUP(B261,Seasons!A:B,2,FALSE)</f>
        <v>45</v>
      </c>
      <c r="D261">
        <v>4</v>
      </c>
      <c r="E261">
        <f>VLOOKUP(F261,CircuitsGrandPrix!B:C,2,FALSE)</f>
        <v>24</v>
      </c>
      <c r="F261" t="s">
        <v>1021</v>
      </c>
      <c r="G261">
        <f>VLOOKUP(F261,GrandPrix!A:B,2,FALSE)</f>
        <v>6</v>
      </c>
      <c r="H261" s="6">
        <v>34469</v>
      </c>
      <c r="L261" s="4" t="str">
        <f t="shared" si="4"/>
        <v>(260,45,4,24,6,'15/05/1994','00:00:00'),</v>
      </c>
    </row>
    <row r="262" spans="1:12">
      <c r="A262">
        <v>261</v>
      </c>
      <c r="B262">
        <v>1994</v>
      </c>
      <c r="C262">
        <f>VLOOKUP(B262,Seasons!A:B,2,FALSE)</f>
        <v>45</v>
      </c>
      <c r="D262">
        <v>5</v>
      </c>
      <c r="E262">
        <f>VLOOKUP(F262,CircuitsGrandPrix!B:C,2,FALSE)</f>
        <v>23</v>
      </c>
      <c r="F262" t="s">
        <v>1019</v>
      </c>
      <c r="G262">
        <f>VLOOKUP(F262,GrandPrix!A:B,2,FALSE)</f>
        <v>5</v>
      </c>
      <c r="H262" s="6">
        <v>34483</v>
      </c>
      <c r="L262" s="4" t="str">
        <f t="shared" si="4"/>
        <v>(261,45,5,23,5,'29/05/1994','00:00:00'),</v>
      </c>
    </row>
    <row r="263" spans="1:12">
      <c r="A263">
        <v>262</v>
      </c>
      <c r="B263">
        <v>1994</v>
      </c>
      <c r="C263">
        <f>VLOOKUP(B263,Seasons!A:B,2,FALSE)</f>
        <v>45</v>
      </c>
      <c r="D263">
        <v>6</v>
      </c>
      <c r="E263">
        <f>VLOOKUP(F263,CircuitsGrandPrix!B:C,2,FALSE)</f>
        <v>27</v>
      </c>
      <c r="F263" t="s">
        <v>1024</v>
      </c>
      <c r="G263">
        <f>VLOOKUP(F263,GrandPrix!A:B,2,FALSE)</f>
        <v>18</v>
      </c>
      <c r="H263" s="6">
        <v>34497</v>
      </c>
      <c r="L263" s="4" t="str">
        <f t="shared" si="4"/>
        <v>(262,45,6,27,18,'12/06/1994','00:00:00'),</v>
      </c>
    </row>
    <row r="264" spans="1:12">
      <c r="A264">
        <v>263</v>
      </c>
      <c r="B264">
        <v>1994</v>
      </c>
      <c r="C264">
        <f>VLOOKUP(B264,Seasons!A:B,2,FALSE)</f>
        <v>45</v>
      </c>
      <c r="D264">
        <v>7</v>
      </c>
      <c r="E264">
        <f>VLOOKUP(F264,CircuitsGrandPrix!B:C,2,FALSE)</f>
        <v>19</v>
      </c>
      <c r="F264" t="s">
        <v>1011</v>
      </c>
      <c r="G264">
        <f>VLOOKUP(F264,GrandPrix!A:B,2,FALSE)</f>
        <v>19</v>
      </c>
      <c r="H264" s="6">
        <v>34518</v>
      </c>
      <c r="L264" s="4" t="str">
        <f t="shared" si="4"/>
        <v>(263,45,7,19,19,'03/07/1994','00:00:00'),</v>
      </c>
    </row>
    <row r="265" spans="1:12">
      <c r="A265">
        <v>264</v>
      </c>
      <c r="B265">
        <v>1994</v>
      </c>
      <c r="C265">
        <f>VLOOKUP(B265,Seasons!A:B,2,FALSE)</f>
        <v>45</v>
      </c>
      <c r="D265">
        <v>8</v>
      </c>
      <c r="E265">
        <f>VLOOKUP(F265,CircuitsGrandPrix!B:C,2,FALSE)</f>
        <v>3</v>
      </c>
      <c r="F265" t="s">
        <v>991</v>
      </c>
      <c r="G265">
        <f>VLOOKUP(F265,GrandPrix!A:B,2,FALSE)</f>
        <v>8</v>
      </c>
      <c r="H265" s="6">
        <v>34525</v>
      </c>
      <c r="L265" s="4" t="str">
        <f t="shared" si="4"/>
        <v>(264,45,8,3,8,'10/07/1994','00:00:00'),</v>
      </c>
    </row>
    <row r="266" spans="1:12">
      <c r="A266">
        <v>265</v>
      </c>
      <c r="B266">
        <v>1994</v>
      </c>
      <c r="C266">
        <f>VLOOKUP(B266,Seasons!A:B,2,FALSE)</f>
        <v>45</v>
      </c>
      <c r="D266">
        <v>9</v>
      </c>
      <c r="E266">
        <f>VLOOKUP(F266,CircuitsGrandPrix!B:C,2,FALSE)</f>
        <v>14</v>
      </c>
      <c r="F266" t="s">
        <v>1005</v>
      </c>
      <c r="G266">
        <f>VLOOKUP(F266,GrandPrix!A:B,2,FALSE)</f>
        <v>9</v>
      </c>
      <c r="H266" s="6">
        <v>34546</v>
      </c>
      <c r="L266" s="4" t="str">
        <f t="shared" si="4"/>
        <v>(265,45,9,14,9,'31/07/1994','00:00:00'),</v>
      </c>
    </row>
    <row r="267" spans="1:12">
      <c r="A267">
        <v>266</v>
      </c>
      <c r="B267">
        <v>1994</v>
      </c>
      <c r="C267">
        <f>VLOOKUP(B267,Seasons!A:B,2,FALSE)</f>
        <v>45</v>
      </c>
      <c r="D267">
        <v>10</v>
      </c>
      <c r="E267">
        <f>VLOOKUP(F267,CircuitsGrandPrix!B:C,2,FALSE)</f>
        <v>43</v>
      </c>
      <c r="F267" t="s">
        <v>1047</v>
      </c>
      <c r="G267">
        <f>VLOOKUP(F267,GrandPrix!A:B,2,FALSE)</f>
        <v>10</v>
      </c>
      <c r="H267" s="6">
        <v>34560</v>
      </c>
      <c r="L267" s="4" t="str">
        <f t="shared" si="4"/>
        <v>(266,45,10,43,10,'14/08/1994','00:00:00'),</v>
      </c>
    </row>
    <row r="268" spans="1:12">
      <c r="A268">
        <v>267</v>
      </c>
      <c r="B268">
        <v>1994</v>
      </c>
      <c r="C268">
        <f>VLOOKUP(B268,Seasons!A:B,2,FALSE)</f>
        <v>45</v>
      </c>
      <c r="D268">
        <v>11</v>
      </c>
      <c r="E268">
        <f>VLOOKUP(F268,CircuitsGrandPrix!B:C,2,FALSE)</f>
        <v>26</v>
      </c>
      <c r="F268" t="s">
        <v>1023</v>
      </c>
      <c r="G268">
        <f>VLOOKUP(F268,GrandPrix!A:B,2,FALSE)</f>
        <v>12</v>
      </c>
      <c r="H268" s="6">
        <v>34574</v>
      </c>
      <c r="L268" s="4" t="str">
        <f t="shared" si="4"/>
        <v>(267,45,11,26,12,'28/08/1994','00:00:00'),</v>
      </c>
    </row>
    <row r="269" spans="1:12">
      <c r="A269">
        <v>268</v>
      </c>
      <c r="B269">
        <v>1994</v>
      </c>
      <c r="C269">
        <f>VLOOKUP(B269,Seasons!A:B,2,FALSE)</f>
        <v>45</v>
      </c>
      <c r="D269">
        <v>12</v>
      </c>
      <c r="E269">
        <f>VLOOKUP(F269,CircuitsGrandPrix!B:C,2,FALSE)</f>
        <v>10</v>
      </c>
      <c r="F269" t="s">
        <v>1001</v>
      </c>
      <c r="G269">
        <f>VLOOKUP(F269,GrandPrix!A:B,2,FALSE)</f>
        <v>13</v>
      </c>
      <c r="H269" s="6">
        <v>34588</v>
      </c>
      <c r="L269" s="4" t="str">
        <f t="shared" si="4"/>
        <v>(268,45,12,10,13,'11/09/1994','00:00:00'),</v>
      </c>
    </row>
    <row r="270" spans="1:12">
      <c r="A270">
        <v>269</v>
      </c>
      <c r="B270">
        <v>1994</v>
      </c>
      <c r="C270">
        <f>VLOOKUP(B270,Seasons!A:B,2,FALSE)</f>
        <v>45</v>
      </c>
      <c r="D270">
        <v>13</v>
      </c>
      <c r="E270">
        <f>VLOOKUP(F270,CircuitsGrandPrix!B:C,2,FALSE)</f>
        <v>5</v>
      </c>
      <c r="F270" t="s">
        <v>994</v>
      </c>
      <c r="G270">
        <f>VLOOKUP(F270,GrandPrix!A:B,2,FALSE)</f>
        <v>25</v>
      </c>
      <c r="H270" s="6">
        <v>34602</v>
      </c>
      <c r="L270" s="4" t="str">
        <f t="shared" si="4"/>
        <v>(269,45,13,5,25,'25/09/1994','00:00:00'),</v>
      </c>
    </row>
    <row r="271" spans="1:12">
      <c r="A271">
        <v>270</v>
      </c>
      <c r="B271">
        <v>1994</v>
      </c>
      <c r="C271">
        <f>VLOOKUP(B271,Seasons!A:B,2,FALSE)</f>
        <v>45</v>
      </c>
      <c r="D271">
        <v>14</v>
      </c>
      <c r="E271">
        <f>VLOOKUP(F271,CircuitsGrandPrix!B:C,2,FALSE)</f>
        <v>16</v>
      </c>
      <c r="F271" t="s">
        <v>1007</v>
      </c>
      <c r="G271">
        <f>VLOOKUP(F271,GrandPrix!A:B,2,FALSE)</f>
        <v>11</v>
      </c>
      <c r="H271" s="6">
        <v>34623</v>
      </c>
      <c r="L271" s="4" t="str">
        <f t="shared" si="4"/>
        <v>(270,45,14,16,11,'16/10/1994','00:00:00'),</v>
      </c>
    </row>
    <row r="272" spans="1:12">
      <c r="A272">
        <v>271</v>
      </c>
      <c r="B272">
        <v>1994</v>
      </c>
      <c r="C272">
        <f>VLOOKUP(B272,Seasons!A:B,2,FALSE)</f>
        <v>45</v>
      </c>
      <c r="D272">
        <v>15</v>
      </c>
      <c r="E272">
        <f>VLOOKUP(F272,CircuitsGrandPrix!B:C,2,FALSE)</f>
        <v>41</v>
      </c>
      <c r="F272" t="s">
        <v>1044</v>
      </c>
      <c r="G272">
        <f>VLOOKUP(F272,GrandPrix!A:B,2,FALSE)</f>
        <v>15</v>
      </c>
      <c r="H272" s="6">
        <v>34644</v>
      </c>
      <c r="L272" s="4" t="str">
        <f t="shared" si="4"/>
        <v>(271,45,15,41,15,'06/11/1994','00:00:00'),</v>
      </c>
    </row>
    <row r="273" spans="1:12">
      <c r="A273">
        <v>272</v>
      </c>
      <c r="B273">
        <v>1994</v>
      </c>
      <c r="C273">
        <f>VLOOKUP(B273,Seasons!A:B,2,FALSE)</f>
        <v>45</v>
      </c>
      <c r="D273">
        <v>16</v>
      </c>
      <c r="E273">
        <f>VLOOKUP(F273,CircuitsGrandPrix!B:C,2,FALSE)</f>
        <v>1</v>
      </c>
      <c r="F273" t="s">
        <v>985</v>
      </c>
      <c r="G273">
        <f>VLOOKUP(F273,GrandPrix!A:B,2,FALSE)</f>
        <v>1</v>
      </c>
      <c r="H273" s="6">
        <v>34651</v>
      </c>
      <c r="L273" s="4" t="str">
        <f t="shared" si="4"/>
        <v>(272,45,16,1,1,'13/11/1994','00:00:00'),</v>
      </c>
    </row>
    <row r="274" spans="1:12">
      <c r="A274">
        <v>273</v>
      </c>
      <c r="B274">
        <v>1993</v>
      </c>
      <c r="C274">
        <f>VLOOKUP(B274,Seasons!A:B,2,FALSE)</f>
        <v>44</v>
      </c>
      <c r="D274">
        <v>1</v>
      </c>
      <c r="E274">
        <f>VLOOKUP(F274,CircuitsGrandPrix!B:C,2,FALSE)</f>
        <v>49</v>
      </c>
      <c r="F274" t="s">
        <v>1060</v>
      </c>
      <c r="G274">
        <f>VLOOKUP(F274,GrandPrix!A:B,2,FALSE)</f>
        <v>27</v>
      </c>
      <c r="H274" s="6">
        <v>34042</v>
      </c>
      <c r="L274" s="4" t="str">
        <f t="shared" si="4"/>
        <v>(273,44,1,49,27,'14/03/1993','00:00:00'),</v>
      </c>
    </row>
    <row r="275" spans="1:12">
      <c r="A275">
        <v>274</v>
      </c>
      <c r="B275">
        <v>1993</v>
      </c>
      <c r="C275">
        <f>VLOOKUP(B275,Seasons!A:B,2,FALSE)</f>
        <v>44</v>
      </c>
      <c r="D275">
        <v>2</v>
      </c>
      <c r="E275">
        <f>VLOOKUP(F275,CircuitsGrandPrix!B:C,2,FALSE)</f>
        <v>8</v>
      </c>
      <c r="F275" t="s">
        <v>998</v>
      </c>
      <c r="G275">
        <f>VLOOKUP(F275,GrandPrix!A:B,2,FALSE)</f>
        <v>16</v>
      </c>
      <c r="H275" s="6">
        <v>34056</v>
      </c>
      <c r="L275" s="4" t="str">
        <f t="shared" si="4"/>
        <v>(274,44,2,8,16,'28/03/1993','00:00:00'),</v>
      </c>
    </row>
    <row r="276" spans="1:12">
      <c r="A276">
        <v>275</v>
      </c>
      <c r="B276">
        <v>1993</v>
      </c>
      <c r="C276">
        <f>VLOOKUP(B276,Seasons!A:B,2,FALSE)</f>
        <v>44</v>
      </c>
      <c r="D276">
        <v>3</v>
      </c>
      <c r="E276">
        <f>VLOOKUP(F276,CircuitsGrandPrix!B:C,2,FALSE)</f>
        <v>16</v>
      </c>
      <c r="F276" t="s">
        <v>1007</v>
      </c>
      <c r="G276">
        <f>VLOOKUP(F276,GrandPrix!A:B,2,FALSE)</f>
        <v>11</v>
      </c>
      <c r="H276" s="6">
        <v>34070</v>
      </c>
      <c r="L276" s="4" t="str">
        <f t="shared" si="4"/>
        <v>(275,44,3,16,11,'11/04/1993','00:00:00'),</v>
      </c>
    </row>
    <row r="277" spans="1:12">
      <c r="A277">
        <v>276</v>
      </c>
      <c r="B277">
        <v>1993</v>
      </c>
      <c r="C277">
        <f>VLOOKUP(B277,Seasons!A:B,2,FALSE)</f>
        <v>44</v>
      </c>
      <c r="D277">
        <v>4</v>
      </c>
      <c r="E277">
        <f>VLOOKUP(F277,CircuitsGrandPrix!B:C,2,FALSE)</f>
        <v>10</v>
      </c>
      <c r="F277" t="s">
        <v>2012</v>
      </c>
      <c r="G277">
        <f>VLOOKUP(F277,GrandPrix!A:B,2,FALSE)</f>
        <v>21</v>
      </c>
      <c r="H277" s="6">
        <v>34084</v>
      </c>
      <c r="L277" s="4" t="str">
        <f t="shared" si="4"/>
        <v>(276,44,4,10,21,'25/04/1993','00:00:00'),</v>
      </c>
    </row>
    <row r="278" spans="1:12">
      <c r="A278">
        <v>277</v>
      </c>
      <c r="B278">
        <v>1993</v>
      </c>
      <c r="C278">
        <f>VLOOKUP(B278,Seasons!A:B,2,FALSE)</f>
        <v>44</v>
      </c>
      <c r="D278">
        <v>5</v>
      </c>
      <c r="E278">
        <f>VLOOKUP(F278,CircuitsGrandPrix!B:C,2,FALSE)</f>
        <v>23</v>
      </c>
      <c r="F278" t="s">
        <v>1019</v>
      </c>
      <c r="G278">
        <f>VLOOKUP(F278,GrandPrix!A:B,2,FALSE)</f>
        <v>5</v>
      </c>
      <c r="H278" s="6">
        <v>34098</v>
      </c>
      <c r="L278" s="4" t="str">
        <f t="shared" si="4"/>
        <v>(277,44,5,23,5,'09/05/1993','00:00:00'),</v>
      </c>
    </row>
    <row r="279" spans="1:12">
      <c r="A279">
        <v>278</v>
      </c>
      <c r="B279">
        <v>1993</v>
      </c>
      <c r="C279">
        <f>VLOOKUP(B279,Seasons!A:B,2,FALSE)</f>
        <v>44</v>
      </c>
      <c r="D279">
        <v>6</v>
      </c>
      <c r="E279">
        <f>VLOOKUP(F279,CircuitsGrandPrix!B:C,2,FALSE)</f>
        <v>24</v>
      </c>
      <c r="F279" t="s">
        <v>1021</v>
      </c>
      <c r="G279">
        <f>VLOOKUP(F279,GrandPrix!A:B,2,FALSE)</f>
        <v>6</v>
      </c>
      <c r="H279" s="6">
        <v>34112</v>
      </c>
      <c r="L279" s="4" t="str">
        <f t="shared" si="4"/>
        <v>(278,44,6,24,6,'23/05/1993','00:00:00'),</v>
      </c>
    </row>
    <row r="280" spans="1:12">
      <c r="A280">
        <v>279</v>
      </c>
      <c r="B280">
        <v>1993</v>
      </c>
      <c r="C280">
        <f>VLOOKUP(B280,Seasons!A:B,2,FALSE)</f>
        <v>44</v>
      </c>
      <c r="D280">
        <v>7</v>
      </c>
      <c r="E280">
        <f>VLOOKUP(F280,CircuitsGrandPrix!B:C,2,FALSE)</f>
        <v>27</v>
      </c>
      <c r="F280" t="s">
        <v>1024</v>
      </c>
      <c r="G280">
        <f>VLOOKUP(F280,GrandPrix!A:B,2,FALSE)</f>
        <v>18</v>
      </c>
      <c r="H280" s="6">
        <v>34133</v>
      </c>
      <c r="L280" s="4" t="str">
        <f t="shared" si="4"/>
        <v>(279,44,7,27,18,'13/06/1993','00:00:00'),</v>
      </c>
    </row>
    <row r="281" spans="1:12">
      <c r="A281">
        <v>280</v>
      </c>
      <c r="B281">
        <v>1993</v>
      </c>
      <c r="C281">
        <f>VLOOKUP(B281,Seasons!A:B,2,FALSE)</f>
        <v>44</v>
      </c>
      <c r="D281">
        <v>8</v>
      </c>
      <c r="E281">
        <f>VLOOKUP(F281,CircuitsGrandPrix!B:C,2,FALSE)</f>
        <v>19</v>
      </c>
      <c r="F281" t="s">
        <v>1011</v>
      </c>
      <c r="G281">
        <f>VLOOKUP(F281,GrandPrix!A:B,2,FALSE)</f>
        <v>19</v>
      </c>
      <c r="H281" s="6">
        <v>34154</v>
      </c>
      <c r="L281" s="4" t="str">
        <f t="shared" si="4"/>
        <v>(280,44,8,19,19,'04/07/1993','00:00:00'),</v>
      </c>
    </row>
    <row r="282" spans="1:12">
      <c r="A282">
        <v>281</v>
      </c>
      <c r="B282">
        <v>1993</v>
      </c>
      <c r="C282">
        <f>VLOOKUP(B282,Seasons!A:B,2,FALSE)</f>
        <v>44</v>
      </c>
      <c r="D282">
        <v>9</v>
      </c>
      <c r="E282">
        <f>VLOOKUP(F282,CircuitsGrandPrix!B:C,2,FALSE)</f>
        <v>3</v>
      </c>
      <c r="F282" t="s">
        <v>991</v>
      </c>
      <c r="G282">
        <f>VLOOKUP(F282,GrandPrix!A:B,2,FALSE)</f>
        <v>8</v>
      </c>
      <c r="H282" s="6">
        <v>34161</v>
      </c>
      <c r="L282" s="4" t="str">
        <f t="shared" si="4"/>
        <v>(281,44,9,3,8,'11/07/1993','00:00:00'),</v>
      </c>
    </row>
    <row r="283" spans="1:12">
      <c r="A283">
        <v>282</v>
      </c>
      <c r="B283">
        <v>1993</v>
      </c>
      <c r="C283">
        <f>VLOOKUP(B283,Seasons!A:B,2,FALSE)</f>
        <v>44</v>
      </c>
      <c r="D283">
        <v>10</v>
      </c>
      <c r="E283">
        <f>VLOOKUP(F283,CircuitsGrandPrix!B:C,2,FALSE)</f>
        <v>14</v>
      </c>
      <c r="F283" t="s">
        <v>1005</v>
      </c>
      <c r="G283">
        <f>VLOOKUP(F283,GrandPrix!A:B,2,FALSE)</f>
        <v>9</v>
      </c>
      <c r="H283" s="6">
        <v>34175</v>
      </c>
      <c r="L283" s="4" t="str">
        <f t="shared" si="4"/>
        <v>(282,44,10,14,9,'25/07/1993','00:00:00'),</v>
      </c>
    </row>
    <row r="284" spans="1:12">
      <c r="A284">
        <v>283</v>
      </c>
      <c r="B284">
        <v>1993</v>
      </c>
      <c r="C284">
        <f>VLOOKUP(B284,Seasons!A:B,2,FALSE)</f>
        <v>44</v>
      </c>
      <c r="D284">
        <v>11</v>
      </c>
      <c r="E284">
        <f>VLOOKUP(F284,CircuitsGrandPrix!B:C,2,FALSE)</f>
        <v>43</v>
      </c>
      <c r="F284" t="s">
        <v>1047</v>
      </c>
      <c r="G284">
        <f>VLOOKUP(F284,GrandPrix!A:B,2,FALSE)</f>
        <v>10</v>
      </c>
      <c r="H284" s="6">
        <v>34196</v>
      </c>
      <c r="L284" s="4" t="str">
        <f t="shared" si="4"/>
        <v>(283,44,11,43,10,'15/08/1993','00:00:00'),</v>
      </c>
    </row>
    <row r="285" spans="1:12">
      <c r="A285">
        <v>284</v>
      </c>
      <c r="B285">
        <v>1993</v>
      </c>
      <c r="C285">
        <f>VLOOKUP(B285,Seasons!A:B,2,FALSE)</f>
        <v>44</v>
      </c>
      <c r="D285">
        <v>12</v>
      </c>
      <c r="E285">
        <f>VLOOKUP(F285,CircuitsGrandPrix!B:C,2,FALSE)</f>
        <v>26</v>
      </c>
      <c r="F285" t="s">
        <v>1023</v>
      </c>
      <c r="G285">
        <f>VLOOKUP(F285,GrandPrix!A:B,2,FALSE)</f>
        <v>12</v>
      </c>
      <c r="H285" s="6">
        <v>34210</v>
      </c>
      <c r="L285" s="4" t="str">
        <f t="shared" si="4"/>
        <v>(284,44,12,26,12,'29/08/1993','00:00:00'),</v>
      </c>
    </row>
    <row r="286" spans="1:12">
      <c r="A286">
        <v>285</v>
      </c>
      <c r="B286">
        <v>1993</v>
      </c>
      <c r="C286">
        <f>VLOOKUP(B286,Seasons!A:B,2,FALSE)</f>
        <v>44</v>
      </c>
      <c r="D286">
        <v>13</v>
      </c>
      <c r="E286">
        <f>VLOOKUP(F286,CircuitsGrandPrix!B:C,2,FALSE)</f>
        <v>10</v>
      </c>
      <c r="F286" t="s">
        <v>1001</v>
      </c>
      <c r="G286">
        <f>VLOOKUP(F286,GrandPrix!A:B,2,FALSE)</f>
        <v>13</v>
      </c>
      <c r="H286" s="6">
        <v>34224</v>
      </c>
      <c r="L286" s="4" t="str">
        <f t="shared" si="4"/>
        <v>(285,44,13,10,13,'12/09/1993','00:00:00'),</v>
      </c>
    </row>
    <row r="287" spans="1:12">
      <c r="A287">
        <v>286</v>
      </c>
      <c r="B287">
        <v>1993</v>
      </c>
      <c r="C287">
        <f>VLOOKUP(B287,Seasons!A:B,2,FALSE)</f>
        <v>44</v>
      </c>
      <c r="D287">
        <v>14</v>
      </c>
      <c r="E287">
        <f>VLOOKUP(F287,CircuitsGrandPrix!B:C,2,FALSE)</f>
        <v>5</v>
      </c>
      <c r="F287" t="s">
        <v>994</v>
      </c>
      <c r="G287">
        <f>VLOOKUP(F287,GrandPrix!A:B,2,FALSE)</f>
        <v>25</v>
      </c>
      <c r="H287" s="6">
        <v>34238</v>
      </c>
      <c r="L287" s="4" t="str">
        <f t="shared" si="4"/>
        <v>(286,44,14,5,25,'26/09/1993','00:00:00'),</v>
      </c>
    </row>
    <row r="288" spans="1:12">
      <c r="A288">
        <v>287</v>
      </c>
      <c r="B288">
        <v>1993</v>
      </c>
      <c r="C288">
        <f>VLOOKUP(B288,Seasons!A:B,2,FALSE)</f>
        <v>44</v>
      </c>
      <c r="D288">
        <v>15</v>
      </c>
      <c r="E288">
        <f>VLOOKUP(F288,CircuitsGrandPrix!B:C,2,FALSE)</f>
        <v>41</v>
      </c>
      <c r="F288" t="s">
        <v>1044</v>
      </c>
      <c r="G288">
        <f>VLOOKUP(F288,GrandPrix!A:B,2,FALSE)</f>
        <v>15</v>
      </c>
      <c r="H288" s="6">
        <v>34266</v>
      </c>
      <c r="L288" s="4" t="str">
        <f t="shared" si="4"/>
        <v>(287,44,15,41,15,'24/10/1993','00:00:00'),</v>
      </c>
    </row>
    <row r="289" spans="1:12">
      <c r="A289">
        <v>288</v>
      </c>
      <c r="B289">
        <v>1993</v>
      </c>
      <c r="C289">
        <f>VLOOKUP(B289,Seasons!A:B,2,FALSE)</f>
        <v>44</v>
      </c>
      <c r="D289">
        <v>16</v>
      </c>
      <c r="E289">
        <f>VLOOKUP(F289,CircuitsGrandPrix!B:C,2,FALSE)</f>
        <v>1</v>
      </c>
      <c r="F289" t="s">
        <v>985</v>
      </c>
      <c r="G289">
        <f>VLOOKUP(F289,GrandPrix!A:B,2,FALSE)</f>
        <v>1</v>
      </c>
      <c r="H289" s="6">
        <v>34280</v>
      </c>
      <c r="L289" s="4" t="str">
        <f t="shared" si="4"/>
        <v>(288,44,16,1,1,'07/11/1993','00:00:00'),</v>
      </c>
    </row>
    <row r="290" spans="1:12">
      <c r="A290">
        <v>289</v>
      </c>
      <c r="B290">
        <v>1992</v>
      </c>
      <c r="C290">
        <f>VLOOKUP(B290,Seasons!A:B,2,FALSE)</f>
        <v>43</v>
      </c>
      <c r="D290">
        <v>1</v>
      </c>
      <c r="E290">
        <f>VLOOKUP(F290,CircuitsGrandPrix!B:C,2,FALSE)</f>
        <v>49</v>
      </c>
      <c r="F290" t="s">
        <v>1060</v>
      </c>
      <c r="G290">
        <f>VLOOKUP(F290,GrandPrix!A:B,2,FALSE)</f>
        <v>27</v>
      </c>
      <c r="H290" s="6">
        <v>33664</v>
      </c>
      <c r="L290" s="4" t="str">
        <f t="shared" si="4"/>
        <v>(289,43,1,49,27,'01/03/1992','00:00:00'),</v>
      </c>
    </row>
    <row r="291" spans="1:12">
      <c r="A291">
        <v>290</v>
      </c>
      <c r="B291">
        <v>1992</v>
      </c>
      <c r="C291">
        <f>VLOOKUP(B291,Seasons!A:B,2,FALSE)</f>
        <v>43</v>
      </c>
      <c r="D291">
        <v>2</v>
      </c>
      <c r="E291">
        <f>VLOOKUP(F291,CircuitsGrandPrix!B:C,2,FALSE)</f>
        <v>7</v>
      </c>
      <c r="F291" t="s">
        <v>2014</v>
      </c>
      <c r="G291">
        <f>VLOOKUP(F291,GrandPrix!A:B,2,FALSE)</f>
        <v>28</v>
      </c>
      <c r="H291" s="6">
        <v>33685</v>
      </c>
      <c r="L291" s="4" t="str">
        <f t="shared" si="4"/>
        <v>(290,43,2,7,28,'22/03/1992','00:00:00'),</v>
      </c>
    </row>
    <row r="292" spans="1:12">
      <c r="A292">
        <v>291</v>
      </c>
      <c r="B292">
        <v>1992</v>
      </c>
      <c r="C292">
        <f>VLOOKUP(B292,Seasons!A:B,2,FALSE)</f>
        <v>43</v>
      </c>
      <c r="D292">
        <v>3</v>
      </c>
      <c r="E292">
        <f>VLOOKUP(F292,CircuitsGrandPrix!B:C,2,FALSE)</f>
        <v>8</v>
      </c>
      <c r="F292" t="s">
        <v>998</v>
      </c>
      <c r="G292">
        <f>VLOOKUP(F292,GrandPrix!A:B,2,FALSE)</f>
        <v>16</v>
      </c>
      <c r="H292" s="6">
        <v>33699</v>
      </c>
      <c r="L292" s="4" t="str">
        <f t="shared" si="4"/>
        <v>(291,43,3,8,16,'05/04/1992','00:00:00'),</v>
      </c>
    </row>
    <row r="293" spans="1:12">
      <c r="A293">
        <v>292</v>
      </c>
      <c r="B293">
        <v>1992</v>
      </c>
      <c r="C293">
        <f>VLOOKUP(B293,Seasons!A:B,2,FALSE)</f>
        <v>43</v>
      </c>
      <c r="D293">
        <v>4</v>
      </c>
      <c r="E293">
        <f>VLOOKUP(F293,CircuitsGrandPrix!B:C,2,FALSE)</f>
        <v>23</v>
      </c>
      <c r="F293" t="s">
        <v>1019</v>
      </c>
      <c r="G293">
        <f>VLOOKUP(F293,GrandPrix!A:B,2,FALSE)</f>
        <v>5</v>
      </c>
      <c r="H293" s="6">
        <v>33727</v>
      </c>
      <c r="L293" s="4" t="str">
        <f t="shared" si="4"/>
        <v>(292,43,4,23,5,'03/05/1992','00:00:00'),</v>
      </c>
    </row>
    <row r="294" spans="1:12">
      <c r="A294">
        <v>293</v>
      </c>
      <c r="B294">
        <v>1992</v>
      </c>
      <c r="C294">
        <f>VLOOKUP(B294,Seasons!A:B,2,FALSE)</f>
        <v>43</v>
      </c>
      <c r="D294">
        <v>5</v>
      </c>
      <c r="E294">
        <f>VLOOKUP(F294,CircuitsGrandPrix!B:C,2,FALSE)</f>
        <v>10</v>
      </c>
      <c r="F294" t="s">
        <v>2012</v>
      </c>
      <c r="G294">
        <f>VLOOKUP(F294,GrandPrix!A:B,2,FALSE)</f>
        <v>21</v>
      </c>
      <c r="H294" s="6">
        <v>33741</v>
      </c>
      <c r="L294" s="4" t="str">
        <f t="shared" si="4"/>
        <v>(293,43,5,10,21,'17/05/1992','00:00:00'),</v>
      </c>
    </row>
    <row r="295" spans="1:12">
      <c r="A295">
        <v>294</v>
      </c>
      <c r="B295">
        <v>1992</v>
      </c>
      <c r="C295">
        <f>VLOOKUP(B295,Seasons!A:B,2,FALSE)</f>
        <v>43</v>
      </c>
      <c r="D295">
        <v>6</v>
      </c>
      <c r="E295">
        <f>VLOOKUP(F295,CircuitsGrandPrix!B:C,2,FALSE)</f>
        <v>24</v>
      </c>
      <c r="F295" t="s">
        <v>1021</v>
      </c>
      <c r="G295">
        <f>VLOOKUP(F295,GrandPrix!A:B,2,FALSE)</f>
        <v>6</v>
      </c>
      <c r="H295" s="6">
        <v>33755</v>
      </c>
      <c r="L295" s="4" t="str">
        <f t="shared" si="4"/>
        <v>(294,43,6,24,6,'31/05/1992','00:00:00'),</v>
      </c>
    </row>
    <row r="296" spans="1:12">
      <c r="A296">
        <v>295</v>
      </c>
      <c r="B296">
        <v>1992</v>
      </c>
      <c r="C296">
        <f>VLOOKUP(B296,Seasons!A:B,2,FALSE)</f>
        <v>43</v>
      </c>
      <c r="D296">
        <v>7</v>
      </c>
      <c r="E296">
        <f>VLOOKUP(F296,CircuitsGrandPrix!B:C,2,FALSE)</f>
        <v>27</v>
      </c>
      <c r="F296" t="s">
        <v>1024</v>
      </c>
      <c r="G296">
        <f>VLOOKUP(F296,GrandPrix!A:B,2,FALSE)</f>
        <v>18</v>
      </c>
      <c r="H296" s="6">
        <v>33769</v>
      </c>
      <c r="L296" s="4" t="str">
        <f t="shared" si="4"/>
        <v>(295,43,7,27,18,'14/06/1992','00:00:00'),</v>
      </c>
    </row>
    <row r="297" spans="1:12">
      <c r="A297">
        <v>296</v>
      </c>
      <c r="B297">
        <v>1992</v>
      </c>
      <c r="C297">
        <f>VLOOKUP(B297,Seasons!A:B,2,FALSE)</f>
        <v>43</v>
      </c>
      <c r="D297">
        <v>8</v>
      </c>
      <c r="E297">
        <f>VLOOKUP(F297,CircuitsGrandPrix!B:C,2,FALSE)</f>
        <v>19</v>
      </c>
      <c r="F297" t="s">
        <v>1011</v>
      </c>
      <c r="G297">
        <f>VLOOKUP(F297,GrandPrix!A:B,2,FALSE)</f>
        <v>19</v>
      </c>
      <c r="H297" s="6">
        <v>33790</v>
      </c>
      <c r="L297" s="4" t="str">
        <f t="shared" si="4"/>
        <v>(296,43,8,19,19,'05/07/1992','00:00:00'),</v>
      </c>
    </row>
    <row r="298" spans="1:12">
      <c r="A298">
        <v>297</v>
      </c>
      <c r="B298">
        <v>1992</v>
      </c>
      <c r="C298">
        <f>VLOOKUP(B298,Seasons!A:B,2,FALSE)</f>
        <v>43</v>
      </c>
      <c r="D298">
        <v>9</v>
      </c>
      <c r="E298">
        <f>VLOOKUP(F298,CircuitsGrandPrix!B:C,2,FALSE)</f>
        <v>3</v>
      </c>
      <c r="F298" t="s">
        <v>991</v>
      </c>
      <c r="G298">
        <f>VLOOKUP(F298,GrandPrix!A:B,2,FALSE)</f>
        <v>8</v>
      </c>
      <c r="H298" s="6">
        <v>33797</v>
      </c>
      <c r="L298" s="4" t="str">
        <f t="shared" si="4"/>
        <v>(297,43,9,3,8,'12/07/1992','00:00:00'),</v>
      </c>
    </row>
    <row r="299" spans="1:12">
      <c r="A299">
        <v>298</v>
      </c>
      <c r="B299">
        <v>1992</v>
      </c>
      <c r="C299">
        <f>VLOOKUP(B299,Seasons!A:B,2,FALSE)</f>
        <v>43</v>
      </c>
      <c r="D299">
        <v>10</v>
      </c>
      <c r="E299">
        <f>VLOOKUP(F299,CircuitsGrandPrix!B:C,2,FALSE)</f>
        <v>14</v>
      </c>
      <c r="F299" t="s">
        <v>1005</v>
      </c>
      <c r="G299">
        <f>VLOOKUP(F299,GrandPrix!A:B,2,FALSE)</f>
        <v>9</v>
      </c>
      <c r="H299" s="6">
        <v>33811</v>
      </c>
      <c r="L299" s="4" t="str">
        <f t="shared" si="4"/>
        <v>(298,43,10,14,9,'26/07/1992','00:00:00'),</v>
      </c>
    </row>
    <row r="300" spans="1:12">
      <c r="A300">
        <v>299</v>
      </c>
      <c r="B300">
        <v>1992</v>
      </c>
      <c r="C300">
        <f>VLOOKUP(B300,Seasons!A:B,2,FALSE)</f>
        <v>43</v>
      </c>
      <c r="D300">
        <v>11</v>
      </c>
      <c r="E300">
        <f>VLOOKUP(F300,CircuitsGrandPrix!B:C,2,FALSE)</f>
        <v>43</v>
      </c>
      <c r="F300" t="s">
        <v>1047</v>
      </c>
      <c r="G300">
        <f>VLOOKUP(F300,GrandPrix!A:B,2,FALSE)</f>
        <v>10</v>
      </c>
      <c r="H300" s="6">
        <v>33832</v>
      </c>
      <c r="L300" s="4" t="str">
        <f t="shared" si="4"/>
        <v>(299,43,11,43,10,'16/08/1992','00:00:00'),</v>
      </c>
    </row>
    <row r="301" spans="1:12">
      <c r="A301">
        <v>300</v>
      </c>
      <c r="B301">
        <v>1992</v>
      </c>
      <c r="C301">
        <f>VLOOKUP(B301,Seasons!A:B,2,FALSE)</f>
        <v>43</v>
      </c>
      <c r="D301">
        <v>12</v>
      </c>
      <c r="E301">
        <f>VLOOKUP(F301,CircuitsGrandPrix!B:C,2,FALSE)</f>
        <v>26</v>
      </c>
      <c r="F301" t="s">
        <v>1023</v>
      </c>
      <c r="G301">
        <f>VLOOKUP(F301,GrandPrix!A:B,2,FALSE)</f>
        <v>12</v>
      </c>
      <c r="H301" s="6">
        <v>33846</v>
      </c>
      <c r="L301" s="4" t="str">
        <f t="shared" si="4"/>
        <v>(300,43,12,26,12,'30/08/1992','00:00:00'),</v>
      </c>
    </row>
    <row r="302" spans="1:12">
      <c r="A302">
        <v>301</v>
      </c>
      <c r="B302">
        <v>1992</v>
      </c>
      <c r="C302">
        <f>VLOOKUP(B302,Seasons!A:B,2,FALSE)</f>
        <v>43</v>
      </c>
      <c r="D302">
        <v>13</v>
      </c>
      <c r="E302">
        <f>VLOOKUP(F302,CircuitsGrandPrix!B:C,2,FALSE)</f>
        <v>10</v>
      </c>
      <c r="F302" t="s">
        <v>1001</v>
      </c>
      <c r="G302">
        <f>VLOOKUP(F302,GrandPrix!A:B,2,FALSE)</f>
        <v>13</v>
      </c>
      <c r="H302" s="6">
        <v>33860</v>
      </c>
      <c r="L302" s="4" t="str">
        <f t="shared" si="4"/>
        <v>(301,43,13,10,13,'13/09/1992','00:00:00'),</v>
      </c>
    </row>
    <row r="303" spans="1:12">
      <c r="A303">
        <v>302</v>
      </c>
      <c r="B303">
        <v>1992</v>
      </c>
      <c r="C303">
        <f>VLOOKUP(B303,Seasons!A:B,2,FALSE)</f>
        <v>43</v>
      </c>
      <c r="D303">
        <v>14</v>
      </c>
      <c r="E303">
        <f>VLOOKUP(F303,CircuitsGrandPrix!B:C,2,FALSE)</f>
        <v>5</v>
      </c>
      <c r="F303" t="s">
        <v>994</v>
      </c>
      <c r="G303">
        <f>VLOOKUP(F303,GrandPrix!A:B,2,FALSE)</f>
        <v>25</v>
      </c>
      <c r="H303" s="6">
        <v>33874</v>
      </c>
      <c r="L303" s="4" t="str">
        <f t="shared" si="4"/>
        <v>(302,43,14,5,25,'27/09/1992','00:00:00'),</v>
      </c>
    </row>
    <row r="304" spans="1:12">
      <c r="A304">
        <v>303</v>
      </c>
      <c r="B304">
        <v>1992</v>
      </c>
      <c r="C304">
        <f>VLOOKUP(B304,Seasons!A:B,2,FALSE)</f>
        <v>43</v>
      </c>
      <c r="D304">
        <v>15</v>
      </c>
      <c r="E304">
        <f>VLOOKUP(F304,CircuitsGrandPrix!B:C,2,FALSE)</f>
        <v>41</v>
      </c>
      <c r="F304" t="s">
        <v>1044</v>
      </c>
      <c r="G304">
        <f>VLOOKUP(F304,GrandPrix!A:B,2,FALSE)</f>
        <v>15</v>
      </c>
      <c r="H304" s="6">
        <v>33902</v>
      </c>
      <c r="L304" s="4" t="str">
        <f t="shared" si="4"/>
        <v>(303,43,15,41,15,'25/10/1992','00:00:00'),</v>
      </c>
    </row>
    <row r="305" spans="1:12">
      <c r="A305">
        <v>304</v>
      </c>
      <c r="B305">
        <v>1992</v>
      </c>
      <c r="C305">
        <f>VLOOKUP(B305,Seasons!A:B,2,FALSE)</f>
        <v>43</v>
      </c>
      <c r="D305">
        <v>16</v>
      </c>
      <c r="E305">
        <f>VLOOKUP(F305,CircuitsGrandPrix!B:C,2,FALSE)</f>
        <v>1</v>
      </c>
      <c r="F305" t="s">
        <v>985</v>
      </c>
      <c r="G305">
        <f>VLOOKUP(F305,GrandPrix!A:B,2,FALSE)</f>
        <v>1</v>
      </c>
      <c r="H305" s="6">
        <v>33916</v>
      </c>
      <c r="L305" s="4" t="str">
        <f t="shared" si="4"/>
        <v>(304,43,16,1,1,'08/11/1992','00:00:00'),</v>
      </c>
    </row>
    <row r="306" spans="1:12">
      <c r="A306">
        <v>305</v>
      </c>
      <c r="B306">
        <v>1991</v>
      </c>
      <c r="C306">
        <f>VLOOKUP(B306,Seasons!A:B,2,FALSE)</f>
        <v>42</v>
      </c>
      <c r="D306">
        <v>1</v>
      </c>
      <c r="E306">
        <f>VLOOKUP(F306,CircuitsGrandPrix!B:C,2,FALSE)</f>
        <v>29</v>
      </c>
      <c r="F306" t="s">
        <v>1026</v>
      </c>
      <c r="G306">
        <f>VLOOKUP(F306,GrandPrix!A:B,2,FALSE)</f>
        <v>20</v>
      </c>
      <c r="H306" s="6">
        <v>33307</v>
      </c>
      <c r="L306" s="4" t="str">
        <f t="shared" si="4"/>
        <v>(305,42,1,29,20,'10/03/1991','00:00:00'),</v>
      </c>
    </row>
    <row r="307" spans="1:12">
      <c r="A307">
        <v>306</v>
      </c>
      <c r="B307">
        <v>1991</v>
      </c>
      <c r="C307">
        <f>VLOOKUP(B307,Seasons!A:B,2,FALSE)</f>
        <v>42</v>
      </c>
      <c r="D307">
        <v>2</v>
      </c>
      <c r="E307">
        <f>VLOOKUP(F307,CircuitsGrandPrix!B:C,2,FALSE)</f>
        <v>8</v>
      </c>
      <c r="F307" t="s">
        <v>998</v>
      </c>
      <c r="G307">
        <f>VLOOKUP(F307,GrandPrix!A:B,2,FALSE)</f>
        <v>16</v>
      </c>
      <c r="H307" s="6">
        <v>33321</v>
      </c>
      <c r="L307" s="4" t="str">
        <f t="shared" si="4"/>
        <v>(306,42,2,8,16,'24/03/1991','00:00:00'),</v>
      </c>
    </row>
    <row r="308" spans="1:12">
      <c r="A308">
        <v>307</v>
      </c>
      <c r="B308">
        <v>1991</v>
      </c>
      <c r="C308">
        <f>VLOOKUP(B308,Seasons!A:B,2,FALSE)</f>
        <v>42</v>
      </c>
      <c r="D308">
        <v>3</v>
      </c>
      <c r="E308">
        <f>VLOOKUP(F308,CircuitsGrandPrix!B:C,2,FALSE)</f>
        <v>10</v>
      </c>
      <c r="F308" t="s">
        <v>2012</v>
      </c>
      <c r="G308">
        <f>VLOOKUP(F308,GrandPrix!A:B,2,FALSE)</f>
        <v>21</v>
      </c>
      <c r="H308" s="6">
        <v>33356</v>
      </c>
      <c r="L308" s="4" t="str">
        <f t="shared" si="4"/>
        <v>(307,42,3,10,21,'28/04/1991','00:00:00'),</v>
      </c>
    </row>
    <row r="309" spans="1:12">
      <c r="A309">
        <v>308</v>
      </c>
      <c r="B309">
        <v>1991</v>
      </c>
      <c r="C309">
        <f>VLOOKUP(B309,Seasons!A:B,2,FALSE)</f>
        <v>42</v>
      </c>
      <c r="D309">
        <v>4</v>
      </c>
      <c r="E309">
        <f>VLOOKUP(F309,CircuitsGrandPrix!B:C,2,FALSE)</f>
        <v>24</v>
      </c>
      <c r="F309" t="s">
        <v>1021</v>
      </c>
      <c r="G309">
        <f>VLOOKUP(F309,GrandPrix!A:B,2,FALSE)</f>
        <v>6</v>
      </c>
      <c r="H309" s="6">
        <v>33370</v>
      </c>
      <c r="L309" s="4" t="str">
        <f t="shared" si="4"/>
        <v>(308,42,4,24,6,'12/05/1991','00:00:00'),</v>
      </c>
    </row>
    <row r="310" spans="1:12">
      <c r="A310">
        <v>309</v>
      </c>
      <c r="B310">
        <v>1991</v>
      </c>
      <c r="C310">
        <f>VLOOKUP(B310,Seasons!A:B,2,FALSE)</f>
        <v>42</v>
      </c>
      <c r="D310">
        <v>5</v>
      </c>
      <c r="E310">
        <f>VLOOKUP(F310,CircuitsGrandPrix!B:C,2,FALSE)</f>
        <v>27</v>
      </c>
      <c r="F310" t="s">
        <v>1024</v>
      </c>
      <c r="G310">
        <f>VLOOKUP(F310,GrandPrix!A:B,2,FALSE)</f>
        <v>18</v>
      </c>
      <c r="H310" s="6">
        <v>33391</v>
      </c>
      <c r="L310" s="4" t="str">
        <f t="shared" si="4"/>
        <v>(309,42,5,27,18,'02/06/1991','00:00:00'),</v>
      </c>
    </row>
    <row r="311" spans="1:12">
      <c r="A311">
        <v>310</v>
      </c>
      <c r="B311">
        <v>1991</v>
      </c>
      <c r="C311">
        <f>VLOOKUP(B311,Seasons!A:B,2,FALSE)</f>
        <v>42</v>
      </c>
      <c r="D311">
        <v>6</v>
      </c>
      <c r="E311">
        <f>VLOOKUP(F311,CircuitsGrandPrix!B:C,2,FALSE)</f>
        <v>7</v>
      </c>
      <c r="F311" t="s">
        <v>2014</v>
      </c>
      <c r="G311">
        <f>VLOOKUP(F311,GrandPrix!A:B,2,FALSE)</f>
        <v>28</v>
      </c>
      <c r="H311" s="6">
        <v>33405</v>
      </c>
      <c r="L311" s="4" t="str">
        <f t="shared" si="4"/>
        <v>(310,42,6,7,28,'16/06/1991','00:00:00'),</v>
      </c>
    </row>
    <row r="312" spans="1:12">
      <c r="A312">
        <v>311</v>
      </c>
      <c r="B312">
        <v>1991</v>
      </c>
      <c r="C312">
        <f>VLOOKUP(B312,Seasons!A:B,2,FALSE)</f>
        <v>42</v>
      </c>
      <c r="D312">
        <v>7</v>
      </c>
      <c r="E312">
        <f>VLOOKUP(F312,CircuitsGrandPrix!B:C,2,FALSE)</f>
        <v>19</v>
      </c>
      <c r="F312" t="s">
        <v>1011</v>
      </c>
      <c r="G312">
        <f>VLOOKUP(F312,GrandPrix!A:B,2,FALSE)</f>
        <v>19</v>
      </c>
      <c r="H312" s="6">
        <v>33426</v>
      </c>
      <c r="L312" s="4" t="str">
        <f t="shared" si="4"/>
        <v>(311,42,7,19,19,'07/07/1991','00:00:00'),</v>
      </c>
    </row>
    <row r="313" spans="1:12">
      <c r="A313">
        <v>312</v>
      </c>
      <c r="B313">
        <v>1991</v>
      </c>
      <c r="C313">
        <f>VLOOKUP(B313,Seasons!A:B,2,FALSE)</f>
        <v>42</v>
      </c>
      <c r="D313">
        <v>8</v>
      </c>
      <c r="E313">
        <f>VLOOKUP(F313,CircuitsGrandPrix!B:C,2,FALSE)</f>
        <v>3</v>
      </c>
      <c r="F313" t="s">
        <v>991</v>
      </c>
      <c r="G313">
        <f>VLOOKUP(F313,GrandPrix!A:B,2,FALSE)</f>
        <v>8</v>
      </c>
      <c r="H313" s="6">
        <v>33433</v>
      </c>
      <c r="L313" s="4" t="str">
        <f t="shared" si="4"/>
        <v>(312,42,8,3,8,'14/07/1991','00:00:00'),</v>
      </c>
    </row>
    <row r="314" spans="1:12">
      <c r="A314">
        <v>313</v>
      </c>
      <c r="B314">
        <v>1991</v>
      </c>
      <c r="C314">
        <f>VLOOKUP(B314,Seasons!A:B,2,FALSE)</f>
        <v>42</v>
      </c>
      <c r="D314">
        <v>9</v>
      </c>
      <c r="E314">
        <f>VLOOKUP(F314,CircuitsGrandPrix!B:C,2,FALSE)</f>
        <v>14</v>
      </c>
      <c r="F314" t="s">
        <v>1005</v>
      </c>
      <c r="G314">
        <f>VLOOKUP(F314,GrandPrix!A:B,2,FALSE)</f>
        <v>9</v>
      </c>
      <c r="H314" s="6">
        <v>33447</v>
      </c>
      <c r="L314" s="4" t="str">
        <f t="shared" si="4"/>
        <v>(313,42,9,14,9,'28/07/1991','00:00:00'),</v>
      </c>
    </row>
    <row r="315" spans="1:12">
      <c r="A315">
        <v>314</v>
      </c>
      <c r="B315">
        <v>1991</v>
      </c>
      <c r="C315">
        <f>VLOOKUP(B315,Seasons!A:B,2,FALSE)</f>
        <v>42</v>
      </c>
      <c r="D315">
        <v>10</v>
      </c>
      <c r="E315">
        <f>VLOOKUP(F315,CircuitsGrandPrix!B:C,2,FALSE)</f>
        <v>43</v>
      </c>
      <c r="F315" t="s">
        <v>1047</v>
      </c>
      <c r="G315">
        <f>VLOOKUP(F315,GrandPrix!A:B,2,FALSE)</f>
        <v>10</v>
      </c>
      <c r="H315" s="6">
        <v>33461</v>
      </c>
      <c r="L315" s="4" t="str">
        <f t="shared" si="4"/>
        <v>(314,42,10,43,10,'11/08/1991','00:00:00'),</v>
      </c>
    </row>
    <row r="316" spans="1:12">
      <c r="A316">
        <v>315</v>
      </c>
      <c r="B316">
        <v>1991</v>
      </c>
      <c r="C316">
        <f>VLOOKUP(B316,Seasons!A:B,2,FALSE)</f>
        <v>42</v>
      </c>
      <c r="D316">
        <v>11</v>
      </c>
      <c r="E316">
        <f>VLOOKUP(F316,CircuitsGrandPrix!B:C,2,FALSE)</f>
        <v>26</v>
      </c>
      <c r="F316" t="s">
        <v>1023</v>
      </c>
      <c r="G316">
        <f>VLOOKUP(F316,GrandPrix!A:B,2,FALSE)</f>
        <v>12</v>
      </c>
      <c r="H316" s="6">
        <v>33475</v>
      </c>
      <c r="L316" s="4" t="str">
        <f t="shared" si="4"/>
        <v>(315,42,11,26,12,'25/08/1991','00:00:00'),</v>
      </c>
    </row>
    <row r="317" spans="1:12">
      <c r="A317">
        <v>316</v>
      </c>
      <c r="B317">
        <v>1991</v>
      </c>
      <c r="C317">
        <f>VLOOKUP(B317,Seasons!A:B,2,FALSE)</f>
        <v>42</v>
      </c>
      <c r="D317">
        <v>12</v>
      </c>
      <c r="E317">
        <f>VLOOKUP(F317,CircuitsGrandPrix!B:C,2,FALSE)</f>
        <v>10</v>
      </c>
      <c r="F317" t="s">
        <v>1001</v>
      </c>
      <c r="G317">
        <f>VLOOKUP(F317,GrandPrix!A:B,2,FALSE)</f>
        <v>13</v>
      </c>
      <c r="H317" s="6">
        <v>33489</v>
      </c>
      <c r="L317" s="4" t="str">
        <f t="shared" si="4"/>
        <v>(316,42,12,10,13,'08/09/1991','00:00:00'),</v>
      </c>
    </row>
    <row r="318" spans="1:12">
      <c r="A318">
        <v>317</v>
      </c>
      <c r="B318">
        <v>1991</v>
      </c>
      <c r="C318">
        <f>VLOOKUP(B318,Seasons!A:B,2,FALSE)</f>
        <v>42</v>
      </c>
      <c r="D318">
        <v>13</v>
      </c>
      <c r="E318">
        <f>VLOOKUP(F318,CircuitsGrandPrix!B:C,2,FALSE)</f>
        <v>5</v>
      </c>
      <c r="F318" t="s">
        <v>994</v>
      </c>
      <c r="G318">
        <f>VLOOKUP(F318,GrandPrix!A:B,2,FALSE)</f>
        <v>25</v>
      </c>
      <c r="H318" s="6">
        <v>33503</v>
      </c>
      <c r="L318" s="4" t="str">
        <f t="shared" si="4"/>
        <v>(317,42,13,5,25,'22/09/1991','00:00:00'),</v>
      </c>
    </row>
    <row r="319" spans="1:12">
      <c r="A319">
        <v>318</v>
      </c>
      <c r="B319">
        <v>1991</v>
      </c>
      <c r="C319">
        <f>VLOOKUP(B319,Seasons!A:B,2,FALSE)</f>
        <v>42</v>
      </c>
      <c r="D319">
        <v>14</v>
      </c>
      <c r="E319">
        <f>VLOOKUP(F319,CircuitsGrandPrix!B:C,2,FALSE)</f>
        <v>23</v>
      </c>
      <c r="F319" t="s">
        <v>1019</v>
      </c>
      <c r="G319">
        <f>VLOOKUP(F319,GrandPrix!A:B,2,FALSE)</f>
        <v>5</v>
      </c>
      <c r="H319" s="6">
        <v>33510</v>
      </c>
      <c r="L319" s="4" t="str">
        <f t="shared" si="4"/>
        <v>(318,42,14,23,5,'29/09/1991','00:00:00'),</v>
      </c>
    </row>
    <row r="320" spans="1:12">
      <c r="A320">
        <v>319</v>
      </c>
      <c r="B320">
        <v>1991</v>
      </c>
      <c r="C320">
        <f>VLOOKUP(B320,Seasons!A:B,2,FALSE)</f>
        <v>42</v>
      </c>
      <c r="D320">
        <v>15</v>
      </c>
      <c r="E320">
        <f>VLOOKUP(F320,CircuitsGrandPrix!B:C,2,FALSE)</f>
        <v>41</v>
      </c>
      <c r="F320" t="s">
        <v>1044</v>
      </c>
      <c r="G320">
        <f>VLOOKUP(F320,GrandPrix!A:B,2,FALSE)</f>
        <v>15</v>
      </c>
      <c r="H320" s="6">
        <v>33531</v>
      </c>
      <c r="L320" s="4" t="str">
        <f t="shared" si="4"/>
        <v>(319,42,15,41,15,'20/10/1991','00:00:00'),</v>
      </c>
    </row>
    <row r="321" spans="1:12">
      <c r="A321">
        <v>320</v>
      </c>
      <c r="B321">
        <v>1991</v>
      </c>
      <c r="C321">
        <f>VLOOKUP(B321,Seasons!A:B,2,FALSE)</f>
        <v>42</v>
      </c>
      <c r="D321">
        <v>16</v>
      </c>
      <c r="E321">
        <f>VLOOKUP(F321,CircuitsGrandPrix!B:C,2,FALSE)</f>
        <v>1</v>
      </c>
      <c r="F321" t="s">
        <v>985</v>
      </c>
      <c r="G321">
        <f>VLOOKUP(F321,GrandPrix!A:B,2,FALSE)</f>
        <v>1</v>
      </c>
      <c r="H321" s="6">
        <v>33545</v>
      </c>
      <c r="L321" s="4" t="str">
        <f t="shared" si="4"/>
        <v>(320,42,16,1,1,'03/11/1991','00:00:00'),</v>
      </c>
    </row>
    <row r="322" spans="1:12">
      <c r="A322">
        <v>321</v>
      </c>
      <c r="B322">
        <v>1990</v>
      </c>
      <c r="C322">
        <f>VLOOKUP(B322,Seasons!A:B,2,FALSE)</f>
        <v>41</v>
      </c>
      <c r="D322">
        <v>1</v>
      </c>
      <c r="E322">
        <f>VLOOKUP(F322,CircuitsGrandPrix!B:C,2,FALSE)</f>
        <v>29</v>
      </c>
      <c r="F322" t="s">
        <v>1026</v>
      </c>
      <c r="G322">
        <f>VLOOKUP(F322,GrandPrix!A:B,2,FALSE)</f>
        <v>20</v>
      </c>
      <c r="H322" s="6">
        <v>32943</v>
      </c>
      <c r="L322" s="4" t="str">
        <f t="shared" si="4"/>
        <v>(321,41,1,29,20,'11/03/1990','00:00:00'),</v>
      </c>
    </row>
    <row r="323" spans="1:12">
      <c r="A323">
        <v>322</v>
      </c>
      <c r="B323">
        <v>1990</v>
      </c>
      <c r="C323">
        <f>VLOOKUP(B323,Seasons!A:B,2,FALSE)</f>
        <v>41</v>
      </c>
      <c r="D323">
        <v>2</v>
      </c>
      <c r="E323">
        <f>VLOOKUP(F323,CircuitsGrandPrix!B:C,2,FALSE)</f>
        <v>8</v>
      </c>
      <c r="F323" t="s">
        <v>998</v>
      </c>
      <c r="G323">
        <f>VLOOKUP(F323,GrandPrix!A:B,2,FALSE)</f>
        <v>16</v>
      </c>
      <c r="H323" s="6">
        <v>32957</v>
      </c>
      <c r="L323" s="4" t="str">
        <f t="shared" ref="L323:L386" si="5">_xlfn.CONCAT("(",A323,",",C323,",",D323,",",E323,",",G323,",","'",TEXT(H323,"dd/mm/yyyy"),"'",",","'",TEXT(I324,"hh:mm:ss"),"'","),")</f>
        <v>(322,41,2,8,16,'25/03/1990','00:00:00'),</v>
      </c>
    </row>
    <row r="324" spans="1:12">
      <c r="A324">
        <v>323</v>
      </c>
      <c r="B324">
        <v>1990</v>
      </c>
      <c r="C324">
        <f>VLOOKUP(B324,Seasons!A:B,2,FALSE)</f>
        <v>41</v>
      </c>
      <c r="D324">
        <v>3</v>
      </c>
      <c r="E324">
        <f>VLOOKUP(F324,CircuitsGrandPrix!B:C,2,FALSE)</f>
        <v>10</v>
      </c>
      <c r="F324" t="s">
        <v>2012</v>
      </c>
      <c r="G324">
        <f>VLOOKUP(F324,GrandPrix!A:B,2,FALSE)</f>
        <v>21</v>
      </c>
      <c r="H324" s="6">
        <v>33006</v>
      </c>
      <c r="L324" s="4" t="str">
        <f t="shared" si="5"/>
        <v>(323,41,3,10,21,'13/05/1990','00:00:00'),</v>
      </c>
    </row>
    <row r="325" spans="1:12">
      <c r="A325">
        <v>324</v>
      </c>
      <c r="B325">
        <v>1990</v>
      </c>
      <c r="C325">
        <f>VLOOKUP(B325,Seasons!A:B,2,FALSE)</f>
        <v>41</v>
      </c>
      <c r="D325">
        <v>4</v>
      </c>
      <c r="E325">
        <f>VLOOKUP(F325,CircuitsGrandPrix!B:C,2,FALSE)</f>
        <v>24</v>
      </c>
      <c r="F325" t="s">
        <v>1021</v>
      </c>
      <c r="G325">
        <f>VLOOKUP(F325,GrandPrix!A:B,2,FALSE)</f>
        <v>6</v>
      </c>
      <c r="H325" s="6">
        <v>33020</v>
      </c>
      <c r="L325" s="4" t="str">
        <f t="shared" si="5"/>
        <v>(324,41,4,24,6,'27/05/1990','00:00:00'),</v>
      </c>
    </row>
    <row r="326" spans="1:12">
      <c r="A326">
        <v>325</v>
      </c>
      <c r="B326">
        <v>1990</v>
      </c>
      <c r="C326">
        <f>VLOOKUP(B326,Seasons!A:B,2,FALSE)</f>
        <v>41</v>
      </c>
      <c r="D326">
        <v>5</v>
      </c>
      <c r="E326">
        <f>VLOOKUP(F326,CircuitsGrandPrix!B:C,2,FALSE)</f>
        <v>27</v>
      </c>
      <c r="F326" t="s">
        <v>1024</v>
      </c>
      <c r="G326">
        <f>VLOOKUP(F326,GrandPrix!A:B,2,FALSE)</f>
        <v>18</v>
      </c>
      <c r="H326" s="6">
        <v>33034</v>
      </c>
      <c r="L326" s="4" t="str">
        <f t="shared" si="5"/>
        <v>(325,41,5,27,18,'10/06/1990','00:00:00'),</v>
      </c>
    </row>
    <row r="327" spans="1:12">
      <c r="A327">
        <v>326</v>
      </c>
      <c r="B327">
        <v>1990</v>
      </c>
      <c r="C327">
        <f>VLOOKUP(B327,Seasons!A:B,2,FALSE)</f>
        <v>41</v>
      </c>
      <c r="D327">
        <v>6</v>
      </c>
      <c r="E327">
        <f>VLOOKUP(F327,CircuitsGrandPrix!B:C,2,FALSE)</f>
        <v>7</v>
      </c>
      <c r="F327" t="s">
        <v>2014</v>
      </c>
      <c r="G327">
        <f>VLOOKUP(F327,GrandPrix!A:B,2,FALSE)</f>
        <v>28</v>
      </c>
      <c r="H327" s="6">
        <v>33048</v>
      </c>
      <c r="L327" s="4" t="str">
        <f t="shared" si="5"/>
        <v>(326,41,6,7,28,'24/06/1990','00:00:00'),</v>
      </c>
    </row>
    <row r="328" spans="1:12">
      <c r="A328">
        <v>327</v>
      </c>
      <c r="B328">
        <v>1990</v>
      </c>
      <c r="C328">
        <f>VLOOKUP(B328,Seasons!A:B,2,FALSE)</f>
        <v>41</v>
      </c>
      <c r="D328">
        <v>7</v>
      </c>
      <c r="E328">
        <f>VLOOKUP(F328,CircuitsGrandPrix!B:C,2,FALSE)</f>
        <v>19</v>
      </c>
      <c r="F328" t="s">
        <v>1011</v>
      </c>
      <c r="G328">
        <f>VLOOKUP(F328,GrandPrix!A:B,2,FALSE)</f>
        <v>19</v>
      </c>
      <c r="H328" s="6">
        <v>33062</v>
      </c>
      <c r="L328" s="4" t="str">
        <f t="shared" si="5"/>
        <v>(327,41,7,19,19,'08/07/1990','00:00:00'),</v>
      </c>
    </row>
    <row r="329" spans="1:12">
      <c r="A329">
        <v>328</v>
      </c>
      <c r="B329">
        <v>1990</v>
      </c>
      <c r="C329">
        <f>VLOOKUP(B329,Seasons!A:B,2,FALSE)</f>
        <v>41</v>
      </c>
      <c r="D329">
        <v>8</v>
      </c>
      <c r="E329">
        <f>VLOOKUP(F329,CircuitsGrandPrix!B:C,2,FALSE)</f>
        <v>3</v>
      </c>
      <c r="F329" t="s">
        <v>991</v>
      </c>
      <c r="G329">
        <f>VLOOKUP(F329,GrandPrix!A:B,2,FALSE)</f>
        <v>8</v>
      </c>
      <c r="H329" s="6">
        <v>33069</v>
      </c>
      <c r="L329" s="4" t="str">
        <f t="shared" si="5"/>
        <v>(328,41,8,3,8,'15/07/1990','00:00:00'),</v>
      </c>
    </row>
    <row r="330" spans="1:12">
      <c r="A330">
        <v>329</v>
      </c>
      <c r="B330">
        <v>1990</v>
      </c>
      <c r="C330">
        <f>VLOOKUP(B330,Seasons!A:B,2,FALSE)</f>
        <v>41</v>
      </c>
      <c r="D330">
        <v>9</v>
      </c>
      <c r="E330">
        <f>VLOOKUP(F330,CircuitsGrandPrix!B:C,2,FALSE)</f>
        <v>14</v>
      </c>
      <c r="F330" t="s">
        <v>1005</v>
      </c>
      <c r="G330">
        <f>VLOOKUP(F330,GrandPrix!A:B,2,FALSE)</f>
        <v>9</v>
      </c>
      <c r="H330" s="6">
        <v>33083</v>
      </c>
      <c r="L330" s="4" t="str">
        <f t="shared" si="5"/>
        <v>(329,41,9,14,9,'29/07/1990','00:00:00'),</v>
      </c>
    </row>
    <row r="331" spans="1:12">
      <c r="A331">
        <v>330</v>
      </c>
      <c r="B331">
        <v>1990</v>
      </c>
      <c r="C331">
        <f>VLOOKUP(B331,Seasons!A:B,2,FALSE)</f>
        <v>41</v>
      </c>
      <c r="D331">
        <v>10</v>
      </c>
      <c r="E331">
        <f>VLOOKUP(F331,CircuitsGrandPrix!B:C,2,FALSE)</f>
        <v>43</v>
      </c>
      <c r="F331" t="s">
        <v>1047</v>
      </c>
      <c r="G331">
        <f>VLOOKUP(F331,GrandPrix!A:B,2,FALSE)</f>
        <v>10</v>
      </c>
      <c r="H331" s="6">
        <v>33097</v>
      </c>
      <c r="L331" s="4" t="str">
        <f t="shared" si="5"/>
        <v>(330,41,10,43,10,'12/08/1990','00:00:00'),</v>
      </c>
    </row>
    <row r="332" spans="1:12">
      <c r="A332">
        <v>331</v>
      </c>
      <c r="B332">
        <v>1990</v>
      </c>
      <c r="C332">
        <f>VLOOKUP(B332,Seasons!A:B,2,FALSE)</f>
        <v>41</v>
      </c>
      <c r="D332">
        <v>11</v>
      </c>
      <c r="E332">
        <f>VLOOKUP(F332,CircuitsGrandPrix!B:C,2,FALSE)</f>
        <v>26</v>
      </c>
      <c r="F332" t="s">
        <v>1023</v>
      </c>
      <c r="G332">
        <f>VLOOKUP(F332,GrandPrix!A:B,2,FALSE)</f>
        <v>12</v>
      </c>
      <c r="H332" s="6">
        <v>33111</v>
      </c>
      <c r="L332" s="4" t="str">
        <f t="shared" si="5"/>
        <v>(331,41,11,26,12,'26/08/1990','00:00:00'),</v>
      </c>
    </row>
    <row r="333" spans="1:12">
      <c r="A333">
        <v>332</v>
      </c>
      <c r="B333">
        <v>1990</v>
      </c>
      <c r="C333">
        <f>VLOOKUP(B333,Seasons!A:B,2,FALSE)</f>
        <v>41</v>
      </c>
      <c r="D333">
        <v>12</v>
      </c>
      <c r="E333">
        <f>VLOOKUP(F333,CircuitsGrandPrix!B:C,2,FALSE)</f>
        <v>10</v>
      </c>
      <c r="F333" t="s">
        <v>1001</v>
      </c>
      <c r="G333">
        <f>VLOOKUP(F333,GrandPrix!A:B,2,FALSE)</f>
        <v>13</v>
      </c>
      <c r="H333" s="6">
        <v>33125</v>
      </c>
      <c r="L333" s="4" t="str">
        <f t="shared" si="5"/>
        <v>(332,41,12,10,13,'09/09/1990','00:00:00'),</v>
      </c>
    </row>
    <row r="334" spans="1:12">
      <c r="A334">
        <v>333</v>
      </c>
      <c r="B334">
        <v>1990</v>
      </c>
      <c r="C334">
        <f>VLOOKUP(B334,Seasons!A:B,2,FALSE)</f>
        <v>41</v>
      </c>
      <c r="D334">
        <v>13</v>
      </c>
      <c r="E334">
        <f>VLOOKUP(F334,CircuitsGrandPrix!B:C,2,FALSE)</f>
        <v>5</v>
      </c>
      <c r="F334" t="s">
        <v>994</v>
      </c>
      <c r="G334">
        <f>VLOOKUP(F334,GrandPrix!A:B,2,FALSE)</f>
        <v>25</v>
      </c>
      <c r="H334" s="6">
        <v>33139</v>
      </c>
      <c r="L334" s="4" t="str">
        <f t="shared" si="5"/>
        <v>(333,41,13,5,25,'23/09/1990','00:00:00'),</v>
      </c>
    </row>
    <row r="335" spans="1:12">
      <c r="A335">
        <v>334</v>
      </c>
      <c r="B335">
        <v>1990</v>
      </c>
      <c r="C335">
        <f>VLOOKUP(B335,Seasons!A:B,2,FALSE)</f>
        <v>41</v>
      </c>
      <c r="D335">
        <v>14</v>
      </c>
      <c r="E335">
        <f>VLOOKUP(F335,CircuitsGrandPrix!B:C,2,FALSE)</f>
        <v>23</v>
      </c>
      <c r="F335" t="s">
        <v>1019</v>
      </c>
      <c r="G335">
        <f>VLOOKUP(F335,GrandPrix!A:B,2,FALSE)</f>
        <v>5</v>
      </c>
      <c r="H335" s="6">
        <v>33146</v>
      </c>
      <c r="L335" s="4" t="str">
        <f t="shared" si="5"/>
        <v>(334,41,14,23,5,'30/09/1990','00:00:00'),</v>
      </c>
    </row>
    <row r="336" spans="1:12">
      <c r="A336">
        <v>335</v>
      </c>
      <c r="B336">
        <v>1990</v>
      </c>
      <c r="C336">
        <f>VLOOKUP(B336,Seasons!A:B,2,FALSE)</f>
        <v>41</v>
      </c>
      <c r="D336">
        <v>15</v>
      </c>
      <c r="E336">
        <f>VLOOKUP(F336,CircuitsGrandPrix!B:C,2,FALSE)</f>
        <v>41</v>
      </c>
      <c r="F336" t="s">
        <v>1044</v>
      </c>
      <c r="G336">
        <f>VLOOKUP(F336,GrandPrix!A:B,2,FALSE)</f>
        <v>15</v>
      </c>
      <c r="H336" s="6">
        <v>33167</v>
      </c>
      <c r="L336" s="4" t="str">
        <f t="shared" si="5"/>
        <v>(335,41,15,41,15,'21/10/1990','00:00:00'),</v>
      </c>
    </row>
    <row r="337" spans="1:12">
      <c r="A337">
        <v>336</v>
      </c>
      <c r="B337">
        <v>1990</v>
      </c>
      <c r="C337">
        <f>VLOOKUP(B337,Seasons!A:B,2,FALSE)</f>
        <v>41</v>
      </c>
      <c r="D337">
        <v>16</v>
      </c>
      <c r="E337">
        <f>VLOOKUP(F337,CircuitsGrandPrix!B:C,2,FALSE)</f>
        <v>1</v>
      </c>
      <c r="F337" t="s">
        <v>985</v>
      </c>
      <c r="G337">
        <f>VLOOKUP(F337,GrandPrix!A:B,2,FALSE)</f>
        <v>1</v>
      </c>
      <c r="H337" s="6">
        <v>33181</v>
      </c>
      <c r="L337" s="4" t="str">
        <f t="shared" si="5"/>
        <v>(336,41,16,1,1,'04/11/1990','12:00:00'),</v>
      </c>
    </row>
    <row r="338" spans="1:12">
      <c r="A338">
        <v>337</v>
      </c>
      <c r="B338">
        <v>2010</v>
      </c>
      <c r="C338">
        <f>VLOOKUP(B338,Seasons!A:B,2,FALSE)</f>
        <v>61</v>
      </c>
      <c r="D338">
        <v>1</v>
      </c>
      <c r="E338">
        <f>VLOOKUP(F338,CircuitsGrandPrix!B:C,2,FALSE)</f>
        <v>15</v>
      </c>
      <c r="F338" t="s">
        <v>2011</v>
      </c>
      <c r="G338">
        <f>VLOOKUP(F338,GrandPrix!A:B,2,FALSE)</f>
        <v>4</v>
      </c>
      <c r="H338" s="6">
        <v>40251</v>
      </c>
      <c r="I338" s="7">
        <v>0.5</v>
      </c>
      <c r="L338" s="4" t="str">
        <f t="shared" si="5"/>
        <v>(337,61,1,15,4,'14/03/2010','06:00:00'),</v>
      </c>
    </row>
    <row r="339" spans="1:12">
      <c r="A339">
        <v>338</v>
      </c>
      <c r="B339">
        <v>2010</v>
      </c>
      <c r="C339">
        <f>VLOOKUP(B339,Seasons!A:B,2,FALSE)</f>
        <v>61</v>
      </c>
      <c r="D339">
        <v>2</v>
      </c>
      <c r="E339">
        <f>VLOOKUP(F339,CircuitsGrandPrix!B:C,2,FALSE)</f>
        <v>1</v>
      </c>
      <c r="F339" t="s">
        <v>985</v>
      </c>
      <c r="G339">
        <f>VLOOKUP(F339,GrandPrix!A:B,2,FALSE)</f>
        <v>1</v>
      </c>
      <c r="H339" s="6">
        <v>40265</v>
      </c>
      <c r="I339" s="7">
        <v>0.25</v>
      </c>
      <c r="L339" s="4" t="str">
        <f t="shared" si="5"/>
        <v>(338,61,2,1,1,'28/03/2010','08:00:00'),</v>
      </c>
    </row>
    <row r="340" spans="1:12">
      <c r="A340">
        <v>339</v>
      </c>
      <c r="B340">
        <v>2010</v>
      </c>
      <c r="C340">
        <f>VLOOKUP(B340,Seasons!A:B,2,FALSE)</f>
        <v>61</v>
      </c>
      <c r="D340">
        <v>3</v>
      </c>
      <c r="E340">
        <f>VLOOKUP(F340,CircuitsGrandPrix!B:C,2,FALSE)</f>
        <v>68</v>
      </c>
      <c r="F340" t="s">
        <v>1092</v>
      </c>
      <c r="G340">
        <f>VLOOKUP(F340,GrandPrix!A:B,2,FALSE)</f>
        <v>2</v>
      </c>
      <c r="H340" s="6">
        <v>40272</v>
      </c>
      <c r="I340" s="7">
        <v>0.33333333333333331</v>
      </c>
      <c r="L340" s="4" t="str">
        <f t="shared" si="5"/>
        <v>(339,61,3,68,2,'04/04/2010','06:00:00'),</v>
      </c>
    </row>
    <row r="341" spans="1:12">
      <c r="A341">
        <v>340</v>
      </c>
      <c r="B341">
        <v>2010</v>
      </c>
      <c r="C341">
        <f>VLOOKUP(B341,Seasons!A:B,2,FALSE)</f>
        <v>61</v>
      </c>
      <c r="D341">
        <v>4</v>
      </c>
      <c r="E341">
        <f>VLOOKUP(F341,CircuitsGrandPrix!B:C,2,FALSE)</f>
        <v>69</v>
      </c>
      <c r="F341" t="s">
        <v>1095</v>
      </c>
      <c r="G341">
        <f>VLOOKUP(F341,GrandPrix!A:B,2,FALSE)</f>
        <v>3</v>
      </c>
      <c r="H341" s="6">
        <v>40286</v>
      </c>
      <c r="I341" s="7">
        <v>0.25</v>
      </c>
      <c r="L341" s="4" t="str">
        <f t="shared" si="5"/>
        <v>(340,61,4,69,3,'18/04/2010','12:00:00'),</v>
      </c>
    </row>
    <row r="342" spans="1:12">
      <c r="A342">
        <v>341</v>
      </c>
      <c r="B342">
        <v>2010</v>
      </c>
      <c r="C342">
        <f>VLOOKUP(B342,Seasons!A:B,2,FALSE)</f>
        <v>61</v>
      </c>
      <c r="D342">
        <v>5</v>
      </c>
      <c r="E342">
        <f>VLOOKUP(F342,CircuitsGrandPrix!B:C,2,FALSE)</f>
        <v>23</v>
      </c>
      <c r="F342" t="s">
        <v>1019</v>
      </c>
      <c r="G342">
        <f>VLOOKUP(F342,GrandPrix!A:B,2,FALSE)</f>
        <v>5</v>
      </c>
      <c r="H342" s="6">
        <v>40307</v>
      </c>
      <c r="I342" s="7">
        <v>0.5</v>
      </c>
      <c r="L342" s="4" t="str">
        <f t="shared" si="5"/>
        <v>(341,61,5,23,5,'09/05/2010','12:00:00'),</v>
      </c>
    </row>
    <row r="343" spans="1:12">
      <c r="A343">
        <v>342</v>
      </c>
      <c r="B343">
        <v>2010</v>
      </c>
      <c r="C343">
        <f>VLOOKUP(B343,Seasons!A:B,2,FALSE)</f>
        <v>61</v>
      </c>
      <c r="D343">
        <v>6</v>
      </c>
      <c r="E343">
        <f>VLOOKUP(F343,CircuitsGrandPrix!B:C,2,FALSE)</f>
        <v>24</v>
      </c>
      <c r="F343" t="s">
        <v>1021</v>
      </c>
      <c r="G343">
        <f>VLOOKUP(F343,GrandPrix!A:B,2,FALSE)</f>
        <v>6</v>
      </c>
      <c r="H343" s="6">
        <v>40314</v>
      </c>
      <c r="I343" s="7">
        <v>0.5</v>
      </c>
      <c r="L343" s="4" t="str">
        <f t="shared" si="5"/>
        <v>(342,61,6,24,6,'16/05/2010','11:00:00'),</v>
      </c>
    </row>
    <row r="344" spans="1:12">
      <c r="A344">
        <v>343</v>
      </c>
      <c r="B344">
        <v>2010</v>
      </c>
      <c r="C344">
        <f>VLOOKUP(B344,Seasons!A:B,2,FALSE)</f>
        <v>61</v>
      </c>
      <c r="D344">
        <v>7</v>
      </c>
      <c r="E344">
        <f>VLOOKUP(F344,CircuitsGrandPrix!B:C,2,FALSE)</f>
        <v>46</v>
      </c>
      <c r="F344" t="s">
        <v>1052</v>
      </c>
      <c r="G344">
        <f>VLOOKUP(F344,GrandPrix!A:B,2,FALSE)</f>
        <v>7</v>
      </c>
      <c r="H344" s="6">
        <v>40328</v>
      </c>
      <c r="I344" s="7">
        <v>0.45833333333333331</v>
      </c>
      <c r="L344" s="4" t="str">
        <f t="shared" si="5"/>
        <v>(343,61,7,46,7,'30/05/2010','16:00:00'),</v>
      </c>
    </row>
    <row r="345" spans="1:12">
      <c r="A345">
        <v>344</v>
      </c>
      <c r="B345">
        <v>2010</v>
      </c>
      <c r="C345">
        <f>VLOOKUP(B345,Seasons!A:B,2,FALSE)</f>
        <v>61</v>
      </c>
      <c r="D345">
        <v>8</v>
      </c>
      <c r="E345">
        <f>VLOOKUP(F345,CircuitsGrandPrix!B:C,2,FALSE)</f>
        <v>27</v>
      </c>
      <c r="F345" t="s">
        <v>1024</v>
      </c>
      <c r="G345">
        <f>VLOOKUP(F345,GrandPrix!A:B,2,FALSE)</f>
        <v>18</v>
      </c>
      <c r="H345" s="6">
        <v>40342</v>
      </c>
      <c r="I345" s="7">
        <v>0.66666666666666663</v>
      </c>
      <c r="L345" s="4" t="str">
        <f t="shared" si="5"/>
        <v>(344,61,8,27,18,'13/06/2010','12:00:00'),</v>
      </c>
    </row>
    <row r="346" spans="1:12">
      <c r="A346">
        <v>345</v>
      </c>
      <c r="B346">
        <v>2010</v>
      </c>
      <c r="C346">
        <f>VLOOKUP(B346,Seasons!A:B,2,FALSE)</f>
        <v>61</v>
      </c>
      <c r="D346">
        <v>9</v>
      </c>
      <c r="E346">
        <f>VLOOKUP(F346,CircuitsGrandPrix!B:C,2,FALSE)</f>
        <v>16</v>
      </c>
      <c r="F346" t="s">
        <v>1007</v>
      </c>
      <c r="G346">
        <f>VLOOKUP(F346,GrandPrix!A:B,2,FALSE)</f>
        <v>11</v>
      </c>
      <c r="H346" s="6">
        <v>40356</v>
      </c>
      <c r="I346" s="7">
        <v>0.5</v>
      </c>
      <c r="L346" s="4" t="str">
        <f t="shared" si="5"/>
        <v>(345,61,9,16,11,'27/06/2010','12:00:00'),</v>
      </c>
    </row>
    <row r="347" spans="1:12">
      <c r="A347">
        <v>346</v>
      </c>
      <c r="B347">
        <v>2010</v>
      </c>
      <c r="C347">
        <f>VLOOKUP(B347,Seasons!A:B,2,FALSE)</f>
        <v>61</v>
      </c>
      <c r="D347">
        <v>10</v>
      </c>
      <c r="E347">
        <f>VLOOKUP(F347,CircuitsGrandPrix!B:C,2,FALSE)</f>
        <v>3</v>
      </c>
      <c r="F347" t="s">
        <v>991</v>
      </c>
      <c r="G347">
        <f>VLOOKUP(F347,GrandPrix!A:B,2,FALSE)</f>
        <v>8</v>
      </c>
      <c r="H347" s="6">
        <v>40370</v>
      </c>
      <c r="I347" s="7">
        <v>0.5</v>
      </c>
      <c r="L347" s="4" t="str">
        <f t="shared" si="5"/>
        <v>(346,61,10,3,8,'11/07/2010','12:00:00'),</v>
      </c>
    </row>
    <row r="348" spans="1:12">
      <c r="A348">
        <v>347</v>
      </c>
      <c r="B348">
        <v>2010</v>
      </c>
      <c r="C348">
        <f>VLOOKUP(B348,Seasons!A:B,2,FALSE)</f>
        <v>61</v>
      </c>
      <c r="D348">
        <v>11</v>
      </c>
      <c r="E348">
        <f>VLOOKUP(F348,CircuitsGrandPrix!B:C,2,FALSE)</f>
        <v>14</v>
      </c>
      <c r="F348" t="s">
        <v>1005</v>
      </c>
      <c r="G348">
        <f>VLOOKUP(F348,GrandPrix!A:B,2,FALSE)</f>
        <v>9</v>
      </c>
      <c r="H348" s="6">
        <v>40384</v>
      </c>
      <c r="I348" s="7">
        <v>0.5</v>
      </c>
      <c r="L348" s="4" t="str">
        <f t="shared" si="5"/>
        <v>(347,61,11,14,9,'25/07/2010','12:00:00'),</v>
      </c>
    </row>
    <row r="349" spans="1:12">
      <c r="A349">
        <v>348</v>
      </c>
      <c r="B349">
        <v>2010</v>
      </c>
      <c r="C349">
        <f>VLOOKUP(B349,Seasons!A:B,2,FALSE)</f>
        <v>61</v>
      </c>
      <c r="D349">
        <v>12</v>
      </c>
      <c r="E349">
        <f>VLOOKUP(F349,CircuitsGrandPrix!B:C,2,FALSE)</f>
        <v>43</v>
      </c>
      <c r="F349" t="s">
        <v>1047</v>
      </c>
      <c r="G349">
        <f>VLOOKUP(F349,GrandPrix!A:B,2,FALSE)</f>
        <v>10</v>
      </c>
      <c r="H349" s="6">
        <v>40391</v>
      </c>
      <c r="I349" s="7">
        <v>0.5</v>
      </c>
      <c r="L349" s="4" t="str">
        <f t="shared" si="5"/>
        <v>(348,61,12,43,10,'01/08/2010','12:00:00'),</v>
      </c>
    </row>
    <row r="350" spans="1:12">
      <c r="A350">
        <v>349</v>
      </c>
      <c r="B350">
        <v>2010</v>
      </c>
      <c r="C350">
        <f>VLOOKUP(B350,Seasons!A:B,2,FALSE)</f>
        <v>61</v>
      </c>
      <c r="D350">
        <v>13</v>
      </c>
      <c r="E350">
        <f>VLOOKUP(F350,CircuitsGrandPrix!B:C,2,FALSE)</f>
        <v>26</v>
      </c>
      <c r="F350" t="s">
        <v>1023</v>
      </c>
      <c r="G350">
        <f>VLOOKUP(F350,GrandPrix!A:B,2,FALSE)</f>
        <v>12</v>
      </c>
      <c r="H350" s="6">
        <v>40419</v>
      </c>
      <c r="I350" s="7">
        <v>0.5</v>
      </c>
      <c r="L350" s="4" t="str">
        <f t="shared" si="5"/>
        <v>(349,61,13,26,12,'29/08/2010','12:00:00'),</v>
      </c>
    </row>
    <row r="351" spans="1:12">
      <c r="A351">
        <v>350</v>
      </c>
      <c r="B351">
        <v>2010</v>
      </c>
      <c r="C351">
        <f>VLOOKUP(B351,Seasons!A:B,2,FALSE)</f>
        <v>61</v>
      </c>
      <c r="D351">
        <v>14</v>
      </c>
      <c r="E351">
        <f>VLOOKUP(F351,CircuitsGrandPrix!B:C,2,FALSE)</f>
        <v>10</v>
      </c>
      <c r="F351" t="s">
        <v>1001</v>
      </c>
      <c r="G351">
        <f>VLOOKUP(F351,GrandPrix!A:B,2,FALSE)</f>
        <v>13</v>
      </c>
      <c r="H351" s="6">
        <v>40433</v>
      </c>
      <c r="I351" s="7">
        <v>0.5</v>
      </c>
      <c r="L351" s="4" t="str">
        <f t="shared" si="5"/>
        <v>(350,61,14,10,13,'12/09/2010','12:00:00'),</v>
      </c>
    </row>
    <row r="352" spans="1:12">
      <c r="A352">
        <v>351</v>
      </c>
      <c r="B352">
        <v>2010</v>
      </c>
      <c r="C352">
        <f>VLOOKUP(B352,Seasons!A:B,2,FALSE)</f>
        <v>61</v>
      </c>
      <c r="D352">
        <v>15</v>
      </c>
      <c r="E352">
        <f>VLOOKUP(F352,CircuitsGrandPrix!B:C,2,FALSE)</f>
        <v>52</v>
      </c>
      <c r="F352" t="s">
        <v>1067</v>
      </c>
      <c r="G352">
        <f>VLOOKUP(F352,GrandPrix!A:B,2,FALSE)</f>
        <v>14</v>
      </c>
      <c r="H352" s="6">
        <v>40447</v>
      </c>
      <c r="I352" s="7">
        <v>0.5</v>
      </c>
      <c r="L352" s="4" t="str">
        <f t="shared" si="5"/>
        <v>(351,61,15,52,14,'26/09/2010','06:00:00'),</v>
      </c>
    </row>
    <row r="353" spans="1:12">
      <c r="A353">
        <v>352</v>
      </c>
      <c r="B353">
        <v>2010</v>
      </c>
      <c r="C353">
        <f>VLOOKUP(B353,Seasons!A:B,2,FALSE)</f>
        <v>61</v>
      </c>
      <c r="D353">
        <v>16</v>
      </c>
      <c r="E353">
        <f>VLOOKUP(F353,CircuitsGrandPrix!B:C,2,FALSE)</f>
        <v>41</v>
      </c>
      <c r="F353" t="s">
        <v>1044</v>
      </c>
      <c r="G353">
        <f>VLOOKUP(F353,GrandPrix!A:B,2,FALSE)</f>
        <v>15</v>
      </c>
      <c r="H353" s="6">
        <v>40461</v>
      </c>
      <c r="I353" s="7">
        <v>0.25</v>
      </c>
      <c r="L353" s="4" t="str">
        <f t="shared" si="5"/>
        <v>(352,61,16,41,15,'10/10/2010','05:00:00'),</v>
      </c>
    </row>
    <row r="354" spans="1:12">
      <c r="A354">
        <v>353</v>
      </c>
      <c r="B354">
        <v>2010</v>
      </c>
      <c r="C354">
        <f>VLOOKUP(B354,Seasons!A:B,2,FALSE)</f>
        <v>61</v>
      </c>
      <c r="D354">
        <v>17</v>
      </c>
      <c r="E354">
        <f>VLOOKUP(F354,CircuitsGrandPrix!B:C,2,FALSE)</f>
        <v>48</v>
      </c>
      <c r="F354" t="s">
        <v>1057</v>
      </c>
      <c r="G354">
        <f>VLOOKUP(F354,GrandPrix!A:B,2,FALSE)</f>
        <v>29</v>
      </c>
      <c r="H354" s="6">
        <v>40475</v>
      </c>
      <c r="I354" s="7">
        <v>0.20833333333333334</v>
      </c>
      <c r="L354" s="4" t="str">
        <f t="shared" si="5"/>
        <v>(353,61,17,48,29,'24/10/2010','16:00:00'),</v>
      </c>
    </row>
    <row r="355" spans="1:12">
      <c r="A355">
        <v>354</v>
      </c>
      <c r="B355">
        <v>2010</v>
      </c>
      <c r="C355">
        <f>VLOOKUP(B355,Seasons!A:B,2,FALSE)</f>
        <v>61</v>
      </c>
      <c r="D355">
        <v>18</v>
      </c>
      <c r="E355">
        <f>VLOOKUP(F355,CircuitsGrandPrix!B:C,2,FALSE)</f>
        <v>8</v>
      </c>
      <c r="F355" t="s">
        <v>998</v>
      </c>
      <c r="G355">
        <f>VLOOKUP(F355,GrandPrix!A:B,2,FALSE)</f>
        <v>16</v>
      </c>
      <c r="H355" s="6">
        <v>40489</v>
      </c>
      <c r="I355" s="7">
        <v>0.66666666666666663</v>
      </c>
      <c r="L355" s="4" t="str">
        <f t="shared" si="5"/>
        <v>(354,61,18,8,16,'07/11/2010','13:00:00'),</v>
      </c>
    </row>
    <row r="356" spans="1:12">
      <c r="A356">
        <v>355</v>
      </c>
      <c r="B356">
        <v>2010</v>
      </c>
      <c r="C356">
        <f>VLOOKUP(B356,Seasons!A:B,2,FALSE)</f>
        <v>61</v>
      </c>
      <c r="D356">
        <v>19</v>
      </c>
      <c r="E356">
        <f>VLOOKUP(F356,CircuitsGrandPrix!B:C,2,FALSE)</f>
        <v>76</v>
      </c>
      <c r="F356" t="s">
        <v>1107</v>
      </c>
      <c r="G356">
        <f>VLOOKUP(F356,GrandPrix!A:B,2,FALSE)</f>
        <v>17</v>
      </c>
      <c r="H356" s="6">
        <v>40496</v>
      </c>
      <c r="I356" s="7">
        <v>0.54166666666666663</v>
      </c>
      <c r="L356" s="4" t="str">
        <f t="shared" si="5"/>
        <v>(355,61,19,76,17,'14/11/2010','00:00:00'),</v>
      </c>
    </row>
    <row r="357" spans="1:12">
      <c r="A357">
        <v>356</v>
      </c>
      <c r="B357">
        <v>1989</v>
      </c>
      <c r="C357">
        <f>VLOOKUP(B357,Seasons!A:B,2,FALSE)</f>
        <v>40</v>
      </c>
      <c r="D357">
        <v>1</v>
      </c>
      <c r="E357">
        <f>VLOOKUP(F357,CircuitsGrandPrix!B:C,2,FALSE)</f>
        <v>8</v>
      </c>
      <c r="F357" t="s">
        <v>998</v>
      </c>
      <c r="G357">
        <f>VLOOKUP(F357,GrandPrix!A:B,2,FALSE)</f>
        <v>16</v>
      </c>
      <c r="H357" s="6">
        <v>32593</v>
      </c>
      <c r="L357" s="4" t="str">
        <f t="shared" si="5"/>
        <v>(356,40,1,8,16,'26/03/1989','00:00:00'),</v>
      </c>
    </row>
    <row r="358" spans="1:12">
      <c r="A358">
        <v>357</v>
      </c>
      <c r="B358">
        <v>1989</v>
      </c>
      <c r="C358">
        <f>VLOOKUP(B358,Seasons!A:B,2,FALSE)</f>
        <v>40</v>
      </c>
      <c r="D358">
        <v>2</v>
      </c>
      <c r="E358">
        <f>VLOOKUP(F358,CircuitsGrandPrix!B:C,2,FALSE)</f>
        <v>10</v>
      </c>
      <c r="F358" t="s">
        <v>2012</v>
      </c>
      <c r="G358">
        <f>VLOOKUP(F358,GrandPrix!A:B,2,FALSE)</f>
        <v>21</v>
      </c>
      <c r="H358" s="6">
        <v>32621</v>
      </c>
      <c r="L358" s="4" t="str">
        <f t="shared" si="5"/>
        <v>(357,40,2,10,21,'23/04/1989','00:00:00'),</v>
      </c>
    </row>
    <row r="359" spans="1:12">
      <c r="A359">
        <v>358</v>
      </c>
      <c r="B359">
        <v>1989</v>
      </c>
      <c r="C359">
        <f>VLOOKUP(B359,Seasons!A:B,2,FALSE)</f>
        <v>40</v>
      </c>
      <c r="D359">
        <v>3</v>
      </c>
      <c r="E359">
        <f>VLOOKUP(F359,CircuitsGrandPrix!B:C,2,FALSE)</f>
        <v>24</v>
      </c>
      <c r="F359" t="s">
        <v>1021</v>
      </c>
      <c r="G359">
        <f>VLOOKUP(F359,GrandPrix!A:B,2,FALSE)</f>
        <v>6</v>
      </c>
      <c r="H359" s="6">
        <v>32635</v>
      </c>
      <c r="L359" s="4" t="str">
        <f t="shared" si="5"/>
        <v>(358,40,3,24,6,'07/05/1989','00:00:00'),</v>
      </c>
    </row>
    <row r="360" spans="1:12">
      <c r="A360">
        <v>359</v>
      </c>
      <c r="B360">
        <v>1989</v>
      </c>
      <c r="C360">
        <f>VLOOKUP(B360,Seasons!A:B,2,FALSE)</f>
        <v>40</v>
      </c>
      <c r="D360">
        <v>4</v>
      </c>
      <c r="E360">
        <f>VLOOKUP(F360,CircuitsGrandPrix!B:C,2,FALSE)</f>
        <v>7</v>
      </c>
      <c r="F360" t="s">
        <v>2014</v>
      </c>
      <c r="G360">
        <f>VLOOKUP(F360,GrandPrix!A:B,2,FALSE)</f>
        <v>28</v>
      </c>
      <c r="H360" s="6">
        <v>32656</v>
      </c>
      <c r="L360" s="4" t="str">
        <f t="shared" si="5"/>
        <v>(359,40,4,7,28,'28/05/1989','00:00:00'),</v>
      </c>
    </row>
    <row r="361" spans="1:12">
      <c r="A361">
        <v>360</v>
      </c>
      <c r="B361">
        <v>1989</v>
      </c>
      <c r="C361">
        <f>VLOOKUP(B361,Seasons!A:B,2,FALSE)</f>
        <v>40</v>
      </c>
      <c r="D361">
        <v>5</v>
      </c>
      <c r="E361">
        <f>VLOOKUP(F361,CircuitsGrandPrix!B:C,2,FALSE)</f>
        <v>29</v>
      </c>
      <c r="F361" t="s">
        <v>1026</v>
      </c>
      <c r="G361">
        <f>VLOOKUP(F361,GrandPrix!A:B,2,FALSE)</f>
        <v>20</v>
      </c>
      <c r="H361" s="6">
        <v>32663</v>
      </c>
      <c r="L361" s="4" t="str">
        <f t="shared" si="5"/>
        <v>(360,40,5,29,20,'04/06/1989','00:00:00'),</v>
      </c>
    </row>
    <row r="362" spans="1:12">
      <c r="A362">
        <v>361</v>
      </c>
      <c r="B362">
        <v>1989</v>
      </c>
      <c r="C362">
        <f>VLOOKUP(B362,Seasons!A:B,2,FALSE)</f>
        <v>40</v>
      </c>
      <c r="D362">
        <v>6</v>
      </c>
      <c r="E362">
        <f>VLOOKUP(F362,CircuitsGrandPrix!B:C,2,FALSE)</f>
        <v>27</v>
      </c>
      <c r="F362" t="s">
        <v>1024</v>
      </c>
      <c r="G362">
        <f>VLOOKUP(F362,GrandPrix!A:B,2,FALSE)</f>
        <v>18</v>
      </c>
      <c r="H362" s="6">
        <v>32677</v>
      </c>
      <c r="L362" s="4" t="str">
        <f t="shared" si="5"/>
        <v>(361,40,6,27,18,'18/06/1989','00:00:00'),</v>
      </c>
    </row>
    <row r="363" spans="1:12">
      <c r="A363">
        <v>362</v>
      </c>
      <c r="B363">
        <v>1989</v>
      </c>
      <c r="C363">
        <f>VLOOKUP(B363,Seasons!A:B,2,FALSE)</f>
        <v>40</v>
      </c>
      <c r="D363">
        <v>7</v>
      </c>
      <c r="E363">
        <f>VLOOKUP(F363,CircuitsGrandPrix!B:C,2,FALSE)</f>
        <v>19</v>
      </c>
      <c r="F363" t="s">
        <v>1011</v>
      </c>
      <c r="G363">
        <f>VLOOKUP(F363,GrandPrix!A:B,2,FALSE)</f>
        <v>19</v>
      </c>
      <c r="H363" s="6">
        <v>32698</v>
      </c>
      <c r="L363" s="4" t="str">
        <f t="shared" si="5"/>
        <v>(362,40,7,19,19,'09/07/1989','00:00:00'),</v>
      </c>
    </row>
    <row r="364" spans="1:12">
      <c r="A364">
        <v>363</v>
      </c>
      <c r="B364">
        <v>1989</v>
      </c>
      <c r="C364">
        <f>VLOOKUP(B364,Seasons!A:B,2,FALSE)</f>
        <v>40</v>
      </c>
      <c r="D364">
        <v>8</v>
      </c>
      <c r="E364">
        <f>VLOOKUP(F364,CircuitsGrandPrix!B:C,2,FALSE)</f>
        <v>3</v>
      </c>
      <c r="F364" t="s">
        <v>991</v>
      </c>
      <c r="G364">
        <f>VLOOKUP(F364,GrandPrix!A:B,2,FALSE)</f>
        <v>8</v>
      </c>
      <c r="H364" s="6">
        <v>32705</v>
      </c>
      <c r="L364" s="4" t="str">
        <f t="shared" si="5"/>
        <v>(363,40,8,3,8,'16/07/1989','00:00:00'),</v>
      </c>
    </row>
    <row r="365" spans="1:12">
      <c r="A365">
        <v>364</v>
      </c>
      <c r="B365">
        <v>1989</v>
      </c>
      <c r="C365">
        <f>VLOOKUP(B365,Seasons!A:B,2,FALSE)</f>
        <v>40</v>
      </c>
      <c r="D365">
        <v>9</v>
      </c>
      <c r="E365">
        <f>VLOOKUP(F365,CircuitsGrandPrix!B:C,2,FALSE)</f>
        <v>14</v>
      </c>
      <c r="F365" t="s">
        <v>1005</v>
      </c>
      <c r="G365">
        <f>VLOOKUP(F365,GrandPrix!A:B,2,FALSE)</f>
        <v>9</v>
      </c>
      <c r="H365" s="6">
        <v>32719</v>
      </c>
      <c r="L365" s="4" t="str">
        <f t="shared" si="5"/>
        <v>(364,40,9,14,9,'30/07/1989','00:00:00'),</v>
      </c>
    </row>
    <row r="366" spans="1:12">
      <c r="A366">
        <v>365</v>
      </c>
      <c r="B366">
        <v>1989</v>
      </c>
      <c r="C366">
        <f>VLOOKUP(B366,Seasons!A:B,2,FALSE)</f>
        <v>40</v>
      </c>
      <c r="D366">
        <v>10</v>
      </c>
      <c r="E366">
        <f>VLOOKUP(F366,CircuitsGrandPrix!B:C,2,FALSE)</f>
        <v>43</v>
      </c>
      <c r="F366" t="s">
        <v>1047</v>
      </c>
      <c r="G366">
        <f>VLOOKUP(F366,GrandPrix!A:B,2,FALSE)</f>
        <v>10</v>
      </c>
      <c r="H366" s="6">
        <v>32733</v>
      </c>
      <c r="L366" s="4" t="str">
        <f t="shared" si="5"/>
        <v>(365,40,10,43,10,'13/08/1989','00:00:00'),</v>
      </c>
    </row>
    <row r="367" spans="1:12">
      <c r="A367">
        <v>366</v>
      </c>
      <c r="B367">
        <v>1989</v>
      </c>
      <c r="C367">
        <f>VLOOKUP(B367,Seasons!A:B,2,FALSE)</f>
        <v>40</v>
      </c>
      <c r="D367">
        <v>11</v>
      </c>
      <c r="E367">
        <f>VLOOKUP(F367,CircuitsGrandPrix!B:C,2,FALSE)</f>
        <v>26</v>
      </c>
      <c r="F367" t="s">
        <v>1023</v>
      </c>
      <c r="G367">
        <f>VLOOKUP(F367,GrandPrix!A:B,2,FALSE)</f>
        <v>12</v>
      </c>
      <c r="H367" s="6">
        <v>32747</v>
      </c>
      <c r="L367" s="4" t="str">
        <f t="shared" si="5"/>
        <v>(366,40,11,26,12,'27/08/1989','00:00:00'),</v>
      </c>
    </row>
    <row r="368" spans="1:12">
      <c r="A368">
        <v>367</v>
      </c>
      <c r="B368">
        <v>1989</v>
      </c>
      <c r="C368">
        <f>VLOOKUP(B368,Seasons!A:B,2,FALSE)</f>
        <v>40</v>
      </c>
      <c r="D368">
        <v>12</v>
      </c>
      <c r="E368">
        <f>VLOOKUP(F368,CircuitsGrandPrix!B:C,2,FALSE)</f>
        <v>10</v>
      </c>
      <c r="F368" t="s">
        <v>1001</v>
      </c>
      <c r="G368">
        <f>VLOOKUP(F368,GrandPrix!A:B,2,FALSE)</f>
        <v>13</v>
      </c>
      <c r="H368" s="6">
        <v>32761</v>
      </c>
      <c r="L368" s="4" t="str">
        <f t="shared" si="5"/>
        <v>(367,40,12,10,13,'10/09/1989','00:00:00'),</v>
      </c>
    </row>
    <row r="369" spans="1:12">
      <c r="A369">
        <v>368</v>
      </c>
      <c r="B369">
        <v>1989</v>
      </c>
      <c r="C369">
        <f>VLOOKUP(B369,Seasons!A:B,2,FALSE)</f>
        <v>40</v>
      </c>
      <c r="D369">
        <v>13</v>
      </c>
      <c r="E369">
        <f>VLOOKUP(F369,CircuitsGrandPrix!B:C,2,FALSE)</f>
        <v>5</v>
      </c>
      <c r="F369" t="s">
        <v>994</v>
      </c>
      <c r="G369">
        <f>VLOOKUP(F369,GrandPrix!A:B,2,FALSE)</f>
        <v>25</v>
      </c>
      <c r="H369" s="6">
        <v>32775</v>
      </c>
      <c r="L369" s="4" t="str">
        <f t="shared" si="5"/>
        <v>(368,40,13,5,25,'24/09/1989','00:00:00'),</v>
      </c>
    </row>
    <row r="370" spans="1:12">
      <c r="A370">
        <v>369</v>
      </c>
      <c r="B370">
        <v>1989</v>
      </c>
      <c r="C370">
        <f>VLOOKUP(B370,Seasons!A:B,2,FALSE)</f>
        <v>40</v>
      </c>
      <c r="D370">
        <v>14</v>
      </c>
      <c r="E370">
        <f>VLOOKUP(F370,CircuitsGrandPrix!B:C,2,FALSE)</f>
        <v>23</v>
      </c>
      <c r="F370" t="s">
        <v>1019</v>
      </c>
      <c r="G370">
        <f>VLOOKUP(F370,GrandPrix!A:B,2,FALSE)</f>
        <v>5</v>
      </c>
      <c r="H370" s="6">
        <v>32782</v>
      </c>
      <c r="L370" s="4" t="str">
        <f t="shared" si="5"/>
        <v>(369,40,14,23,5,'01/10/1989','00:00:00'),</v>
      </c>
    </row>
    <row r="371" spans="1:12">
      <c r="A371">
        <v>370</v>
      </c>
      <c r="B371">
        <v>1989</v>
      </c>
      <c r="C371">
        <f>VLOOKUP(B371,Seasons!A:B,2,FALSE)</f>
        <v>40</v>
      </c>
      <c r="D371">
        <v>15</v>
      </c>
      <c r="E371">
        <f>VLOOKUP(F371,CircuitsGrandPrix!B:C,2,FALSE)</f>
        <v>41</v>
      </c>
      <c r="F371" t="s">
        <v>1044</v>
      </c>
      <c r="G371">
        <f>VLOOKUP(F371,GrandPrix!A:B,2,FALSE)</f>
        <v>15</v>
      </c>
      <c r="H371" s="6">
        <v>32803</v>
      </c>
      <c r="L371" s="4" t="str">
        <f t="shared" si="5"/>
        <v>(370,40,15,41,15,'22/10/1989','00:00:00'),</v>
      </c>
    </row>
    <row r="372" spans="1:12">
      <c r="A372">
        <v>371</v>
      </c>
      <c r="B372">
        <v>1989</v>
      </c>
      <c r="C372">
        <f>VLOOKUP(B372,Seasons!A:B,2,FALSE)</f>
        <v>40</v>
      </c>
      <c r="D372">
        <v>16</v>
      </c>
      <c r="E372">
        <f>VLOOKUP(F372,CircuitsGrandPrix!B:C,2,FALSE)</f>
        <v>1</v>
      </c>
      <c r="F372" t="s">
        <v>985</v>
      </c>
      <c r="G372">
        <f>VLOOKUP(F372,GrandPrix!A:B,2,FALSE)</f>
        <v>1</v>
      </c>
      <c r="H372" s="6">
        <v>32817</v>
      </c>
      <c r="L372" s="4" t="str">
        <f t="shared" si="5"/>
        <v>(371,40,16,1,1,'05/11/1989','00:00:00'),</v>
      </c>
    </row>
    <row r="373" spans="1:12">
      <c r="A373">
        <v>372</v>
      </c>
      <c r="B373">
        <v>1988</v>
      </c>
      <c r="C373">
        <f>VLOOKUP(B373,Seasons!A:B,2,FALSE)</f>
        <v>39</v>
      </c>
      <c r="D373">
        <v>1</v>
      </c>
      <c r="E373">
        <f>VLOOKUP(F373,CircuitsGrandPrix!B:C,2,FALSE)</f>
        <v>8</v>
      </c>
      <c r="F373" t="s">
        <v>998</v>
      </c>
      <c r="G373">
        <f>VLOOKUP(F373,GrandPrix!A:B,2,FALSE)</f>
        <v>16</v>
      </c>
      <c r="H373" s="6">
        <v>32236</v>
      </c>
      <c r="L373" s="4" t="str">
        <f t="shared" si="5"/>
        <v>(372,39,1,8,16,'03/04/1988','00:00:00'),</v>
      </c>
    </row>
    <row r="374" spans="1:12">
      <c r="A374">
        <v>373</v>
      </c>
      <c r="B374">
        <v>1988</v>
      </c>
      <c r="C374">
        <f>VLOOKUP(B374,Seasons!A:B,2,FALSE)</f>
        <v>39</v>
      </c>
      <c r="D374">
        <v>2</v>
      </c>
      <c r="E374">
        <f>VLOOKUP(F374,CircuitsGrandPrix!B:C,2,FALSE)</f>
        <v>10</v>
      </c>
      <c r="F374" t="s">
        <v>2012</v>
      </c>
      <c r="G374">
        <f>VLOOKUP(F374,GrandPrix!A:B,2,FALSE)</f>
        <v>21</v>
      </c>
      <c r="H374" s="6">
        <v>32264</v>
      </c>
      <c r="L374" s="4" t="str">
        <f t="shared" si="5"/>
        <v>(373,39,2,10,21,'01/05/1988','00:00:00'),</v>
      </c>
    </row>
    <row r="375" spans="1:12">
      <c r="A375">
        <v>374</v>
      </c>
      <c r="B375">
        <v>1988</v>
      </c>
      <c r="C375">
        <f>VLOOKUP(B375,Seasons!A:B,2,FALSE)</f>
        <v>39</v>
      </c>
      <c r="D375">
        <v>3</v>
      </c>
      <c r="E375">
        <f>VLOOKUP(F375,CircuitsGrandPrix!B:C,2,FALSE)</f>
        <v>24</v>
      </c>
      <c r="F375" t="s">
        <v>1021</v>
      </c>
      <c r="G375">
        <f>VLOOKUP(F375,GrandPrix!A:B,2,FALSE)</f>
        <v>6</v>
      </c>
      <c r="H375" s="6">
        <v>32278</v>
      </c>
      <c r="L375" s="4" t="str">
        <f t="shared" si="5"/>
        <v>(374,39,3,24,6,'15/05/1988','00:00:00'),</v>
      </c>
    </row>
    <row r="376" spans="1:12">
      <c r="A376">
        <v>375</v>
      </c>
      <c r="B376">
        <v>1988</v>
      </c>
      <c r="C376">
        <f>VLOOKUP(B376,Seasons!A:B,2,FALSE)</f>
        <v>39</v>
      </c>
      <c r="D376">
        <v>4</v>
      </c>
      <c r="E376">
        <f>VLOOKUP(F376,CircuitsGrandPrix!B:C,2,FALSE)</f>
        <v>7</v>
      </c>
      <c r="F376" t="s">
        <v>2014</v>
      </c>
      <c r="G376">
        <f>VLOOKUP(F376,GrandPrix!A:B,2,FALSE)</f>
        <v>28</v>
      </c>
      <c r="H376" s="6">
        <v>32292</v>
      </c>
      <c r="L376" s="4" t="str">
        <f t="shared" si="5"/>
        <v>(375,39,4,7,28,'29/05/1988','00:00:00'),</v>
      </c>
    </row>
    <row r="377" spans="1:12">
      <c r="A377">
        <v>376</v>
      </c>
      <c r="B377">
        <v>1988</v>
      </c>
      <c r="C377">
        <f>VLOOKUP(B377,Seasons!A:B,2,FALSE)</f>
        <v>39</v>
      </c>
      <c r="D377">
        <v>5</v>
      </c>
      <c r="E377">
        <f>VLOOKUP(F377,CircuitsGrandPrix!B:C,2,FALSE)</f>
        <v>27</v>
      </c>
      <c r="F377" t="s">
        <v>1024</v>
      </c>
      <c r="G377">
        <f>VLOOKUP(F377,GrandPrix!A:B,2,FALSE)</f>
        <v>18</v>
      </c>
      <c r="H377" s="6">
        <v>32306</v>
      </c>
      <c r="L377" s="4" t="str">
        <f t="shared" si="5"/>
        <v>(376,39,5,27,18,'12/06/1988','00:00:00'),</v>
      </c>
    </row>
    <row r="378" spans="1:12">
      <c r="A378">
        <v>377</v>
      </c>
      <c r="B378">
        <v>1988</v>
      </c>
      <c r="C378">
        <f>VLOOKUP(B378,Seasons!A:B,2,FALSE)</f>
        <v>39</v>
      </c>
      <c r="D378">
        <v>6</v>
      </c>
      <c r="E378">
        <f>VLOOKUP(F378,CircuitsGrandPrix!B:C,2,FALSE)</f>
        <v>38</v>
      </c>
      <c r="F378" t="s">
        <v>1039</v>
      </c>
      <c r="G378">
        <f>VLOOKUP(F378,GrandPrix!A:B,2,FALSE)</f>
        <v>30</v>
      </c>
      <c r="H378" s="6">
        <v>32313</v>
      </c>
      <c r="L378" s="4" t="str">
        <f t="shared" si="5"/>
        <v>(377,39,6,38,30,'19/06/1988','00:00:00'),</v>
      </c>
    </row>
    <row r="379" spans="1:12">
      <c r="A379">
        <v>378</v>
      </c>
      <c r="B379">
        <v>1988</v>
      </c>
      <c r="C379">
        <f>VLOOKUP(B379,Seasons!A:B,2,FALSE)</f>
        <v>39</v>
      </c>
      <c r="D379">
        <v>7</v>
      </c>
      <c r="E379">
        <f>VLOOKUP(F379,CircuitsGrandPrix!B:C,2,FALSE)</f>
        <v>19</v>
      </c>
      <c r="F379" t="s">
        <v>1011</v>
      </c>
      <c r="G379">
        <f>VLOOKUP(F379,GrandPrix!A:B,2,FALSE)</f>
        <v>19</v>
      </c>
      <c r="H379" s="6">
        <v>32327</v>
      </c>
      <c r="L379" s="4" t="str">
        <f t="shared" si="5"/>
        <v>(378,39,7,19,19,'03/07/1988','00:00:00'),</v>
      </c>
    </row>
    <row r="380" spans="1:12">
      <c r="A380">
        <v>379</v>
      </c>
      <c r="B380">
        <v>1988</v>
      </c>
      <c r="C380">
        <f>VLOOKUP(B380,Seasons!A:B,2,FALSE)</f>
        <v>39</v>
      </c>
      <c r="D380">
        <v>8</v>
      </c>
      <c r="E380">
        <f>VLOOKUP(F380,CircuitsGrandPrix!B:C,2,FALSE)</f>
        <v>3</v>
      </c>
      <c r="F380" t="s">
        <v>991</v>
      </c>
      <c r="G380">
        <f>VLOOKUP(F380,GrandPrix!A:B,2,FALSE)</f>
        <v>8</v>
      </c>
      <c r="H380" s="6">
        <v>32334</v>
      </c>
      <c r="L380" s="4" t="str">
        <f t="shared" si="5"/>
        <v>(379,39,8,3,8,'10/07/1988','00:00:00'),</v>
      </c>
    </row>
    <row r="381" spans="1:12">
      <c r="A381">
        <v>380</v>
      </c>
      <c r="B381">
        <v>1988</v>
      </c>
      <c r="C381">
        <f>VLOOKUP(B381,Seasons!A:B,2,FALSE)</f>
        <v>39</v>
      </c>
      <c r="D381">
        <v>9</v>
      </c>
      <c r="E381">
        <f>VLOOKUP(F381,CircuitsGrandPrix!B:C,2,FALSE)</f>
        <v>14</v>
      </c>
      <c r="F381" t="s">
        <v>1005</v>
      </c>
      <c r="G381">
        <f>VLOOKUP(F381,GrandPrix!A:B,2,FALSE)</f>
        <v>9</v>
      </c>
      <c r="H381" s="6">
        <v>32348</v>
      </c>
      <c r="L381" s="4" t="str">
        <f t="shared" si="5"/>
        <v>(380,39,9,14,9,'24/07/1988','00:00:00'),</v>
      </c>
    </row>
    <row r="382" spans="1:12">
      <c r="A382">
        <v>381</v>
      </c>
      <c r="B382">
        <v>1988</v>
      </c>
      <c r="C382">
        <f>VLOOKUP(B382,Seasons!A:B,2,FALSE)</f>
        <v>39</v>
      </c>
      <c r="D382">
        <v>10</v>
      </c>
      <c r="E382">
        <f>VLOOKUP(F382,CircuitsGrandPrix!B:C,2,FALSE)</f>
        <v>43</v>
      </c>
      <c r="F382" t="s">
        <v>1047</v>
      </c>
      <c r="G382">
        <f>VLOOKUP(F382,GrandPrix!A:B,2,FALSE)</f>
        <v>10</v>
      </c>
      <c r="H382" s="6">
        <v>32362</v>
      </c>
      <c r="L382" s="4" t="str">
        <f t="shared" si="5"/>
        <v>(381,39,10,43,10,'07/08/1988','00:00:00'),</v>
      </c>
    </row>
    <row r="383" spans="1:12">
      <c r="A383">
        <v>382</v>
      </c>
      <c r="B383">
        <v>1988</v>
      </c>
      <c r="C383">
        <f>VLOOKUP(B383,Seasons!A:B,2,FALSE)</f>
        <v>39</v>
      </c>
      <c r="D383">
        <v>11</v>
      </c>
      <c r="E383">
        <f>VLOOKUP(F383,CircuitsGrandPrix!B:C,2,FALSE)</f>
        <v>26</v>
      </c>
      <c r="F383" t="s">
        <v>1023</v>
      </c>
      <c r="G383">
        <f>VLOOKUP(F383,GrandPrix!A:B,2,FALSE)</f>
        <v>12</v>
      </c>
      <c r="H383" s="6">
        <v>32383</v>
      </c>
      <c r="L383" s="4" t="str">
        <f t="shared" si="5"/>
        <v>(382,39,11,26,12,'28/08/1988','00:00:00'),</v>
      </c>
    </row>
    <row r="384" spans="1:12">
      <c r="A384">
        <v>383</v>
      </c>
      <c r="B384">
        <v>1988</v>
      </c>
      <c r="C384">
        <f>VLOOKUP(B384,Seasons!A:B,2,FALSE)</f>
        <v>39</v>
      </c>
      <c r="D384">
        <v>12</v>
      </c>
      <c r="E384">
        <f>VLOOKUP(F384,CircuitsGrandPrix!B:C,2,FALSE)</f>
        <v>10</v>
      </c>
      <c r="F384" t="s">
        <v>1001</v>
      </c>
      <c r="G384">
        <f>VLOOKUP(F384,GrandPrix!A:B,2,FALSE)</f>
        <v>13</v>
      </c>
      <c r="H384" s="6">
        <v>32397</v>
      </c>
      <c r="L384" s="4" t="str">
        <f t="shared" si="5"/>
        <v>(383,39,12,10,13,'11/09/1988','00:00:00'),</v>
      </c>
    </row>
    <row r="385" spans="1:12">
      <c r="A385">
        <v>384</v>
      </c>
      <c r="B385">
        <v>1988</v>
      </c>
      <c r="C385">
        <f>VLOOKUP(B385,Seasons!A:B,2,FALSE)</f>
        <v>39</v>
      </c>
      <c r="D385">
        <v>13</v>
      </c>
      <c r="E385">
        <f>VLOOKUP(F385,CircuitsGrandPrix!B:C,2,FALSE)</f>
        <v>5</v>
      </c>
      <c r="F385" t="s">
        <v>994</v>
      </c>
      <c r="G385">
        <f>VLOOKUP(F385,GrandPrix!A:B,2,FALSE)</f>
        <v>25</v>
      </c>
      <c r="H385" s="6">
        <v>32411</v>
      </c>
      <c r="L385" s="4" t="str">
        <f t="shared" si="5"/>
        <v>(384,39,13,5,25,'25/09/1988','00:00:00'),</v>
      </c>
    </row>
    <row r="386" spans="1:12">
      <c r="A386">
        <v>385</v>
      </c>
      <c r="B386">
        <v>1988</v>
      </c>
      <c r="C386">
        <f>VLOOKUP(B386,Seasons!A:B,2,FALSE)</f>
        <v>39</v>
      </c>
      <c r="D386">
        <v>14</v>
      </c>
      <c r="E386">
        <f>VLOOKUP(F386,CircuitsGrandPrix!B:C,2,FALSE)</f>
        <v>23</v>
      </c>
      <c r="F386" t="s">
        <v>1019</v>
      </c>
      <c r="G386">
        <f>VLOOKUP(F386,GrandPrix!A:B,2,FALSE)</f>
        <v>5</v>
      </c>
      <c r="H386" s="6">
        <v>32418</v>
      </c>
      <c r="L386" s="4" t="str">
        <f t="shared" si="5"/>
        <v>(385,39,14,23,5,'02/10/1988','00:00:00'),</v>
      </c>
    </row>
    <row r="387" spans="1:12">
      <c r="A387">
        <v>386</v>
      </c>
      <c r="B387">
        <v>1988</v>
      </c>
      <c r="C387">
        <f>VLOOKUP(B387,Seasons!A:B,2,FALSE)</f>
        <v>39</v>
      </c>
      <c r="D387">
        <v>15</v>
      </c>
      <c r="E387">
        <f>VLOOKUP(F387,CircuitsGrandPrix!B:C,2,FALSE)</f>
        <v>41</v>
      </c>
      <c r="F387" t="s">
        <v>1044</v>
      </c>
      <c r="G387">
        <f>VLOOKUP(F387,GrandPrix!A:B,2,FALSE)</f>
        <v>15</v>
      </c>
      <c r="H387" s="6">
        <v>32446</v>
      </c>
      <c r="L387" s="4" t="str">
        <f t="shared" ref="L387:L450" si="6">_xlfn.CONCAT("(",A387,",",C387,",",D387,",",E387,",",G387,",","'",TEXT(H387,"dd/mm/yyyy"),"'",",","'",TEXT(I388,"hh:mm:ss"),"'","),")</f>
        <v>(386,39,15,41,15,'30/10/1988','00:00:00'),</v>
      </c>
    </row>
    <row r="388" spans="1:12">
      <c r="A388">
        <v>387</v>
      </c>
      <c r="B388">
        <v>1988</v>
      </c>
      <c r="C388">
        <f>VLOOKUP(B388,Seasons!A:B,2,FALSE)</f>
        <v>39</v>
      </c>
      <c r="D388">
        <v>16</v>
      </c>
      <c r="E388">
        <f>VLOOKUP(F388,CircuitsGrandPrix!B:C,2,FALSE)</f>
        <v>1</v>
      </c>
      <c r="F388" t="s">
        <v>985</v>
      </c>
      <c r="G388">
        <f>VLOOKUP(F388,GrandPrix!A:B,2,FALSE)</f>
        <v>1</v>
      </c>
      <c r="H388" s="6">
        <v>32460</v>
      </c>
      <c r="L388" s="4" t="str">
        <f t="shared" si="6"/>
        <v>(387,39,16,1,1,'13/11/1988','00:00:00'),</v>
      </c>
    </row>
    <row r="389" spans="1:12">
      <c r="A389">
        <v>388</v>
      </c>
      <c r="B389">
        <v>1987</v>
      </c>
      <c r="C389">
        <f>VLOOKUP(B389,Seasons!A:B,2,FALSE)</f>
        <v>38</v>
      </c>
      <c r="D389">
        <v>1</v>
      </c>
      <c r="E389">
        <f>VLOOKUP(F389,CircuitsGrandPrix!B:C,2,FALSE)</f>
        <v>8</v>
      </c>
      <c r="F389" t="s">
        <v>998</v>
      </c>
      <c r="G389">
        <f>VLOOKUP(F389,GrandPrix!A:B,2,FALSE)</f>
        <v>16</v>
      </c>
      <c r="H389" s="6">
        <v>31879</v>
      </c>
      <c r="L389" s="4" t="str">
        <f t="shared" si="6"/>
        <v>(388,38,1,8,16,'12/04/1987','00:00:00'),</v>
      </c>
    </row>
    <row r="390" spans="1:12">
      <c r="A390">
        <v>389</v>
      </c>
      <c r="B390">
        <v>1987</v>
      </c>
      <c r="C390">
        <f>VLOOKUP(B390,Seasons!A:B,2,FALSE)</f>
        <v>38</v>
      </c>
      <c r="D390">
        <v>2</v>
      </c>
      <c r="E390">
        <f>VLOOKUP(F390,CircuitsGrandPrix!B:C,2,FALSE)</f>
        <v>10</v>
      </c>
      <c r="F390" t="s">
        <v>2012</v>
      </c>
      <c r="G390">
        <f>VLOOKUP(F390,GrandPrix!A:B,2,FALSE)</f>
        <v>21</v>
      </c>
      <c r="H390" s="6">
        <v>31900</v>
      </c>
      <c r="L390" s="4" t="str">
        <f t="shared" si="6"/>
        <v>(389,38,2,10,21,'03/05/1987','00:00:00'),</v>
      </c>
    </row>
    <row r="391" spans="1:12">
      <c r="A391">
        <v>390</v>
      </c>
      <c r="B391">
        <v>1987</v>
      </c>
      <c r="C391">
        <f>VLOOKUP(B391,Seasons!A:B,2,FALSE)</f>
        <v>38</v>
      </c>
      <c r="D391">
        <v>3</v>
      </c>
      <c r="E391">
        <f>VLOOKUP(F391,CircuitsGrandPrix!B:C,2,FALSE)</f>
        <v>26</v>
      </c>
      <c r="F391" t="s">
        <v>1023</v>
      </c>
      <c r="G391">
        <f>VLOOKUP(F391,GrandPrix!A:B,2,FALSE)</f>
        <v>12</v>
      </c>
      <c r="H391" s="6">
        <v>31914</v>
      </c>
      <c r="L391" s="4" t="str">
        <f t="shared" si="6"/>
        <v>(390,38,3,26,12,'17/05/1987','00:00:00'),</v>
      </c>
    </row>
    <row r="392" spans="1:12">
      <c r="A392">
        <v>391</v>
      </c>
      <c r="B392">
        <v>1987</v>
      </c>
      <c r="C392">
        <f>VLOOKUP(B392,Seasons!A:B,2,FALSE)</f>
        <v>38</v>
      </c>
      <c r="D392">
        <v>4</v>
      </c>
      <c r="E392">
        <f>VLOOKUP(F392,CircuitsGrandPrix!B:C,2,FALSE)</f>
        <v>24</v>
      </c>
      <c r="F392" t="s">
        <v>1021</v>
      </c>
      <c r="G392">
        <f>VLOOKUP(F392,GrandPrix!A:B,2,FALSE)</f>
        <v>6</v>
      </c>
      <c r="H392" s="6">
        <v>31928</v>
      </c>
      <c r="L392" s="4" t="str">
        <f t="shared" si="6"/>
        <v>(391,38,4,24,6,'31/05/1987','00:00:00'),</v>
      </c>
    </row>
    <row r="393" spans="1:12">
      <c r="A393">
        <v>392</v>
      </c>
      <c r="B393">
        <v>1987</v>
      </c>
      <c r="C393">
        <f>VLOOKUP(B393,Seasons!A:B,2,FALSE)</f>
        <v>38</v>
      </c>
      <c r="D393">
        <v>5</v>
      </c>
      <c r="E393">
        <f>VLOOKUP(F393,CircuitsGrandPrix!B:C,2,FALSE)</f>
        <v>38</v>
      </c>
      <c r="F393" t="s">
        <v>1039</v>
      </c>
      <c r="G393">
        <f>VLOOKUP(F393,GrandPrix!A:B,2,FALSE)</f>
        <v>30</v>
      </c>
      <c r="H393" s="6">
        <v>31949</v>
      </c>
      <c r="L393" s="4" t="str">
        <f t="shared" si="6"/>
        <v>(392,38,5,38,30,'21/06/1987','00:00:00'),</v>
      </c>
    </row>
    <row r="394" spans="1:12">
      <c r="A394">
        <v>393</v>
      </c>
      <c r="B394">
        <v>1987</v>
      </c>
      <c r="C394">
        <f>VLOOKUP(B394,Seasons!A:B,2,FALSE)</f>
        <v>38</v>
      </c>
      <c r="D394">
        <v>6</v>
      </c>
      <c r="E394">
        <f>VLOOKUP(F394,CircuitsGrandPrix!B:C,2,FALSE)</f>
        <v>19</v>
      </c>
      <c r="F394" t="s">
        <v>1011</v>
      </c>
      <c r="G394">
        <f>VLOOKUP(F394,GrandPrix!A:B,2,FALSE)</f>
        <v>19</v>
      </c>
      <c r="H394" s="6">
        <v>31963</v>
      </c>
      <c r="L394" s="4" t="str">
        <f t="shared" si="6"/>
        <v>(393,38,6,19,19,'05/07/1987','00:00:00'),</v>
      </c>
    </row>
    <row r="395" spans="1:12">
      <c r="A395">
        <v>394</v>
      </c>
      <c r="B395">
        <v>1987</v>
      </c>
      <c r="C395">
        <f>VLOOKUP(B395,Seasons!A:B,2,FALSE)</f>
        <v>38</v>
      </c>
      <c r="D395">
        <v>7</v>
      </c>
      <c r="E395">
        <f>VLOOKUP(F395,CircuitsGrandPrix!B:C,2,FALSE)</f>
        <v>3</v>
      </c>
      <c r="F395" t="s">
        <v>991</v>
      </c>
      <c r="G395">
        <f>VLOOKUP(F395,GrandPrix!A:B,2,FALSE)</f>
        <v>8</v>
      </c>
      <c r="H395" s="6">
        <v>31970</v>
      </c>
      <c r="L395" s="4" t="str">
        <f t="shared" si="6"/>
        <v>(394,38,7,3,8,'12/07/1987','00:00:00'),</v>
      </c>
    </row>
    <row r="396" spans="1:12">
      <c r="A396">
        <v>395</v>
      </c>
      <c r="B396">
        <v>1987</v>
      </c>
      <c r="C396">
        <f>VLOOKUP(B396,Seasons!A:B,2,FALSE)</f>
        <v>38</v>
      </c>
      <c r="D396">
        <v>8</v>
      </c>
      <c r="E396">
        <f>VLOOKUP(F396,CircuitsGrandPrix!B:C,2,FALSE)</f>
        <v>14</v>
      </c>
      <c r="F396" t="s">
        <v>1005</v>
      </c>
      <c r="G396">
        <f>VLOOKUP(F396,GrandPrix!A:B,2,FALSE)</f>
        <v>9</v>
      </c>
      <c r="H396" s="6">
        <v>31984</v>
      </c>
      <c r="L396" s="4" t="str">
        <f t="shared" si="6"/>
        <v>(395,38,8,14,9,'26/07/1987','00:00:00'),</v>
      </c>
    </row>
    <row r="397" spans="1:12">
      <c r="A397">
        <v>396</v>
      </c>
      <c r="B397">
        <v>1987</v>
      </c>
      <c r="C397">
        <f>VLOOKUP(B397,Seasons!A:B,2,FALSE)</f>
        <v>38</v>
      </c>
      <c r="D397">
        <v>9</v>
      </c>
      <c r="E397">
        <f>VLOOKUP(F397,CircuitsGrandPrix!B:C,2,FALSE)</f>
        <v>43</v>
      </c>
      <c r="F397" t="s">
        <v>1047</v>
      </c>
      <c r="G397">
        <f>VLOOKUP(F397,GrandPrix!A:B,2,FALSE)</f>
        <v>10</v>
      </c>
      <c r="H397" s="6">
        <v>31998</v>
      </c>
      <c r="L397" s="4" t="str">
        <f t="shared" si="6"/>
        <v>(396,38,9,43,10,'09/08/1987','00:00:00'),</v>
      </c>
    </row>
    <row r="398" spans="1:12">
      <c r="A398">
        <v>397</v>
      </c>
      <c r="B398">
        <v>1987</v>
      </c>
      <c r="C398">
        <f>VLOOKUP(B398,Seasons!A:B,2,FALSE)</f>
        <v>38</v>
      </c>
      <c r="D398">
        <v>10</v>
      </c>
      <c r="E398">
        <f>VLOOKUP(F398,CircuitsGrandPrix!B:C,2,FALSE)</f>
        <v>62</v>
      </c>
      <c r="F398" t="s">
        <v>1110</v>
      </c>
      <c r="G398">
        <f>VLOOKUP(F398,GrandPrix!A:B,2,FALSE)</f>
        <v>22</v>
      </c>
      <c r="H398" s="6">
        <v>32005</v>
      </c>
      <c r="L398" s="4" t="str">
        <f t="shared" si="6"/>
        <v>(397,38,10,62,22,'16/08/1987','00:00:00'),</v>
      </c>
    </row>
    <row r="399" spans="1:12">
      <c r="A399">
        <v>398</v>
      </c>
      <c r="B399">
        <v>1987</v>
      </c>
      <c r="C399">
        <f>VLOOKUP(B399,Seasons!A:B,2,FALSE)</f>
        <v>38</v>
      </c>
      <c r="D399">
        <v>11</v>
      </c>
      <c r="E399">
        <f>VLOOKUP(F399,CircuitsGrandPrix!B:C,2,FALSE)</f>
        <v>10</v>
      </c>
      <c r="F399" t="s">
        <v>1001</v>
      </c>
      <c r="G399">
        <f>VLOOKUP(F399,GrandPrix!A:B,2,FALSE)</f>
        <v>13</v>
      </c>
      <c r="H399" s="6">
        <v>32026</v>
      </c>
      <c r="L399" s="4" t="str">
        <f t="shared" si="6"/>
        <v>(398,38,11,10,13,'06/09/1987','00:00:00'),</v>
      </c>
    </row>
    <row r="400" spans="1:12">
      <c r="A400">
        <v>399</v>
      </c>
      <c r="B400">
        <v>1987</v>
      </c>
      <c r="C400">
        <f>VLOOKUP(B400,Seasons!A:B,2,FALSE)</f>
        <v>38</v>
      </c>
      <c r="D400">
        <v>12</v>
      </c>
      <c r="E400">
        <f>VLOOKUP(F400,CircuitsGrandPrix!B:C,2,FALSE)</f>
        <v>5</v>
      </c>
      <c r="F400" t="s">
        <v>994</v>
      </c>
      <c r="G400">
        <f>VLOOKUP(F400,GrandPrix!A:B,2,FALSE)</f>
        <v>25</v>
      </c>
      <c r="H400" s="6">
        <v>32040</v>
      </c>
      <c r="L400" s="4" t="str">
        <f t="shared" si="6"/>
        <v>(399,38,12,5,25,'20/09/1987','00:00:00'),</v>
      </c>
    </row>
    <row r="401" spans="1:12">
      <c r="A401">
        <v>400</v>
      </c>
      <c r="B401">
        <v>1987</v>
      </c>
      <c r="C401">
        <f>VLOOKUP(B401,Seasons!A:B,2,FALSE)</f>
        <v>38</v>
      </c>
      <c r="D401">
        <v>13</v>
      </c>
      <c r="E401">
        <f>VLOOKUP(F401,CircuitsGrandPrix!B:C,2,FALSE)</f>
        <v>23</v>
      </c>
      <c r="F401" t="s">
        <v>1019</v>
      </c>
      <c r="G401">
        <f>VLOOKUP(F401,GrandPrix!A:B,2,FALSE)</f>
        <v>5</v>
      </c>
      <c r="H401" s="6">
        <v>32047</v>
      </c>
      <c r="L401" s="4" t="str">
        <f t="shared" si="6"/>
        <v>(400,38,13,23,5,'27/09/1987','00:00:00'),</v>
      </c>
    </row>
    <row r="402" spans="1:12">
      <c r="A402">
        <v>401</v>
      </c>
      <c r="B402">
        <v>1987</v>
      </c>
      <c r="C402">
        <f>VLOOKUP(B402,Seasons!A:B,2,FALSE)</f>
        <v>38</v>
      </c>
      <c r="D402">
        <v>14</v>
      </c>
      <c r="E402">
        <f>VLOOKUP(F402,CircuitsGrandPrix!B:C,2,FALSE)</f>
        <v>7</v>
      </c>
      <c r="F402" t="s">
        <v>2014</v>
      </c>
      <c r="G402">
        <f>VLOOKUP(F402,GrandPrix!A:B,2,FALSE)</f>
        <v>28</v>
      </c>
      <c r="H402" s="6">
        <v>32068</v>
      </c>
      <c r="L402" s="4" t="str">
        <f t="shared" si="6"/>
        <v>(401,38,14,7,28,'18/10/1987','00:00:00'),</v>
      </c>
    </row>
    <row r="403" spans="1:12">
      <c r="A403">
        <v>402</v>
      </c>
      <c r="B403">
        <v>1987</v>
      </c>
      <c r="C403">
        <f>VLOOKUP(B403,Seasons!A:B,2,FALSE)</f>
        <v>38</v>
      </c>
      <c r="D403">
        <v>15</v>
      </c>
      <c r="E403">
        <f>VLOOKUP(F403,CircuitsGrandPrix!B:C,2,FALSE)</f>
        <v>41</v>
      </c>
      <c r="F403" t="s">
        <v>1044</v>
      </c>
      <c r="G403">
        <f>VLOOKUP(F403,GrandPrix!A:B,2,FALSE)</f>
        <v>15</v>
      </c>
      <c r="H403" s="6">
        <v>32082</v>
      </c>
      <c r="L403" s="4" t="str">
        <f t="shared" si="6"/>
        <v>(402,38,15,41,15,'01/11/1987','00:00:00'),</v>
      </c>
    </row>
    <row r="404" spans="1:12">
      <c r="A404">
        <v>403</v>
      </c>
      <c r="B404">
        <v>1987</v>
      </c>
      <c r="C404">
        <f>VLOOKUP(B404,Seasons!A:B,2,FALSE)</f>
        <v>38</v>
      </c>
      <c r="D404">
        <v>16</v>
      </c>
      <c r="E404">
        <f>VLOOKUP(F404,CircuitsGrandPrix!B:C,2,FALSE)</f>
        <v>1</v>
      </c>
      <c r="F404" t="s">
        <v>985</v>
      </c>
      <c r="G404">
        <f>VLOOKUP(F404,GrandPrix!A:B,2,FALSE)</f>
        <v>1</v>
      </c>
      <c r="H404" s="6">
        <v>32096</v>
      </c>
      <c r="L404" s="4" t="str">
        <f t="shared" si="6"/>
        <v>(403,38,16,1,1,'15/11/1987','00:00:00'),</v>
      </c>
    </row>
    <row r="405" spans="1:12">
      <c r="A405">
        <v>404</v>
      </c>
      <c r="B405">
        <v>1986</v>
      </c>
      <c r="C405">
        <f>VLOOKUP(B405,Seasons!A:B,2,FALSE)</f>
        <v>37</v>
      </c>
      <c r="D405">
        <v>1</v>
      </c>
      <c r="E405">
        <f>VLOOKUP(F405,CircuitsGrandPrix!B:C,2,FALSE)</f>
        <v>8</v>
      </c>
      <c r="F405" t="s">
        <v>998</v>
      </c>
      <c r="G405">
        <f>VLOOKUP(F405,GrandPrix!A:B,2,FALSE)</f>
        <v>16</v>
      </c>
      <c r="H405" s="6">
        <v>31494</v>
      </c>
      <c r="L405" s="4" t="str">
        <f t="shared" si="6"/>
        <v>(404,37,1,8,16,'23/03/1986','00:00:00'),</v>
      </c>
    </row>
    <row r="406" spans="1:12">
      <c r="A406">
        <v>405</v>
      </c>
      <c r="B406">
        <v>1986</v>
      </c>
      <c r="C406">
        <f>VLOOKUP(B406,Seasons!A:B,2,FALSE)</f>
        <v>37</v>
      </c>
      <c r="D406">
        <v>2</v>
      </c>
      <c r="E406">
        <f>VLOOKUP(F406,CircuitsGrandPrix!B:C,2,FALSE)</f>
        <v>23</v>
      </c>
      <c r="F406" t="s">
        <v>1019</v>
      </c>
      <c r="G406">
        <f>VLOOKUP(F406,GrandPrix!A:B,2,FALSE)</f>
        <v>5</v>
      </c>
      <c r="H406" s="6">
        <v>31515</v>
      </c>
      <c r="L406" s="4" t="str">
        <f t="shared" si="6"/>
        <v>(405,37,2,23,5,'13/04/1986','00:00:00'),</v>
      </c>
    </row>
    <row r="407" spans="1:12">
      <c r="A407">
        <v>406</v>
      </c>
      <c r="B407">
        <v>1986</v>
      </c>
      <c r="C407">
        <f>VLOOKUP(B407,Seasons!A:B,2,FALSE)</f>
        <v>37</v>
      </c>
      <c r="D407">
        <v>3</v>
      </c>
      <c r="E407">
        <f>VLOOKUP(F407,CircuitsGrandPrix!B:C,2,FALSE)</f>
        <v>10</v>
      </c>
      <c r="F407" t="s">
        <v>2012</v>
      </c>
      <c r="G407">
        <f>VLOOKUP(F407,GrandPrix!A:B,2,FALSE)</f>
        <v>21</v>
      </c>
      <c r="H407" s="6">
        <v>31529</v>
      </c>
      <c r="L407" s="4" t="str">
        <f t="shared" si="6"/>
        <v>(406,37,3,10,21,'27/04/1986','00:00:00'),</v>
      </c>
    </row>
    <row r="408" spans="1:12">
      <c r="A408">
        <v>407</v>
      </c>
      <c r="B408">
        <v>1986</v>
      </c>
      <c r="C408">
        <f>VLOOKUP(B408,Seasons!A:B,2,FALSE)</f>
        <v>37</v>
      </c>
      <c r="D408">
        <v>4</v>
      </c>
      <c r="E408">
        <f>VLOOKUP(F408,CircuitsGrandPrix!B:C,2,FALSE)</f>
        <v>24</v>
      </c>
      <c r="F408" t="s">
        <v>1021</v>
      </c>
      <c r="G408">
        <f>VLOOKUP(F408,GrandPrix!A:B,2,FALSE)</f>
        <v>6</v>
      </c>
      <c r="H408" s="6">
        <v>31543</v>
      </c>
      <c r="L408" s="4" t="str">
        <f t="shared" si="6"/>
        <v>(407,37,4,24,6,'11/05/1986','00:00:00'),</v>
      </c>
    </row>
    <row r="409" spans="1:12">
      <c r="A409">
        <v>408</v>
      </c>
      <c r="B409">
        <v>1986</v>
      </c>
      <c r="C409">
        <f>VLOOKUP(B409,Seasons!A:B,2,FALSE)</f>
        <v>37</v>
      </c>
      <c r="D409">
        <v>5</v>
      </c>
      <c r="E409">
        <f>VLOOKUP(F409,CircuitsGrandPrix!B:C,2,FALSE)</f>
        <v>26</v>
      </c>
      <c r="F409" t="s">
        <v>1023</v>
      </c>
      <c r="G409">
        <f>VLOOKUP(F409,GrandPrix!A:B,2,FALSE)</f>
        <v>12</v>
      </c>
      <c r="H409" s="6">
        <v>31557</v>
      </c>
      <c r="L409" s="4" t="str">
        <f t="shared" si="6"/>
        <v>(408,37,5,26,12,'25/05/1986','00:00:00'),</v>
      </c>
    </row>
    <row r="410" spans="1:12">
      <c r="A410">
        <v>409</v>
      </c>
      <c r="B410">
        <v>1986</v>
      </c>
      <c r="C410">
        <f>VLOOKUP(B410,Seasons!A:B,2,FALSE)</f>
        <v>37</v>
      </c>
      <c r="D410">
        <v>6</v>
      </c>
      <c r="E410">
        <f>VLOOKUP(F410,CircuitsGrandPrix!B:C,2,FALSE)</f>
        <v>27</v>
      </c>
      <c r="F410" t="s">
        <v>1024</v>
      </c>
      <c r="G410">
        <f>VLOOKUP(F410,GrandPrix!A:B,2,FALSE)</f>
        <v>18</v>
      </c>
      <c r="H410" s="6">
        <v>31578</v>
      </c>
      <c r="L410" s="4" t="str">
        <f t="shared" si="6"/>
        <v>(409,37,6,27,18,'15/06/1986','00:00:00'),</v>
      </c>
    </row>
    <row r="411" spans="1:12">
      <c r="A411">
        <v>410</v>
      </c>
      <c r="B411">
        <v>1986</v>
      </c>
      <c r="C411">
        <f>VLOOKUP(B411,Seasons!A:B,2,FALSE)</f>
        <v>37</v>
      </c>
      <c r="D411">
        <v>7</v>
      </c>
      <c r="E411">
        <f>VLOOKUP(F411,CircuitsGrandPrix!B:C,2,FALSE)</f>
        <v>38</v>
      </c>
      <c r="F411" t="s">
        <v>1039</v>
      </c>
      <c r="G411">
        <f>VLOOKUP(F411,GrandPrix!A:B,2,FALSE)</f>
        <v>30</v>
      </c>
      <c r="H411" s="6">
        <v>31585</v>
      </c>
      <c r="L411" s="4" t="str">
        <f t="shared" si="6"/>
        <v>(410,37,7,38,30,'22/06/1986','00:00:00'),</v>
      </c>
    </row>
    <row r="412" spans="1:12">
      <c r="A412">
        <v>411</v>
      </c>
      <c r="B412">
        <v>1986</v>
      </c>
      <c r="C412">
        <f>VLOOKUP(B412,Seasons!A:B,2,FALSE)</f>
        <v>37</v>
      </c>
      <c r="D412">
        <v>8</v>
      </c>
      <c r="E412">
        <f>VLOOKUP(F412,CircuitsGrandPrix!B:C,2,FALSE)</f>
        <v>19</v>
      </c>
      <c r="F412" t="s">
        <v>1011</v>
      </c>
      <c r="G412">
        <f>VLOOKUP(F412,GrandPrix!A:B,2,FALSE)</f>
        <v>19</v>
      </c>
      <c r="H412" s="6">
        <v>31599</v>
      </c>
      <c r="L412" s="4" t="str">
        <f t="shared" si="6"/>
        <v>(411,37,8,19,19,'06/07/1986','00:00:00'),</v>
      </c>
    </row>
    <row r="413" spans="1:12">
      <c r="A413">
        <v>412</v>
      </c>
      <c r="B413">
        <v>1986</v>
      </c>
      <c r="C413">
        <f>VLOOKUP(B413,Seasons!A:B,2,FALSE)</f>
        <v>37</v>
      </c>
      <c r="D413">
        <v>9</v>
      </c>
      <c r="E413">
        <f>VLOOKUP(F413,CircuitsGrandPrix!B:C,2,FALSE)</f>
        <v>3</v>
      </c>
      <c r="F413" t="s">
        <v>991</v>
      </c>
      <c r="G413">
        <f>VLOOKUP(F413,GrandPrix!A:B,2,FALSE)</f>
        <v>8</v>
      </c>
      <c r="H413" s="6">
        <v>31606</v>
      </c>
      <c r="L413" s="4" t="str">
        <f t="shared" si="6"/>
        <v>(412,37,9,3,8,'13/07/1986','00:00:00'),</v>
      </c>
    </row>
    <row r="414" spans="1:12">
      <c r="A414">
        <v>413</v>
      </c>
      <c r="B414">
        <v>1986</v>
      </c>
      <c r="C414">
        <f>VLOOKUP(B414,Seasons!A:B,2,FALSE)</f>
        <v>37</v>
      </c>
      <c r="D414">
        <v>10</v>
      </c>
      <c r="E414">
        <f>VLOOKUP(F414,CircuitsGrandPrix!B:C,2,FALSE)</f>
        <v>14</v>
      </c>
      <c r="F414" t="s">
        <v>1005</v>
      </c>
      <c r="G414">
        <f>VLOOKUP(F414,GrandPrix!A:B,2,FALSE)</f>
        <v>9</v>
      </c>
      <c r="H414" s="6">
        <v>31620</v>
      </c>
      <c r="L414" s="4" t="str">
        <f t="shared" si="6"/>
        <v>(413,37,10,14,9,'27/07/1986','00:00:00'),</v>
      </c>
    </row>
    <row r="415" spans="1:12">
      <c r="A415">
        <v>414</v>
      </c>
      <c r="B415">
        <v>1986</v>
      </c>
      <c r="C415">
        <f>VLOOKUP(B415,Seasons!A:B,2,FALSE)</f>
        <v>37</v>
      </c>
      <c r="D415">
        <v>11</v>
      </c>
      <c r="E415">
        <f>VLOOKUP(F415,CircuitsGrandPrix!B:C,2,FALSE)</f>
        <v>43</v>
      </c>
      <c r="F415" t="s">
        <v>1047</v>
      </c>
      <c r="G415">
        <f>VLOOKUP(F415,GrandPrix!A:B,2,FALSE)</f>
        <v>10</v>
      </c>
      <c r="H415" s="6">
        <v>31634</v>
      </c>
      <c r="L415" s="4" t="str">
        <f t="shared" si="6"/>
        <v>(414,37,11,43,10,'10/08/1986','00:00:00'),</v>
      </c>
    </row>
    <row r="416" spans="1:12">
      <c r="A416">
        <v>415</v>
      </c>
      <c r="B416">
        <v>1986</v>
      </c>
      <c r="C416">
        <f>VLOOKUP(B416,Seasons!A:B,2,FALSE)</f>
        <v>37</v>
      </c>
      <c r="D416">
        <v>12</v>
      </c>
      <c r="E416">
        <f>VLOOKUP(F416,CircuitsGrandPrix!B:C,2,FALSE)</f>
        <v>62</v>
      </c>
      <c r="F416" t="s">
        <v>1110</v>
      </c>
      <c r="G416">
        <f>VLOOKUP(F416,GrandPrix!A:B,2,FALSE)</f>
        <v>22</v>
      </c>
      <c r="H416" s="6">
        <v>31641</v>
      </c>
      <c r="L416" s="4" t="str">
        <f t="shared" si="6"/>
        <v>(415,37,12,62,22,'17/08/1986','00:00:00'),</v>
      </c>
    </row>
    <row r="417" spans="1:12">
      <c r="A417">
        <v>416</v>
      </c>
      <c r="B417">
        <v>1986</v>
      </c>
      <c r="C417">
        <f>VLOOKUP(B417,Seasons!A:B,2,FALSE)</f>
        <v>37</v>
      </c>
      <c r="D417">
        <v>13</v>
      </c>
      <c r="E417">
        <f>VLOOKUP(F417,CircuitsGrandPrix!B:C,2,FALSE)</f>
        <v>10</v>
      </c>
      <c r="F417" t="s">
        <v>1001</v>
      </c>
      <c r="G417">
        <f>VLOOKUP(F417,GrandPrix!A:B,2,FALSE)</f>
        <v>13</v>
      </c>
      <c r="H417" s="6">
        <v>31662</v>
      </c>
      <c r="L417" s="4" t="str">
        <f t="shared" si="6"/>
        <v>(416,37,13,10,13,'07/09/1986','00:00:00'),</v>
      </c>
    </row>
    <row r="418" spans="1:12">
      <c r="A418">
        <v>417</v>
      </c>
      <c r="B418">
        <v>1986</v>
      </c>
      <c r="C418">
        <f>VLOOKUP(B418,Seasons!A:B,2,FALSE)</f>
        <v>37</v>
      </c>
      <c r="D418">
        <v>14</v>
      </c>
      <c r="E418">
        <f>VLOOKUP(F418,CircuitsGrandPrix!B:C,2,FALSE)</f>
        <v>5</v>
      </c>
      <c r="F418" t="s">
        <v>994</v>
      </c>
      <c r="G418">
        <f>VLOOKUP(F418,GrandPrix!A:B,2,FALSE)</f>
        <v>25</v>
      </c>
      <c r="H418" s="6">
        <v>31676</v>
      </c>
      <c r="L418" s="4" t="str">
        <f t="shared" si="6"/>
        <v>(417,37,14,5,25,'21/09/1986','00:00:00'),</v>
      </c>
    </row>
    <row r="419" spans="1:12">
      <c r="A419">
        <v>418</v>
      </c>
      <c r="B419">
        <v>1986</v>
      </c>
      <c r="C419">
        <f>VLOOKUP(B419,Seasons!A:B,2,FALSE)</f>
        <v>37</v>
      </c>
      <c r="D419">
        <v>15</v>
      </c>
      <c r="E419">
        <f>VLOOKUP(F419,CircuitsGrandPrix!B:C,2,FALSE)</f>
        <v>7</v>
      </c>
      <c r="F419" t="s">
        <v>2014</v>
      </c>
      <c r="G419">
        <f>VLOOKUP(F419,GrandPrix!A:B,2,FALSE)</f>
        <v>28</v>
      </c>
      <c r="H419" s="6">
        <v>31697</v>
      </c>
      <c r="L419" s="4" t="str">
        <f t="shared" si="6"/>
        <v>(418,37,15,7,28,'12/10/1986','00:00:00'),</v>
      </c>
    </row>
    <row r="420" spans="1:12">
      <c r="A420">
        <v>419</v>
      </c>
      <c r="B420">
        <v>1986</v>
      </c>
      <c r="C420">
        <f>VLOOKUP(B420,Seasons!A:B,2,FALSE)</f>
        <v>37</v>
      </c>
      <c r="D420">
        <v>16</v>
      </c>
      <c r="E420">
        <f>VLOOKUP(F420,CircuitsGrandPrix!B:C,2,FALSE)</f>
        <v>1</v>
      </c>
      <c r="F420" t="s">
        <v>985</v>
      </c>
      <c r="G420">
        <f>VLOOKUP(F420,GrandPrix!A:B,2,FALSE)</f>
        <v>1</v>
      </c>
      <c r="H420" s="6">
        <v>31711</v>
      </c>
      <c r="L420" s="4" t="str">
        <f t="shared" si="6"/>
        <v>(419,37,16,1,1,'26/10/1986','00:00:00'),</v>
      </c>
    </row>
    <row r="421" spans="1:12">
      <c r="A421">
        <v>420</v>
      </c>
      <c r="B421">
        <v>1985</v>
      </c>
      <c r="C421">
        <f>VLOOKUP(B421,Seasons!A:B,2,FALSE)</f>
        <v>36</v>
      </c>
      <c r="D421">
        <v>1</v>
      </c>
      <c r="E421">
        <f>VLOOKUP(F421,CircuitsGrandPrix!B:C,2,FALSE)</f>
        <v>8</v>
      </c>
      <c r="F421" t="s">
        <v>998</v>
      </c>
      <c r="G421">
        <f>VLOOKUP(F421,GrandPrix!A:B,2,FALSE)</f>
        <v>16</v>
      </c>
      <c r="H421" s="6">
        <v>31144</v>
      </c>
      <c r="L421" s="4" t="str">
        <f t="shared" si="6"/>
        <v>(420,36,1,8,16,'07/04/1985','00:00:00'),</v>
      </c>
    </row>
    <row r="422" spans="1:12">
      <c r="A422">
        <v>421</v>
      </c>
      <c r="B422">
        <v>1985</v>
      </c>
      <c r="C422">
        <f>VLOOKUP(B422,Seasons!A:B,2,FALSE)</f>
        <v>36</v>
      </c>
      <c r="D422">
        <v>2</v>
      </c>
      <c r="E422">
        <f>VLOOKUP(F422,CircuitsGrandPrix!B:C,2,FALSE)</f>
        <v>5</v>
      </c>
      <c r="F422" t="s">
        <v>994</v>
      </c>
      <c r="G422">
        <f>VLOOKUP(F422,GrandPrix!A:B,2,FALSE)</f>
        <v>25</v>
      </c>
      <c r="H422" s="6">
        <v>31158</v>
      </c>
      <c r="L422" s="4" t="str">
        <f t="shared" si="6"/>
        <v>(421,36,2,5,25,'21/04/1985','00:00:00'),</v>
      </c>
    </row>
    <row r="423" spans="1:12">
      <c r="A423">
        <v>422</v>
      </c>
      <c r="B423">
        <v>1985</v>
      </c>
      <c r="C423">
        <f>VLOOKUP(B423,Seasons!A:B,2,FALSE)</f>
        <v>36</v>
      </c>
      <c r="D423">
        <v>3</v>
      </c>
      <c r="E423">
        <f>VLOOKUP(F423,CircuitsGrandPrix!B:C,2,FALSE)</f>
        <v>10</v>
      </c>
      <c r="F423" t="s">
        <v>2012</v>
      </c>
      <c r="G423">
        <f>VLOOKUP(F423,GrandPrix!A:B,2,FALSE)</f>
        <v>21</v>
      </c>
      <c r="H423" s="6">
        <v>31172</v>
      </c>
      <c r="L423" s="4" t="str">
        <f t="shared" si="6"/>
        <v>(422,36,3,10,21,'05/05/1985','00:00:00'),</v>
      </c>
    </row>
    <row r="424" spans="1:12">
      <c r="A424">
        <v>423</v>
      </c>
      <c r="B424">
        <v>1985</v>
      </c>
      <c r="C424">
        <f>VLOOKUP(B424,Seasons!A:B,2,FALSE)</f>
        <v>36</v>
      </c>
      <c r="D424">
        <v>4</v>
      </c>
      <c r="E424">
        <f>VLOOKUP(F424,CircuitsGrandPrix!B:C,2,FALSE)</f>
        <v>24</v>
      </c>
      <c r="F424" t="s">
        <v>1021</v>
      </c>
      <c r="G424">
        <f>VLOOKUP(F424,GrandPrix!A:B,2,FALSE)</f>
        <v>6</v>
      </c>
      <c r="H424" s="6">
        <v>31186</v>
      </c>
      <c r="L424" s="4" t="str">
        <f t="shared" si="6"/>
        <v>(423,36,4,24,6,'19/05/1985','00:00:00'),</v>
      </c>
    </row>
    <row r="425" spans="1:12">
      <c r="A425">
        <v>424</v>
      </c>
      <c r="B425">
        <v>1985</v>
      </c>
      <c r="C425">
        <f>VLOOKUP(B425,Seasons!A:B,2,FALSE)</f>
        <v>36</v>
      </c>
      <c r="D425">
        <v>5</v>
      </c>
      <c r="E425">
        <f>VLOOKUP(F425,CircuitsGrandPrix!B:C,2,FALSE)</f>
        <v>27</v>
      </c>
      <c r="F425" t="s">
        <v>1024</v>
      </c>
      <c r="G425">
        <f>VLOOKUP(F425,GrandPrix!A:B,2,FALSE)</f>
        <v>18</v>
      </c>
      <c r="H425" s="6">
        <v>31214</v>
      </c>
      <c r="L425" s="4" t="str">
        <f t="shared" si="6"/>
        <v>(424,36,5,27,18,'16/06/1985','00:00:00'),</v>
      </c>
    </row>
    <row r="426" spans="1:12">
      <c r="A426">
        <v>425</v>
      </c>
      <c r="B426">
        <v>1985</v>
      </c>
      <c r="C426">
        <f>VLOOKUP(B426,Seasons!A:B,2,FALSE)</f>
        <v>36</v>
      </c>
      <c r="D426">
        <v>6</v>
      </c>
      <c r="E426">
        <f>VLOOKUP(F426,CircuitsGrandPrix!B:C,2,FALSE)</f>
        <v>38</v>
      </c>
      <c r="F426" t="s">
        <v>1039</v>
      </c>
      <c r="G426">
        <f>VLOOKUP(F426,GrandPrix!A:B,2,FALSE)</f>
        <v>30</v>
      </c>
      <c r="H426" s="6">
        <v>31221</v>
      </c>
      <c r="L426" s="4" t="str">
        <f t="shared" si="6"/>
        <v>(425,36,6,38,30,'23/06/1985','00:00:00'),</v>
      </c>
    </row>
    <row r="427" spans="1:12">
      <c r="A427">
        <v>426</v>
      </c>
      <c r="B427">
        <v>1985</v>
      </c>
      <c r="C427">
        <f>VLOOKUP(B427,Seasons!A:B,2,FALSE)</f>
        <v>36</v>
      </c>
      <c r="D427">
        <v>7</v>
      </c>
      <c r="E427">
        <f>VLOOKUP(F427,CircuitsGrandPrix!B:C,2,FALSE)</f>
        <v>19</v>
      </c>
      <c r="F427" t="s">
        <v>1011</v>
      </c>
      <c r="G427">
        <f>VLOOKUP(F427,GrandPrix!A:B,2,FALSE)</f>
        <v>19</v>
      </c>
      <c r="H427" s="6">
        <v>31235</v>
      </c>
      <c r="L427" s="4" t="str">
        <f t="shared" si="6"/>
        <v>(426,36,7,19,19,'07/07/1985','00:00:00'),</v>
      </c>
    </row>
    <row r="428" spans="1:12">
      <c r="A428">
        <v>427</v>
      </c>
      <c r="B428">
        <v>1985</v>
      </c>
      <c r="C428">
        <f>VLOOKUP(B428,Seasons!A:B,2,FALSE)</f>
        <v>36</v>
      </c>
      <c r="D428">
        <v>8</v>
      </c>
      <c r="E428">
        <f>VLOOKUP(F428,CircuitsGrandPrix!B:C,2,FALSE)</f>
        <v>3</v>
      </c>
      <c r="F428" t="s">
        <v>991</v>
      </c>
      <c r="G428">
        <f>VLOOKUP(F428,GrandPrix!A:B,2,FALSE)</f>
        <v>8</v>
      </c>
      <c r="H428" s="6">
        <v>31249</v>
      </c>
      <c r="L428" s="4" t="str">
        <f t="shared" si="6"/>
        <v>(427,36,8,3,8,'21/07/1985','00:00:00'),</v>
      </c>
    </row>
    <row r="429" spans="1:12">
      <c r="A429">
        <v>428</v>
      </c>
      <c r="B429">
        <v>1985</v>
      </c>
      <c r="C429">
        <f>VLOOKUP(B429,Seasons!A:B,2,FALSE)</f>
        <v>36</v>
      </c>
      <c r="D429">
        <v>9</v>
      </c>
      <c r="E429">
        <f>VLOOKUP(F429,CircuitsGrandPrix!B:C,2,FALSE)</f>
        <v>14</v>
      </c>
      <c r="F429" t="s">
        <v>1005</v>
      </c>
      <c r="G429">
        <f>VLOOKUP(F429,GrandPrix!A:B,2,FALSE)</f>
        <v>9</v>
      </c>
      <c r="H429" s="6">
        <v>31263</v>
      </c>
      <c r="L429" s="4" t="str">
        <f t="shared" si="6"/>
        <v>(428,36,9,14,9,'04/08/1985','00:00:00'),</v>
      </c>
    </row>
    <row r="430" spans="1:12">
      <c r="A430">
        <v>429</v>
      </c>
      <c r="B430">
        <v>1985</v>
      </c>
      <c r="C430">
        <f>VLOOKUP(B430,Seasons!A:B,2,FALSE)</f>
        <v>36</v>
      </c>
      <c r="D430">
        <v>10</v>
      </c>
      <c r="E430">
        <f>VLOOKUP(F430,CircuitsGrandPrix!B:C,2,FALSE)</f>
        <v>62</v>
      </c>
      <c r="F430" t="s">
        <v>1110</v>
      </c>
      <c r="G430">
        <f>VLOOKUP(F430,GrandPrix!A:B,2,FALSE)</f>
        <v>22</v>
      </c>
      <c r="H430" s="6">
        <v>31277</v>
      </c>
      <c r="L430" s="4" t="str">
        <f t="shared" si="6"/>
        <v>(429,36,10,62,22,'18/08/1985','00:00:00'),</v>
      </c>
    </row>
    <row r="431" spans="1:12">
      <c r="A431">
        <v>430</v>
      </c>
      <c r="B431">
        <v>1985</v>
      </c>
      <c r="C431">
        <f>VLOOKUP(B431,Seasons!A:B,2,FALSE)</f>
        <v>36</v>
      </c>
      <c r="D431">
        <v>11</v>
      </c>
      <c r="E431">
        <f>VLOOKUP(F431,CircuitsGrandPrix!B:C,2,FALSE)</f>
        <v>31</v>
      </c>
      <c r="F431" t="s">
        <v>1028</v>
      </c>
      <c r="G431">
        <f>VLOOKUP(F431,GrandPrix!A:B,2,FALSE)</f>
        <v>31</v>
      </c>
      <c r="H431" s="6">
        <v>31284</v>
      </c>
      <c r="L431" s="4" t="str">
        <f t="shared" si="6"/>
        <v>(430,36,11,31,31,'25/08/1985','00:00:00'),</v>
      </c>
    </row>
    <row r="432" spans="1:12">
      <c r="A432">
        <v>431</v>
      </c>
      <c r="B432">
        <v>1985</v>
      </c>
      <c r="C432">
        <f>VLOOKUP(B432,Seasons!A:B,2,FALSE)</f>
        <v>36</v>
      </c>
      <c r="D432">
        <v>12</v>
      </c>
      <c r="E432">
        <f>VLOOKUP(F432,CircuitsGrandPrix!B:C,2,FALSE)</f>
        <v>10</v>
      </c>
      <c r="F432" t="s">
        <v>1001</v>
      </c>
      <c r="G432">
        <f>VLOOKUP(F432,GrandPrix!A:B,2,FALSE)</f>
        <v>13</v>
      </c>
      <c r="H432" s="6">
        <v>31298</v>
      </c>
      <c r="L432" s="4" t="str">
        <f t="shared" si="6"/>
        <v>(431,36,12,10,13,'08/09/1985','00:00:00'),</v>
      </c>
    </row>
    <row r="433" spans="1:12">
      <c r="A433">
        <v>432</v>
      </c>
      <c r="B433">
        <v>1985</v>
      </c>
      <c r="C433">
        <f>VLOOKUP(B433,Seasons!A:B,2,FALSE)</f>
        <v>36</v>
      </c>
      <c r="D433">
        <v>13</v>
      </c>
      <c r="E433">
        <f>VLOOKUP(F433,CircuitsGrandPrix!B:C,2,FALSE)</f>
        <v>26</v>
      </c>
      <c r="F433" t="s">
        <v>1023</v>
      </c>
      <c r="G433">
        <f>VLOOKUP(F433,GrandPrix!A:B,2,FALSE)</f>
        <v>12</v>
      </c>
      <c r="H433" s="6">
        <v>31305</v>
      </c>
      <c r="L433" s="4" t="str">
        <f t="shared" si="6"/>
        <v>(432,36,13,26,12,'15/09/1985','00:00:00'),</v>
      </c>
    </row>
    <row r="434" spans="1:12">
      <c r="A434">
        <v>433</v>
      </c>
      <c r="B434">
        <v>1985</v>
      </c>
      <c r="C434">
        <f>VLOOKUP(B434,Seasons!A:B,2,FALSE)</f>
        <v>36</v>
      </c>
      <c r="D434">
        <v>14</v>
      </c>
      <c r="E434">
        <f>VLOOKUP(F434,CircuitsGrandPrix!B:C,2,FALSE)</f>
        <v>16</v>
      </c>
      <c r="F434" t="s">
        <v>1007</v>
      </c>
      <c r="G434">
        <f>VLOOKUP(F434,GrandPrix!A:B,2,FALSE)</f>
        <v>11</v>
      </c>
      <c r="H434" s="6">
        <v>31326</v>
      </c>
      <c r="L434" s="4" t="str">
        <f t="shared" si="6"/>
        <v>(433,36,14,16,11,'06/10/1985','00:00:00'),</v>
      </c>
    </row>
    <row r="435" spans="1:12">
      <c r="A435">
        <v>434</v>
      </c>
      <c r="B435">
        <v>1985</v>
      </c>
      <c r="C435">
        <f>VLOOKUP(B435,Seasons!A:B,2,FALSE)</f>
        <v>36</v>
      </c>
      <c r="D435">
        <v>15</v>
      </c>
      <c r="E435">
        <f>VLOOKUP(F435,CircuitsGrandPrix!B:C,2,FALSE)</f>
        <v>49</v>
      </c>
      <c r="F435" t="s">
        <v>1060</v>
      </c>
      <c r="G435">
        <f>VLOOKUP(F435,GrandPrix!A:B,2,FALSE)</f>
        <v>27</v>
      </c>
      <c r="H435" s="6">
        <v>31339</v>
      </c>
      <c r="L435" s="4" t="str">
        <f t="shared" si="6"/>
        <v>(434,36,15,49,27,'19/10/1985','00:00:00'),</v>
      </c>
    </row>
    <row r="436" spans="1:12">
      <c r="A436">
        <v>435</v>
      </c>
      <c r="B436">
        <v>1985</v>
      </c>
      <c r="C436">
        <f>VLOOKUP(B436,Seasons!A:B,2,FALSE)</f>
        <v>36</v>
      </c>
      <c r="D436">
        <v>16</v>
      </c>
      <c r="E436">
        <f>VLOOKUP(F436,CircuitsGrandPrix!B:C,2,FALSE)</f>
        <v>1</v>
      </c>
      <c r="F436" t="s">
        <v>985</v>
      </c>
      <c r="G436">
        <f>VLOOKUP(F436,GrandPrix!A:B,2,FALSE)</f>
        <v>1</v>
      </c>
      <c r="H436" s="6">
        <v>31354</v>
      </c>
      <c r="L436" s="4" t="str">
        <f t="shared" si="6"/>
        <v>(435,36,16,1,1,'03/11/1985','00:00:00'),</v>
      </c>
    </row>
    <row r="437" spans="1:12">
      <c r="A437">
        <v>436</v>
      </c>
      <c r="B437">
        <v>1984</v>
      </c>
      <c r="C437">
        <f>VLOOKUP(B437,Seasons!A:B,2,FALSE)</f>
        <v>35</v>
      </c>
      <c r="D437">
        <v>1</v>
      </c>
      <c r="E437">
        <f>VLOOKUP(F437,CircuitsGrandPrix!B:C,2,FALSE)</f>
        <v>8</v>
      </c>
      <c r="F437" t="s">
        <v>998</v>
      </c>
      <c r="G437">
        <f>VLOOKUP(F437,GrandPrix!A:B,2,FALSE)</f>
        <v>16</v>
      </c>
      <c r="H437" s="6">
        <v>30766</v>
      </c>
      <c r="L437" s="4" t="str">
        <f t="shared" si="6"/>
        <v>(436,35,1,8,16,'25/03/1984','00:00:00'),</v>
      </c>
    </row>
    <row r="438" spans="1:12">
      <c r="A438">
        <v>437</v>
      </c>
      <c r="B438">
        <v>1984</v>
      </c>
      <c r="C438">
        <f>VLOOKUP(B438,Seasons!A:B,2,FALSE)</f>
        <v>35</v>
      </c>
      <c r="D438">
        <v>2</v>
      </c>
      <c r="E438">
        <f>VLOOKUP(F438,CircuitsGrandPrix!B:C,2,FALSE)</f>
        <v>49</v>
      </c>
      <c r="F438" t="s">
        <v>1060</v>
      </c>
      <c r="G438">
        <f>VLOOKUP(F438,GrandPrix!A:B,2,FALSE)</f>
        <v>27</v>
      </c>
      <c r="H438" s="6">
        <v>30779</v>
      </c>
      <c r="L438" s="4" t="str">
        <f t="shared" si="6"/>
        <v>(437,35,2,49,27,'07/04/1984','00:00:00'),</v>
      </c>
    </row>
    <row r="439" spans="1:12">
      <c r="A439">
        <v>438</v>
      </c>
      <c r="B439">
        <v>1984</v>
      </c>
      <c r="C439">
        <f>VLOOKUP(B439,Seasons!A:B,2,FALSE)</f>
        <v>35</v>
      </c>
      <c r="D439">
        <v>3</v>
      </c>
      <c r="E439">
        <f>VLOOKUP(F439,CircuitsGrandPrix!B:C,2,FALSE)</f>
        <v>26</v>
      </c>
      <c r="F439" t="s">
        <v>1023</v>
      </c>
      <c r="G439">
        <f>VLOOKUP(F439,GrandPrix!A:B,2,FALSE)</f>
        <v>12</v>
      </c>
      <c r="H439" s="6">
        <v>30801</v>
      </c>
      <c r="L439" s="4" t="str">
        <f t="shared" si="6"/>
        <v>(438,35,3,26,12,'29/04/1984','00:00:00'),</v>
      </c>
    </row>
    <row r="440" spans="1:12">
      <c r="A440">
        <v>439</v>
      </c>
      <c r="B440">
        <v>1984</v>
      </c>
      <c r="C440">
        <f>VLOOKUP(B440,Seasons!A:B,2,FALSE)</f>
        <v>35</v>
      </c>
      <c r="D440">
        <v>4</v>
      </c>
      <c r="E440">
        <f>VLOOKUP(F440,CircuitsGrandPrix!B:C,2,FALSE)</f>
        <v>10</v>
      </c>
      <c r="F440" t="s">
        <v>2012</v>
      </c>
      <c r="G440">
        <f>VLOOKUP(F440,GrandPrix!A:B,2,FALSE)</f>
        <v>21</v>
      </c>
      <c r="H440" s="6">
        <v>30808</v>
      </c>
      <c r="L440" s="4" t="str">
        <f t="shared" si="6"/>
        <v>(439,35,4,10,21,'06/05/1984','00:00:00'),</v>
      </c>
    </row>
    <row r="441" spans="1:12">
      <c r="A441">
        <v>440</v>
      </c>
      <c r="B441">
        <v>1984</v>
      </c>
      <c r="C441">
        <f>VLOOKUP(B441,Seasons!A:B,2,FALSE)</f>
        <v>35</v>
      </c>
      <c r="D441">
        <v>5</v>
      </c>
      <c r="E441">
        <f>VLOOKUP(F441,CircuitsGrandPrix!B:C,2,FALSE)</f>
        <v>19</v>
      </c>
      <c r="F441" t="s">
        <v>1011</v>
      </c>
      <c r="G441">
        <f>VLOOKUP(F441,GrandPrix!A:B,2,FALSE)</f>
        <v>19</v>
      </c>
      <c r="H441" s="6">
        <v>30822</v>
      </c>
      <c r="L441" s="4" t="str">
        <f t="shared" si="6"/>
        <v>(440,35,5,19,19,'20/05/1984','00:00:00'),</v>
      </c>
    </row>
    <row r="442" spans="1:12">
      <c r="A442">
        <v>441</v>
      </c>
      <c r="B442">
        <v>1984</v>
      </c>
      <c r="C442">
        <f>VLOOKUP(B442,Seasons!A:B,2,FALSE)</f>
        <v>35</v>
      </c>
      <c r="D442">
        <v>6</v>
      </c>
      <c r="E442">
        <f>VLOOKUP(F442,CircuitsGrandPrix!B:C,2,FALSE)</f>
        <v>24</v>
      </c>
      <c r="F442" t="s">
        <v>1021</v>
      </c>
      <c r="G442">
        <f>VLOOKUP(F442,GrandPrix!A:B,2,FALSE)</f>
        <v>6</v>
      </c>
      <c r="H442" s="6">
        <v>30836</v>
      </c>
      <c r="L442" s="4" t="str">
        <f t="shared" si="6"/>
        <v>(441,35,6,24,6,'03/06/1984','00:00:00'),</v>
      </c>
    </row>
    <row r="443" spans="1:12">
      <c r="A443">
        <v>442</v>
      </c>
      <c r="B443">
        <v>1984</v>
      </c>
      <c r="C443">
        <f>VLOOKUP(B443,Seasons!A:B,2,FALSE)</f>
        <v>35</v>
      </c>
      <c r="D443">
        <v>7</v>
      </c>
      <c r="E443">
        <f>VLOOKUP(F443,CircuitsGrandPrix!B:C,2,FALSE)</f>
        <v>27</v>
      </c>
      <c r="F443" t="s">
        <v>1024</v>
      </c>
      <c r="G443">
        <f>VLOOKUP(F443,GrandPrix!A:B,2,FALSE)</f>
        <v>18</v>
      </c>
      <c r="H443" s="6">
        <v>30850</v>
      </c>
      <c r="L443" s="4" t="str">
        <f t="shared" si="6"/>
        <v>(442,35,7,27,18,'17/06/1984','00:00:00'),</v>
      </c>
    </row>
    <row r="444" spans="1:12">
      <c r="A444">
        <v>443</v>
      </c>
      <c r="B444">
        <v>1984</v>
      </c>
      <c r="C444">
        <f>VLOOKUP(B444,Seasons!A:B,2,FALSE)</f>
        <v>35</v>
      </c>
      <c r="D444">
        <v>8</v>
      </c>
      <c r="E444">
        <f>VLOOKUP(F444,CircuitsGrandPrix!B:C,2,FALSE)</f>
        <v>38</v>
      </c>
      <c r="F444" t="s">
        <v>1039</v>
      </c>
      <c r="G444">
        <f>VLOOKUP(F444,GrandPrix!A:B,2,FALSE)</f>
        <v>30</v>
      </c>
      <c r="H444" s="6">
        <v>30857</v>
      </c>
      <c r="L444" s="4" t="str">
        <f t="shared" si="6"/>
        <v>(443,35,8,38,30,'24/06/1984','00:00:00'),</v>
      </c>
    </row>
    <row r="445" spans="1:12">
      <c r="A445">
        <v>444</v>
      </c>
      <c r="B445">
        <v>1984</v>
      </c>
      <c r="C445">
        <f>VLOOKUP(B445,Seasons!A:B,2,FALSE)</f>
        <v>35</v>
      </c>
      <c r="D445">
        <v>9</v>
      </c>
      <c r="E445">
        <f>VLOOKUP(F445,CircuitsGrandPrix!B:C,2,FALSE)</f>
        <v>37</v>
      </c>
      <c r="F445" t="s">
        <v>1037</v>
      </c>
      <c r="G445">
        <f>VLOOKUP(F445,GrandPrix!A:B,2,FALSE)</f>
        <v>32</v>
      </c>
      <c r="H445" s="6">
        <v>30871</v>
      </c>
      <c r="L445" s="4" t="str">
        <f t="shared" si="6"/>
        <v>(444,35,9,37,32,'08/07/1984','00:00:00'),</v>
      </c>
    </row>
    <row r="446" spans="1:12">
      <c r="A446">
        <v>445</v>
      </c>
      <c r="B446">
        <v>1984</v>
      </c>
      <c r="C446">
        <f>VLOOKUP(B446,Seasons!A:B,2,FALSE)</f>
        <v>35</v>
      </c>
      <c r="D446">
        <v>10</v>
      </c>
      <c r="E446">
        <f>VLOOKUP(F446,CircuitsGrandPrix!B:C,2,FALSE)</f>
        <v>3</v>
      </c>
      <c r="F446" t="s">
        <v>991</v>
      </c>
      <c r="G446">
        <f>VLOOKUP(F446,GrandPrix!A:B,2,FALSE)</f>
        <v>8</v>
      </c>
      <c r="H446" s="6">
        <v>30885</v>
      </c>
      <c r="L446" s="4" t="str">
        <f t="shared" si="6"/>
        <v>(445,35,10,3,8,'22/07/1984','00:00:00'),</v>
      </c>
    </row>
    <row r="447" spans="1:12">
      <c r="A447">
        <v>446</v>
      </c>
      <c r="B447">
        <v>1984</v>
      </c>
      <c r="C447">
        <f>VLOOKUP(B447,Seasons!A:B,2,FALSE)</f>
        <v>35</v>
      </c>
      <c r="D447">
        <v>11</v>
      </c>
      <c r="E447">
        <f>VLOOKUP(F447,CircuitsGrandPrix!B:C,2,FALSE)</f>
        <v>14</v>
      </c>
      <c r="F447" t="s">
        <v>1005</v>
      </c>
      <c r="G447">
        <f>VLOOKUP(F447,GrandPrix!A:B,2,FALSE)</f>
        <v>9</v>
      </c>
      <c r="H447" s="6">
        <v>30899</v>
      </c>
      <c r="L447" s="4" t="str">
        <f t="shared" si="6"/>
        <v>(446,35,11,14,9,'05/08/1984','00:00:00'),</v>
      </c>
    </row>
    <row r="448" spans="1:12">
      <c r="A448">
        <v>447</v>
      </c>
      <c r="B448">
        <v>1984</v>
      </c>
      <c r="C448">
        <f>VLOOKUP(B448,Seasons!A:B,2,FALSE)</f>
        <v>35</v>
      </c>
      <c r="D448">
        <v>12</v>
      </c>
      <c r="E448">
        <f>VLOOKUP(F448,CircuitsGrandPrix!B:C,2,FALSE)</f>
        <v>62</v>
      </c>
      <c r="F448" t="s">
        <v>1110</v>
      </c>
      <c r="G448">
        <f>VLOOKUP(F448,GrandPrix!A:B,2,FALSE)</f>
        <v>22</v>
      </c>
      <c r="H448" s="6">
        <v>30913</v>
      </c>
      <c r="L448" s="4" t="str">
        <f t="shared" si="6"/>
        <v>(447,35,12,62,22,'19/08/1984','00:00:00'),</v>
      </c>
    </row>
    <row r="449" spans="1:12">
      <c r="A449">
        <v>448</v>
      </c>
      <c r="B449">
        <v>1984</v>
      </c>
      <c r="C449">
        <f>VLOOKUP(B449,Seasons!A:B,2,FALSE)</f>
        <v>35</v>
      </c>
      <c r="D449">
        <v>13</v>
      </c>
      <c r="E449">
        <f>VLOOKUP(F449,CircuitsGrandPrix!B:C,2,FALSE)</f>
        <v>31</v>
      </c>
      <c r="F449" t="s">
        <v>1028</v>
      </c>
      <c r="G449">
        <f>VLOOKUP(F449,GrandPrix!A:B,2,FALSE)</f>
        <v>31</v>
      </c>
      <c r="H449" s="6">
        <v>30920</v>
      </c>
      <c r="L449" s="4" t="str">
        <f t="shared" si="6"/>
        <v>(448,35,13,31,31,'26/08/1984','00:00:00'),</v>
      </c>
    </row>
    <row r="450" spans="1:12">
      <c r="A450">
        <v>449</v>
      </c>
      <c r="B450">
        <v>1984</v>
      </c>
      <c r="C450">
        <f>VLOOKUP(B450,Seasons!A:B,2,FALSE)</f>
        <v>35</v>
      </c>
      <c r="D450">
        <v>14</v>
      </c>
      <c r="E450">
        <f>VLOOKUP(F450,CircuitsGrandPrix!B:C,2,FALSE)</f>
        <v>10</v>
      </c>
      <c r="F450" t="s">
        <v>1001</v>
      </c>
      <c r="G450">
        <f>VLOOKUP(F450,GrandPrix!A:B,2,FALSE)</f>
        <v>13</v>
      </c>
      <c r="H450" s="6">
        <v>30934</v>
      </c>
      <c r="L450" s="4" t="str">
        <f t="shared" si="6"/>
        <v>(449,35,14,10,13,'09/09/1984','00:00:00'),</v>
      </c>
    </row>
    <row r="451" spans="1:12">
      <c r="A451">
        <v>450</v>
      </c>
      <c r="B451">
        <v>1984</v>
      </c>
      <c r="C451">
        <f>VLOOKUP(B451,Seasons!A:B,2,FALSE)</f>
        <v>35</v>
      </c>
      <c r="D451">
        <v>15</v>
      </c>
      <c r="E451">
        <f>VLOOKUP(F451,CircuitsGrandPrix!B:C,2,FALSE)</f>
        <v>16</v>
      </c>
      <c r="F451" t="s">
        <v>1007</v>
      </c>
      <c r="G451">
        <f>VLOOKUP(F451,GrandPrix!A:B,2,FALSE)</f>
        <v>11</v>
      </c>
      <c r="H451" s="6">
        <v>30962</v>
      </c>
      <c r="L451" s="4" t="str">
        <f t="shared" ref="L451:L514" si="7">_xlfn.CONCAT("(",A451,",",C451,",",D451,",",E451,",",G451,",","'",TEXT(H451,"dd/mm/yyyy"),"'",",","'",TEXT(I452,"hh:mm:ss"),"'","),")</f>
        <v>(450,35,15,16,11,'07/10/1984','00:00:00'),</v>
      </c>
    </row>
    <row r="452" spans="1:12">
      <c r="A452">
        <v>451</v>
      </c>
      <c r="B452">
        <v>1984</v>
      </c>
      <c r="C452">
        <f>VLOOKUP(B452,Seasons!A:B,2,FALSE)</f>
        <v>35</v>
      </c>
      <c r="D452">
        <v>16</v>
      </c>
      <c r="E452">
        <f>VLOOKUP(F452,CircuitsGrandPrix!B:C,2,FALSE)</f>
        <v>5</v>
      </c>
      <c r="F452" t="s">
        <v>994</v>
      </c>
      <c r="G452">
        <f>VLOOKUP(F452,GrandPrix!A:B,2,FALSE)</f>
        <v>25</v>
      </c>
      <c r="H452" s="6">
        <v>30976</v>
      </c>
      <c r="L452" s="4" t="str">
        <f t="shared" si="7"/>
        <v>(451,35,16,5,25,'21/10/1984','00:00:00'),</v>
      </c>
    </row>
    <row r="453" spans="1:12">
      <c r="A453">
        <v>452</v>
      </c>
      <c r="B453">
        <v>1983</v>
      </c>
      <c r="C453">
        <f>VLOOKUP(B453,Seasons!A:B,2,FALSE)</f>
        <v>34</v>
      </c>
      <c r="D453">
        <v>1</v>
      </c>
      <c r="E453">
        <f>VLOOKUP(F453,CircuitsGrandPrix!B:C,2,FALSE)</f>
        <v>8</v>
      </c>
      <c r="F453" t="s">
        <v>998</v>
      </c>
      <c r="G453">
        <f>VLOOKUP(F453,GrandPrix!A:B,2,FALSE)</f>
        <v>16</v>
      </c>
      <c r="H453" s="6">
        <v>30388</v>
      </c>
      <c r="L453" s="4" t="str">
        <f t="shared" si="7"/>
        <v>(452,34,1,8,16,'13/03/1983','00:00:00'),</v>
      </c>
    </row>
    <row r="454" spans="1:12">
      <c r="A454">
        <v>453</v>
      </c>
      <c r="B454">
        <v>1983</v>
      </c>
      <c r="C454">
        <f>VLOOKUP(B454,Seasons!A:B,2,FALSE)</f>
        <v>34</v>
      </c>
      <c r="D454">
        <v>2</v>
      </c>
      <c r="E454">
        <f>VLOOKUP(F454,CircuitsGrandPrix!B:C,2,FALSE)</f>
        <v>50</v>
      </c>
      <c r="F454" t="s">
        <v>1062</v>
      </c>
      <c r="G454">
        <f>VLOOKUP(F454,GrandPrix!A:B,2,FALSE)</f>
        <v>33</v>
      </c>
      <c r="H454" s="6">
        <v>30402</v>
      </c>
      <c r="L454" s="4" t="str">
        <f t="shared" si="7"/>
        <v>(453,34,2,50,33,'27/03/1983','00:00:00'),</v>
      </c>
    </row>
    <row r="455" spans="1:12">
      <c r="A455">
        <v>454</v>
      </c>
      <c r="B455">
        <v>1983</v>
      </c>
      <c r="C455">
        <f>VLOOKUP(B455,Seasons!A:B,2,FALSE)</f>
        <v>34</v>
      </c>
      <c r="D455">
        <v>3</v>
      </c>
      <c r="E455">
        <f>VLOOKUP(F455,CircuitsGrandPrix!B:C,2,FALSE)</f>
        <v>19</v>
      </c>
      <c r="F455" t="s">
        <v>1011</v>
      </c>
      <c r="G455">
        <f>VLOOKUP(F455,GrandPrix!A:B,2,FALSE)</f>
        <v>19</v>
      </c>
      <c r="H455" s="6">
        <v>30423</v>
      </c>
      <c r="L455" s="4" t="str">
        <f t="shared" si="7"/>
        <v>(454,34,3,19,19,'17/04/1983','00:00:00'),</v>
      </c>
    </row>
    <row r="456" spans="1:12">
      <c r="A456">
        <v>455</v>
      </c>
      <c r="B456">
        <v>1983</v>
      </c>
      <c r="C456">
        <f>VLOOKUP(B456,Seasons!A:B,2,FALSE)</f>
        <v>34</v>
      </c>
      <c r="D456">
        <v>4</v>
      </c>
      <c r="E456">
        <f>VLOOKUP(F456,CircuitsGrandPrix!B:C,2,FALSE)</f>
        <v>10</v>
      </c>
      <c r="F456" t="s">
        <v>2012</v>
      </c>
      <c r="G456">
        <f>VLOOKUP(F456,GrandPrix!A:B,2,FALSE)</f>
        <v>21</v>
      </c>
      <c r="H456" s="6">
        <v>30437</v>
      </c>
      <c r="L456" s="4" t="str">
        <f t="shared" si="7"/>
        <v>(455,34,4,10,21,'01/05/1983','00:00:00'),</v>
      </c>
    </row>
    <row r="457" spans="1:12">
      <c r="A457">
        <v>456</v>
      </c>
      <c r="B457">
        <v>1983</v>
      </c>
      <c r="C457">
        <f>VLOOKUP(B457,Seasons!A:B,2,FALSE)</f>
        <v>34</v>
      </c>
      <c r="D457">
        <v>5</v>
      </c>
      <c r="E457">
        <f>VLOOKUP(F457,CircuitsGrandPrix!B:C,2,FALSE)</f>
        <v>24</v>
      </c>
      <c r="F457" t="s">
        <v>1021</v>
      </c>
      <c r="G457">
        <f>VLOOKUP(F457,GrandPrix!A:B,2,FALSE)</f>
        <v>6</v>
      </c>
      <c r="H457" s="6">
        <v>30451</v>
      </c>
      <c r="L457" s="4" t="str">
        <f t="shared" si="7"/>
        <v>(456,34,5,24,6,'15/05/1983','00:00:00'),</v>
      </c>
    </row>
    <row r="458" spans="1:12">
      <c r="A458">
        <v>457</v>
      </c>
      <c r="B458">
        <v>1983</v>
      </c>
      <c r="C458">
        <f>VLOOKUP(B458,Seasons!A:B,2,FALSE)</f>
        <v>34</v>
      </c>
      <c r="D458">
        <v>6</v>
      </c>
      <c r="E458">
        <f>VLOOKUP(F458,CircuitsGrandPrix!B:C,2,FALSE)</f>
        <v>26</v>
      </c>
      <c r="F458" t="s">
        <v>1023</v>
      </c>
      <c r="G458">
        <f>VLOOKUP(F458,GrandPrix!A:B,2,FALSE)</f>
        <v>12</v>
      </c>
      <c r="H458" s="6">
        <v>30458</v>
      </c>
      <c r="L458" s="4" t="str">
        <f t="shared" si="7"/>
        <v>(457,34,6,26,12,'22/05/1983','00:00:00'),</v>
      </c>
    </row>
    <row r="459" spans="1:12">
      <c r="A459">
        <v>458</v>
      </c>
      <c r="B459">
        <v>1983</v>
      </c>
      <c r="C459">
        <f>VLOOKUP(B459,Seasons!A:B,2,FALSE)</f>
        <v>34</v>
      </c>
      <c r="D459">
        <v>7</v>
      </c>
      <c r="E459">
        <f>VLOOKUP(F459,CircuitsGrandPrix!B:C,2,FALSE)</f>
        <v>38</v>
      </c>
      <c r="F459" t="s">
        <v>1039</v>
      </c>
      <c r="G459">
        <f>VLOOKUP(F459,GrandPrix!A:B,2,FALSE)</f>
        <v>30</v>
      </c>
      <c r="H459" s="6">
        <v>30472</v>
      </c>
      <c r="L459" s="4" t="str">
        <f t="shared" si="7"/>
        <v>(458,34,7,38,30,'05/06/1983','00:00:00'),</v>
      </c>
    </row>
    <row r="460" spans="1:12">
      <c r="A460">
        <v>459</v>
      </c>
      <c r="B460">
        <v>1983</v>
      </c>
      <c r="C460">
        <f>VLOOKUP(B460,Seasons!A:B,2,FALSE)</f>
        <v>34</v>
      </c>
      <c r="D460">
        <v>8</v>
      </c>
      <c r="E460">
        <f>VLOOKUP(F460,CircuitsGrandPrix!B:C,2,FALSE)</f>
        <v>27</v>
      </c>
      <c r="F460" t="s">
        <v>1024</v>
      </c>
      <c r="G460">
        <f>VLOOKUP(F460,GrandPrix!A:B,2,FALSE)</f>
        <v>18</v>
      </c>
      <c r="H460" s="6">
        <v>30479</v>
      </c>
      <c r="L460" s="4" t="str">
        <f t="shared" si="7"/>
        <v>(459,34,8,27,18,'12/06/1983','00:00:00'),</v>
      </c>
    </row>
    <row r="461" spans="1:12">
      <c r="A461">
        <v>460</v>
      </c>
      <c r="B461">
        <v>1983</v>
      </c>
      <c r="C461">
        <f>VLOOKUP(B461,Seasons!A:B,2,FALSE)</f>
        <v>34</v>
      </c>
      <c r="D461">
        <v>9</v>
      </c>
      <c r="E461">
        <f>VLOOKUP(F461,CircuitsGrandPrix!B:C,2,FALSE)</f>
        <v>3</v>
      </c>
      <c r="F461" t="s">
        <v>991</v>
      </c>
      <c r="G461">
        <f>VLOOKUP(F461,GrandPrix!A:B,2,FALSE)</f>
        <v>8</v>
      </c>
      <c r="H461" s="6">
        <v>30513</v>
      </c>
      <c r="L461" s="4" t="str">
        <f t="shared" si="7"/>
        <v>(460,34,9,3,8,'16/07/1983','00:00:00'),</v>
      </c>
    </row>
    <row r="462" spans="1:12">
      <c r="A462">
        <v>461</v>
      </c>
      <c r="B462">
        <v>1983</v>
      </c>
      <c r="C462">
        <f>VLOOKUP(B462,Seasons!A:B,2,FALSE)</f>
        <v>34</v>
      </c>
      <c r="D462">
        <v>10</v>
      </c>
      <c r="E462">
        <f>VLOOKUP(F462,CircuitsGrandPrix!B:C,2,FALSE)</f>
        <v>14</v>
      </c>
      <c r="F462" t="s">
        <v>1005</v>
      </c>
      <c r="G462">
        <f>VLOOKUP(F462,GrandPrix!A:B,2,FALSE)</f>
        <v>9</v>
      </c>
      <c r="H462" s="6">
        <v>30535</v>
      </c>
      <c r="L462" s="4" t="str">
        <f t="shared" si="7"/>
        <v>(461,34,10,14,9,'07/08/1983','00:00:00'),</v>
      </c>
    </row>
    <row r="463" spans="1:12">
      <c r="A463">
        <v>462</v>
      </c>
      <c r="B463">
        <v>1983</v>
      </c>
      <c r="C463">
        <f>VLOOKUP(B463,Seasons!A:B,2,FALSE)</f>
        <v>34</v>
      </c>
      <c r="D463">
        <v>11</v>
      </c>
      <c r="E463">
        <f>VLOOKUP(F463,CircuitsGrandPrix!B:C,2,FALSE)</f>
        <v>62</v>
      </c>
      <c r="F463" t="s">
        <v>1110</v>
      </c>
      <c r="G463">
        <f>VLOOKUP(F463,GrandPrix!A:B,2,FALSE)</f>
        <v>22</v>
      </c>
      <c r="H463" s="6">
        <v>30542</v>
      </c>
      <c r="L463" s="4" t="str">
        <f t="shared" si="7"/>
        <v>(462,34,11,62,22,'14/08/1983','00:00:00'),</v>
      </c>
    </row>
    <row r="464" spans="1:12">
      <c r="A464">
        <v>463</v>
      </c>
      <c r="B464">
        <v>1983</v>
      </c>
      <c r="C464">
        <f>VLOOKUP(B464,Seasons!A:B,2,FALSE)</f>
        <v>34</v>
      </c>
      <c r="D464">
        <v>12</v>
      </c>
      <c r="E464">
        <f>VLOOKUP(F464,CircuitsGrandPrix!B:C,2,FALSE)</f>
        <v>31</v>
      </c>
      <c r="F464" t="s">
        <v>1028</v>
      </c>
      <c r="G464">
        <f>VLOOKUP(F464,GrandPrix!A:B,2,FALSE)</f>
        <v>31</v>
      </c>
      <c r="H464" s="6">
        <v>30556</v>
      </c>
      <c r="L464" s="4" t="str">
        <f t="shared" si="7"/>
        <v>(463,34,12,31,31,'28/08/1983','00:00:00'),</v>
      </c>
    </row>
    <row r="465" spans="1:12">
      <c r="A465">
        <v>464</v>
      </c>
      <c r="B465">
        <v>1983</v>
      </c>
      <c r="C465">
        <f>VLOOKUP(B465,Seasons!A:B,2,FALSE)</f>
        <v>34</v>
      </c>
      <c r="D465">
        <v>13</v>
      </c>
      <c r="E465">
        <f>VLOOKUP(F465,CircuitsGrandPrix!B:C,2,FALSE)</f>
        <v>10</v>
      </c>
      <c r="F465" t="s">
        <v>1001</v>
      </c>
      <c r="G465">
        <f>VLOOKUP(F465,GrandPrix!A:B,2,FALSE)</f>
        <v>13</v>
      </c>
      <c r="H465" s="6">
        <v>30570</v>
      </c>
      <c r="L465" s="4" t="str">
        <f t="shared" si="7"/>
        <v>(464,34,13,10,13,'11/09/1983','00:00:00'),</v>
      </c>
    </row>
    <row r="466" spans="1:12">
      <c r="A466">
        <v>465</v>
      </c>
      <c r="B466">
        <v>1983</v>
      </c>
      <c r="C466">
        <f>VLOOKUP(B466,Seasons!A:B,2,FALSE)</f>
        <v>34</v>
      </c>
      <c r="D466">
        <v>14</v>
      </c>
      <c r="E466">
        <f>VLOOKUP(F466,CircuitsGrandPrix!B:C,2,FALSE)</f>
        <v>16</v>
      </c>
      <c r="F466" t="s">
        <v>1007</v>
      </c>
      <c r="G466">
        <f>VLOOKUP(F466,GrandPrix!A:B,2,FALSE)</f>
        <v>11</v>
      </c>
      <c r="H466" s="6">
        <v>30584</v>
      </c>
      <c r="L466" s="4" t="str">
        <f t="shared" si="7"/>
        <v>(465,34,14,16,11,'25/09/1983','00:00:00'),</v>
      </c>
    </row>
    <row r="467" spans="1:12">
      <c r="A467">
        <v>466</v>
      </c>
      <c r="B467">
        <v>1983</v>
      </c>
      <c r="C467">
        <f>VLOOKUP(B467,Seasons!A:B,2,FALSE)</f>
        <v>34</v>
      </c>
      <c r="D467">
        <v>15</v>
      </c>
      <c r="E467">
        <f>VLOOKUP(F467,CircuitsGrandPrix!B:C,2,FALSE)</f>
        <v>49</v>
      </c>
      <c r="F467" t="s">
        <v>1060</v>
      </c>
      <c r="G467">
        <f>VLOOKUP(F467,GrandPrix!A:B,2,FALSE)</f>
        <v>27</v>
      </c>
      <c r="H467" s="6">
        <v>30604</v>
      </c>
      <c r="L467" s="4" t="str">
        <f t="shared" si="7"/>
        <v>(466,34,15,49,27,'15/10/1983','00:00:00'),</v>
      </c>
    </row>
    <row r="468" spans="1:12">
      <c r="A468">
        <v>467</v>
      </c>
      <c r="B468">
        <v>1982</v>
      </c>
      <c r="C468">
        <f>VLOOKUP(B468,Seasons!A:B,2,FALSE)</f>
        <v>33</v>
      </c>
      <c r="D468">
        <v>1</v>
      </c>
      <c r="E468">
        <f>VLOOKUP(F468,CircuitsGrandPrix!B:C,2,FALSE)</f>
        <v>49</v>
      </c>
      <c r="F468" t="s">
        <v>1060</v>
      </c>
      <c r="G468">
        <f>VLOOKUP(F468,GrandPrix!A:B,2,FALSE)</f>
        <v>27</v>
      </c>
      <c r="H468" s="6">
        <v>29974</v>
      </c>
      <c r="L468" s="4" t="str">
        <f t="shared" si="7"/>
        <v>(467,33,1,49,27,'23/01/1982','00:00:00'),</v>
      </c>
    </row>
    <row r="469" spans="1:12">
      <c r="A469">
        <v>468</v>
      </c>
      <c r="B469">
        <v>1982</v>
      </c>
      <c r="C469">
        <f>VLOOKUP(B469,Seasons!A:B,2,FALSE)</f>
        <v>33</v>
      </c>
      <c r="D469">
        <v>2</v>
      </c>
      <c r="E469">
        <f>VLOOKUP(F469,CircuitsGrandPrix!B:C,2,FALSE)</f>
        <v>8</v>
      </c>
      <c r="F469" t="s">
        <v>998</v>
      </c>
      <c r="G469">
        <f>VLOOKUP(F469,GrandPrix!A:B,2,FALSE)</f>
        <v>16</v>
      </c>
      <c r="H469" s="6">
        <v>30031</v>
      </c>
      <c r="L469" s="4" t="str">
        <f t="shared" si="7"/>
        <v>(468,33,2,8,16,'21/03/1982','00:00:00'),</v>
      </c>
    </row>
    <row r="470" spans="1:12">
      <c r="A470">
        <v>469</v>
      </c>
      <c r="B470">
        <v>1982</v>
      </c>
      <c r="C470">
        <f>VLOOKUP(B470,Seasons!A:B,2,FALSE)</f>
        <v>33</v>
      </c>
      <c r="D470">
        <v>3</v>
      </c>
      <c r="E470">
        <f>VLOOKUP(F470,CircuitsGrandPrix!B:C,2,FALSE)</f>
        <v>50</v>
      </c>
      <c r="F470" t="s">
        <v>1062</v>
      </c>
      <c r="G470">
        <f>VLOOKUP(F470,GrandPrix!A:B,2,FALSE)</f>
        <v>33</v>
      </c>
      <c r="H470" s="6">
        <v>30045</v>
      </c>
      <c r="L470" s="4" t="str">
        <f t="shared" si="7"/>
        <v>(469,33,3,50,33,'04/04/1982','00:00:00'),</v>
      </c>
    </row>
    <row r="471" spans="1:12">
      <c r="A471">
        <v>470</v>
      </c>
      <c r="B471">
        <v>1982</v>
      </c>
      <c r="C471">
        <f>VLOOKUP(B471,Seasons!A:B,2,FALSE)</f>
        <v>33</v>
      </c>
      <c r="D471">
        <v>4</v>
      </c>
      <c r="E471">
        <f>VLOOKUP(F471,CircuitsGrandPrix!B:C,2,FALSE)</f>
        <v>10</v>
      </c>
      <c r="F471" t="s">
        <v>2012</v>
      </c>
      <c r="G471">
        <f>VLOOKUP(F471,GrandPrix!A:B,2,FALSE)</f>
        <v>21</v>
      </c>
      <c r="H471" s="6">
        <v>30066</v>
      </c>
      <c r="L471" s="4" t="str">
        <f t="shared" si="7"/>
        <v>(470,33,4,10,21,'25/04/1982','00:00:00'),</v>
      </c>
    </row>
    <row r="472" spans="1:12">
      <c r="A472">
        <v>471</v>
      </c>
      <c r="B472">
        <v>1982</v>
      </c>
      <c r="C472">
        <f>VLOOKUP(B472,Seasons!A:B,2,FALSE)</f>
        <v>33</v>
      </c>
      <c r="D472">
        <v>5</v>
      </c>
      <c r="E472">
        <f>VLOOKUP(F472,CircuitsGrandPrix!B:C,2,FALSE)</f>
        <v>26</v>
      </c>
      <c r="F472" t="s">
        <v>1023</v>
      </c>
      <c r="G472">
        <f>VLOOKUP(F472,GrandPrix!A:B,2,FALSE)</f>
        <v>12</v>
      </c>
      <c r="H472" s="6">
        <v>30080</v>
      </c>
      <c r="L472" s="4" t="str">
        <f t="shared" si="7"/>
        <v>(471,33,5,26,12,'09/05/1982','00:00:00'),</v>
      </c>
    </row>
    <row r="473" spans="1:12">
      <c r="A473">
        <v>472</v>
      </c>
      <c r="B473">
        <v>1982</v>
      </c>
      <c r="C473">
        <f>VLOOKUP(B473,Seasons!A:B,2,FALSE)</f>
        <v>33</v>
      </c>
      <c r="D473">
        <v>6</v>
      </c>
      <c r="E473">
        <f>VLOOKUP(F473,CircuitsGrandPrix!B:C,2,FALSE)</f>
        <v>24</v>
      </c>
      <c r="F473" t="s">
        <v>1021</v>
      </c>
      <c r="G473">
        <f>VLOOKUP(F473,GrandPrix!A:B,2,FALSE)</f>
        <v>6</v>
      </c>
      <c r="H473" s="6">
        <v>30094</v>
      </c>
      <c r="L473" s="4" t="str">
        <f t="shared" si="7"/>
        <v>(472,33,6,24,6,'23/05/1982','00:00:00'),</v>
      </c>
    </row>
    <row r="474" spans="1:12">
      <c r="A474">
        <v>473</v>
      </c>
      <c r="B474">
        <v>1982</v>
      </c>
      <c r="C474">
        <f>VLOOKUP(B474,Seasons!A:B,2,FALSE)</f>
        <v>33</v>
      </c>
      <c r="D474">
        <v>7</v>
      </c>
      <c r="E474">
        <f>VLOOKUP(F474,CircuitsGrandPrix!B:C,2,FALSE)</f>
        <v>38</v>
      </c>
      <c r="F474" t="s">
        <v>1039</v>
      </c>
      <c r="G474">
        <f>VLOOKUP(F474,GrandPrix!A:B,2,FALSE)</f>
        <v>30</v>
      </c>
      <c r="H474" s="6">
        <v>30108</v>
      </c>
      <c r="L474" s="4" t="str">
        <f t="shared" si="7"/>
        <v>(473,33,7,38,30,'06/06/1982','00:00:00'),</v>
      </c>
    </row>
    <row r="475" spans="1:12">
      <c r="A475">
        <v>474</v>
      </c>
      <c r="B475">
        <v>1982</v>
      </c>
      <c r="C475">
        <f>VLOOKUP(B475,Seasons!A:B,2,FALSE)</f>
        <v>33</v>
      </c>
      <c r="D475">
        <v>8</v>
      </c>
      <c r="E475">
        <f>VLOOKUP(F475,CircuitsGrandPrix!B:C,2,FALSE)</f>
        <v>27</v>
      </c>
      <c r="F475" t="s">
        <v>1024</v>
      </c>
      <c r="G475">
        <f>VLOOKUP(F475,GrandPrix!A:B,2,FALSE)</f>
        <v>18</v>
      </c>
      <c r="H475" s="6">
        <v>30115</v>
      </c>
      <c r="L475" s="4" t="str">
        <f t="shared" si="7"/>
        <v>(474,33,8,27,18,'13/06/1982','00:00:00'),</v>
      </c>
    </row>
    <row r="476" spans="1:12">
      <c r="A476">
        <v>475</v>
      </c>
      <c r="B476">
        <v>1982</v>
      </c>
      <c r="C476">
        <f>VLOOKUP(B476,Seasons!A:B,2,FALSE)</f>
        <v>33</v>
      </c>
      <c r="D476">
        <v>9</v>
      </c>
      <c r="E476">
        <f>VLOOKUP(F476,CircuitsGrandPrix!B:C,2,FALSE)</f>
        <v>31</v>
      </c>
      <c r="F476" t="s">
        <v>1028</v>
      </c>
      <c r="G476">
        <f>VLOOKUP(F476,GrandPrix!A:B,2,FALSE)</f>
        <v>31</v>
      </c>
      <c r="H476" s="6">
        <v>30135</v>
      </c>
      <c r="L476" s="4" t="str">
        <f t="shared" si="7"/>
        <v>(475,33,9,31,31,'03/07/1982','00:00:00'),</v>
      </c>
    </row>
    <row r="477" spans="1:12">
      <c r="A477">
        <v>476</v>
      </c>
      <c r="B477">
        <v>1982</v>
      </c>
      <c r="C477">
        <f>VLOOKUP(B477,Seasons!A:B,2,FALSE)</f>
        <v>33</v>
      </c>
      <c r="D477">
        <v>10</v>
      </c>
      <c r="E477">
        <f>VLOOKUP(F477,CircuitsGrandPrix!B:C,2,FALSE)</f>
        <v>3</v>
      </c>
      <c r="F477" t="s">
        <v>991</v>
      </c>
      <c r="G477">
        <f>VLOOKUP(F477,GrandPrix!A:B,2,FALSE)</f>
        <v>8</v>
      </c>
      <c r="H477" s="6">
        <v>30150</v>
      </c>
      <c r="L477" s="4" t="str">
        <f t="shared" si="7"/>
        <v>(476,33,10,3,8,'18/07/1982','00:00:00'),</v>
      </c>
    </row>
    <row r="478" spans="1:12">
      <c r="A478">
        <v>477</v>
      </c>
      <c r="B478">
        <v>1982</v>
      </c>
      <c r="C478">
        <f>VLOOKUP(B478,Seasons!A:B,2,FALSE)</f>
        <v>33</v>
      </c>
      <c r="D478">
        <v>11</v>
      </c>
      <c r="E478">
        <f>VLOOKUP(F478,CircuitsGrandPrix!B:C,2,FALSE)</f>
        <v>19</v>
      </c>
      <c r="F478" t="s">
        <v>1011</v>
      </c>
      <c r="G478">
        <f>VLOOKUP(F478,GrandPrix!A:B,2,FALSE)</f>
        <v>19</v>
      </c>
      <c r="H478" s="6">
        <v>30157</v>
      </c>
      <c r="L478" s="4" t="str">
        <f t="shared" si="7"/>
        <v>(477,33,11,19,19,'25/07/1982','00:00:00'),</v>
      </c>
    </row>
    <row r="479" spans="1:12">
      <c r="A479">
        <v>478</v>
      </c>
      <c r="B479">
        <v>1982</v>
      </c>
      <c r="C479">
        <f>VLOOKUP(B479,Seasons!A:B,2,FALSE)</f>
        <v>33</v>
      </c>
      <c r="D479">
        <v>12</v>
      </c>
      <c r="E479">
        <f>VLOOKUP(F479,CircuitsGrandPrix!B:C,2,FALSE)</f>
        <v>14</v>
      </c>
      <c r="F479" t="s">
        <v>1005</v>
      </c>
      <c r="G479">
        <f>VLOOKUP(F479,GrandPrix!A:B,2,FALSE)</f>
        <v>9</v>
      </c>
      <c r="H479" s="6">
        <v>30171</v>
      </c>
      <c r="L479" s="4" t="str">
        <f t="shared" si="7"/>
        <v>(478,33,12,14,9,'08/08/1982','00:00:00'),</v>
      </c>
    </row>
    <row r="480" spans="1:12">
      <c r="A480">
        <v>479</v>
      </c>
      <c r="B480">
        <v>1982</v>
      </c>
      <c r="C480">
        <f>VLOOKUP(B480,Seasons!A:B,2,FALSE)</f>
        <v>33</v>
      </c>
      <c r="D480">
        <v>13</v>
      </c>
      <c r="E480">
        <f>VLOOKUP(F480,CircuitsGrandPrix!B:C,2,FALSE)</f>
        <v>62</v>
      </c>
      <c r="F480" t="s">
        <v>1110</v>
      </c>
      <c r="G480">
        <f>VLOOKUP(F480,GrandPrix!A:B,2,FALSE)</f>
        <v>22</v>
      </c>
      <c r="H480" s="6">
        <v>30178</v>
      </c>
      <c r="L480" s="4" t="str">
        <f t="shared" si="7"/>
        <v>(479,33,13,62,22,'15/08/1982','00:00:00'),</v>
      </c>
    </row>
    <row r="481" spans="1:12">
      <c r="A481">
        <v>480</v>
      </c>
      <c r="B481">
        <v>1982</v>
      </c>
      <c r="C481">
        <f>VLOOKUP(B481,Seasons!A:B,2,FALSE)</f>
        <v>33</v>
      </c>
      <c r="D481">
        <v>14</v>
      </c>
      <c r="E481">
        <f>VLOOKUP(F481,CircuitsGrandPrix!B:C,2,FALSE)</f>
        <v>22</v>
      </c>
      <c r="F481" t="s">
        <v>1017</v>
      </c>
      <c r="G481">
        <f>VLOOKUP(F481,GrandPrix!A:B,2,FALSE)</f>
        <v>34</v>
      </c>
      <c r="H481" s="6">
        <v>30192</v>
      </c>
      <c r="L481" s="4" t="str">
        <f t="shared" si="7"/>
        <v>(480,33,14,22,34,'29/08/1982','00:00:00'),</v>
      </c>
    </row>
    <row r="482" spans="1:12">
      <c r="A482">
        <v>481</v>
      </c>
      <c r="B482">
        <v>1982</v>
      </c>
      <c r="C482">
        <f>VLOOKUP(B482,Seasons!A:B,2,FALSE)</f>
        <v>33</v>
      </c>
      <c r="D482">
        <v>15</v>
      </c>
      <c r="E482">
        <f>VLOOKUP(F482,CircuitsGrandPrix!B:C,2,FALSE)</f>
        <v>10</v>
      </c>
      <c r="F482" t="s">
        <v>1001</v>
      </c>
      <c r="G482">
        <f>VLOOKUP(F482,GrandPrix!A:B,2,FALSE)</f>
        <v>13</v>
      </c>
      <c r="H482" s="6">
        <v>30206</v>
      </c>
      <c r="L482" s="4" t="str">
        <f t="shared" si="7"/>
        <v>(481,33,15,10,13,'12/09/1982','00:00:00'),</v>
      </c>
    </row>
    <row r="483" spans="1:12">
      <c r="A483">
        <v>482</v>
      </c>
      <c r="B483">
        <v>1982</v>
      </c>
      <c r="C483">
        <f>VLOOKUP(B483,Seasons!A:B,2,FALSE)</f>
        <v>33</v>
      </c>
      <c r="D483">
        <v>16</v>
      </c>
      <c r="E483">
        <f>VLOOKUP(F483,CircuitsGrandPrix!B:C,2,FALSE)</f>
        <v>20</v>
      </c>
      <c r="F483" t="s">
        <v>1013</v>
      </c>
      <c r="G483">
        <f>VLOOKUP(F483,GrandPrix!A:B,2,FALSE)</f>
        <v>35</v>
      </c>
      <c r="H483" s="6">
        <v>30219</v>
      </c>
      <c r="L483" s="4" t="str">
        <f t="shared" si="7"/>
        <v>(482,33,16,20,35,'25/09/1982','00:00:00'),</v>
      </c>
    </row>
    <row r="484" spans="1:12">
      <c r="A484">
        <v>483</v>
      </c>
      <c r="B484">
        <v>1981</v>
      </c>
      <c r="C484">
        <f>VLOOKUP(B484,Seasons!A:B,2,FALSE)</f>
        <v>32</v>
      </c>
      <c r="D484">
        <v>1</v>
      </c>
      <c r="E484">
        <f>VLOOKUP(F484,CircuitsGrandPrix!B:C,2,FALSE)</f>
        <v>50</v>
      </c>
      <c r="F484" t="s">
        <v>1062</v>
      </c>
      <c r="G484">
        <f>VLOOKUP(F484,GrandPrix!A:B,2,FALSE)</f>
        <v>33</v>
      </c>
      <c r="H484" s="6">
        <v>29660</v>
      </c>
      <c r="L484" s="4" t="str">
        <f t="shared" si="7"/>
        <v>(483,32,1,50,33,'15/03/1981','00:00:00'),</v>
      </c>
    </row>
    <row r="485" spans="1:12">
      <c r="A485">
        <v>484</v>
      </c>
      <c r="B485">
        <v>1981</v>
      </c>
      <c r="C485">
        <f>VLOOKUP(B485,Seasons!A:B,2,FALSE)</f>
        <v>32</v>
      </c>
      <c r="D485">
        <v>2</v>
      </c>
      <c r="E485">
        <f>VLOOKUP(F485,CircuitsGrandPrix!B:C,2,FALSE)</f>
        <v>8</v>
      </c>
      <c r="F485" t="s">
        <v>998</v>
      </c>
      <c r="G485">
        <f>VLOOKUP(F485,GrandPrix!A:B,2,FALSE)</f>
        <v>16</v>
      </c>
      <c r="H485" s="6">
        <v>29674</v>
      </c>
      <c r="L485" s="4" t="str">
        <f t="shared" si="7"/>
        <v>(484,32,2,8,16,'29/03/1981','00:00:00'),</v>
      </c>
    </row>
    <row r="486" spans="1:12">
      <c r="A486">
        <v>485</v>
      </c>
      <c r="B486">
        <v>1981</v>
      </c>
      <c r="C486">
        <f>VLOOKUP(B486,Seasons!A:B,2,FALSE)</f>
        <v>32</v>
      </c>
      <c r="D486">
        <v>3</v>
      </c>
      <c r="E486">
        <f>VLOOKUP(F486,CircuitsGrandPrix!B:C,2,FALSE)</f>
        <v>13</v>
      </c>
      <c r="F486" t="s">
        <v>1003</v>
      </c>
      <c r="G486">
        <f>VLOOKUP(F486,GrandPrix!A:B,2,FALSE)</f>
        <v>23</v>
      </c>
      <c r="H486" s="6">
        <v>29688</v>
      </c>
      <c r="L486" s="4" t="str">
        <f t="shared" si="7"/>
        <v>(485,32,3,13,23,'12/04/1981','00:00:00'),</v>
      </c>
    </row>
    <row r="487" spans="1:12">
      <c r="A487">
        <v>486</v>
      </c>
      <c r="B487">
        <v>1981</v>
      </c>
      <c r="C487">
        <f>VLOOKUP(B487,Seasons!A:B,2,FALSE)</f>
        <v>32</v>
      </c>
      <c r="D487">
        <v>4</v>
      </c>
      <c r="E487">
        <f>VLOOKUP(F487,CircuitsGrandPrix!B:C,2,FALSE)</f>
        <v>10</v>
      </c>
      <c r="F487" t="s">
        <v>2012</v>
      </c>
      <c r="G487">
        <f>VLOOKUP(F487,GrandPrix!A:B,2,FALSE)</f>
        <v>21</v>
      </c>
      <c r="H487" s="6">
        <v>29709</v>
      </c>
      <c r="L487" s="4" t="str">
        <f t="shared" si="7"/>
        <v>(486,32,4,10,21,'03/05/1981','00:00:00'),</v>
      </c>
    </row>
    <row r="488" spans="1:12">
      <c r="A488">
        <v>487</v>
      </c>
      <c r="B488">
        <v>1981</v>
      </c>
      <c r="C488">
        <f>VLOOKUP(B488,Seasons!A:B,2,FALSE)</f>
        <v>32</v>
      </c>
      <c r="D488">
        <v>5</v>
      </c>
      <c r="E488">
        <f>VLOOKUP(F488,CircuitsGrandPrix!B:C,2,FALSE)</f>
        <v>26</v>
      </c>
      <c r="F488" t="s">
        <v>1023</v>
      </c>
      <c r="G488">
        <f>VLOOKUP(F488,GrandPrix!A:B,2,FALSE)</f>
        <v>12</v>
      </c>
      <c r="H488" s="6">
        <v>29723</v>
      </c>
      <c r="L488" s="4" t="str">
        <f t="shared" si="7"/>
        <v>(487,32,5,26,12,'17/05/1981','00:00:00'),</v>
      </c>
    </row>
    <row r="489" spans="1:12">
      <c r="A489">
        <v>488</v>
      </c>
      <c r="B489">
        <v>1981</v>
      </c>
      <c r="C489">
        <f>VLOOKUP(B489,Seasons!A:B,2,FALSE)</f>
        <v>32</v>
      </c>
      <c r="D489">
        <v>6</v>
      </c>
      <c r="E489">
        <f>VLOOKUP(F489,CircuitsGrandPrix!B:C,2,FALSE)</f>
        <v>24</v>
      </c>
      <c r="F489" t="s">
        <v>1021</v>
      </c>
      <c r="G489">
        <f>VLOOKUP(F489,GrandPrix!A:B,2,FALSE)</f>
        <v>6</v>
      </c>
      <c r="H489" s="6">
        <v>29737</v>
      </c>
      <c r="L489" s="4" t="str">
        <f t="shared" si="7"/>
        <v>(488,32,6,24,6,'31/05/1981','00:00:00'),</v>
      </c>
    </row>
    <row r="490" spans="1:12">
      <c r="A490">
        <v>489</v>
      </c>
      <c r="B490">
        <v>1981</v>
      </c>
      <c r="C490">
        <f>VLOOKUP(B490,Seasons!A:B,2,FALSE)</f>
        <v>32</v>
      </c>
      <c r="D490">
        <v>7</v>
      </c>
      <c r="E490">
        <f>VLOOKUP(F490,CircuitsGrandPrix!B:C,2,FALSE)</f>
        <v>23</v>
      </c>
      <c r="F490" t="s">
        <v>1019</v>
      </c>
      <c r="G490">
        <f>VLOOKUP(F490,GrandPrix!A:B,2,FALSE)</f>
        <v>5</v>
      </c>
      <c r="H490" s="6">
        <v>29758</v>
      </c>
      <c r="L490" s="4" t="str">
        <f t="shared" si="7"/>
        <v>(489,32,7,23,5,'21/06/1981','00:00:00'),</v>
      </c>
    </row>
    <row r="491" spans="1:12">
      <c r="A491">
        <v>490</v>
      </c>
      <c r="B491">
        <v>1981</v>
      </c>
      <c r="C491">
        <f>VLOOKUP(B491,Seasons!A:B,2,FALSE)</f>
        <v>32</v>
      </c>
      <c r="D491">
        <v>8</v>
      </c>
      <c r="E491">
        <f>VLOOKUP(F491,CircuitsGrandPrix!B:C,2,FALSE)</f>
        <v>19</v>
      </c>
      <c r="F491" t="s">
        <v>1011</v>
      </c>
      <c r="G491">
        <f>VLOOKUP(F491,GrandPrix!A:B,2,FALSE)</f>
        <v>19</v>
      </c>
      <c r="H491" s="6">
        <v>29772</v>
      </c>
      <c r="L491" s="4" t="str">
        <f t="shared" si="7"/>
        <v>(490,32,8,19,19,'05/07/1981','00:00:00'),</v>
      </c>
    </row>
    <row r="492" spans="1:12">
      <c r="A492">
        <v>491</v>
      </c>
      <c r="B492">
        <v>1981</v>
      </c>
      <c r="C492">
        <f>VLOOKUP(B492,Seasons!A:B,2,FALSE)</f>
        <v>32</v>
      </c>
      <c r="D492">
        <v>9</v>
      </c>
      <c r="E492">
        <f>VLOOKUP(F492,CircuitsGrandPrix!B:C,2,FALSE)</f>
        <v>3</v>
      </c>
      <c r="F492" t="s">
        <v>991</v>
      </c>
      <c r="G492">
        <f>VLOOKUP(F492,GrandPrix!A:B,2,FALSE)</f>
        <v>8</v>
      </c>
      <c r="H492" s="6">
        <v>29785</v>
      </c>
      <c r="L492" s="4" t="str">
        <f t="shared" si="7"/>
        <v>(491,32,9,3,8,'18/07/1981','00:00:00'),</v>
      </c>
    </row>
    <row r="493" spans="1:12">
      <c r="A493">
        <v>492</v>
      </c>
      <c r="B493">
        <v>1981</v>
      </c>
      <c r="C493">
        <f>VLOOKUP(B493,Seasons!A:B,2,FALSE)</f>
        <v>32</v>
      </c>
      <c r="D493">
        <v>10</v>
      </c>
      <c r="E493">
        <f>VLOOKUP(F493,CircuitsGrandPrix!B:C,2,FALSE)</f>
        <v>14</v>
      </c>
      <c r="F493" t="s">
        <v>1005</v>
      </c>
      <c r="G493">
        <f>VLOOKUP(F493,GrandPrix!A:B,2,FALSE)</f>
        <v>9</v>
      </c>
      <c r="H493" s="6">
        <v>29800</v>
      </c>
      <c r="L493" s="4" t="str">
        <f t="shared" si="7"/>
        <v>(492,32,10,14,9,'02/08/1981','00:00:00'),</v>
      </c>
    </row>
    <row r="494" spans="1:12">
      <c r="A494">
        <v>493</v>
      </c>
      <c r="B494">
        <v>1981</v>
      </c>
      <c r="C494">
        <f>VLOOKUP(B494,Seasons!A:B,2,FALSE)</f>
        <v>32</v>
      </c>
      <c r="D494">
        <v>11</v>
      </c>
      <c r="E494">
        <f>VLOOKUP(F494,CircuitsGrandPrix!B:C,2,FALSE)</f>
        <v>62</v>
      </c>
      <c r="F494" t="s">
        <v>1110</v>
      </c>
      <c r="G494">
        <f>VLOOKUP(F494,GrandPrix!A:B,2,FALSE)</f>
        <v>22</v>
      </c>
      <c r="H494" s="6">
        <v>29814</v>
      </c>
      <c r="L494" s="4" t="str">
        <f t="shared" si="7"/>
        <v>(493,32,11,62,22,'16/08/1981','00:00:00'),</v>
      </c>
    </row>
    <row r="495" spans="1:12">
      <c r="A495">
        <v>494</v>
      </c>
      <c r="B495">
        <v>1981</v>
      </c>
      <c r="C495">
        <f>VLOOKUP(B495,Seasons!A:B,2,FALSE)</f>
        <v>32</v>
      </c>
      <c r="D495">
        <v>12</v>
      </c>
      <c r="E495">
        <f>VLOOKUP(F495,CircuitsGrandPrix!B:C,2,FALSE)</f>
        <v>31</v>
      </c>
      <c r="F495" t="s">
        <v>1028</v>
      </c>
      <c r="G495">
        <f>VLOOKUP(F495,GrandPrix!A:B,2,FALSE)</f>
        <v>31</v>
      </c>
      <c r="H495" s="6">
        <v>29828</v>
      </c>
      <c r="L495" s="4" t="str">
        <f t="shared" si="7"/>
        <v>(494,32,12,31,31,'30/08/1981','00:00:00'),</v>
      </c>
    </row>
    <row r="496" spans="1:12">
      <c r="A496">
        <v>495</v>
      </c>
      <c r="B496">
        <v>1981</v>
      </c>
      <c r="C496">
        <f>VLOOKUP(B496,Seasons!A:B,2,FALSE)</f>
        <v>32</v>
      </c>
      <c r="D496">
        <v>13</v>
      </c>
      <c r="E496">
        <f>VLOOKUP(F496,CircuitsGrandPrix!B:C,2,FALSE)</f>
        <v>10</v>
      </c>
      <c r="F496" t="s">
        <v>1001</v>
      </c>
      <c r="G496">
        <f>VLOOKUP(F496,GrandPrix!A:B,2,FALSE)</f>
        <v>13</v>
      </c>
      <c r="H496" s="6">
        <v>29842</v>
      </c>
      <c r="L496" s="4" t="str">
        <f t="shared" si="7"/>
        <v>(495,32,13,10,13,'13/09/1981','00:00:00'),</v>
      </c>
    </row>
    <row r="497" spans="1:12">
      <c r="A497">
        <v>496</v>
      </c>
      <c r="B497">
        <v>1981</v>
      </c>
      <c r="C497">
        <f>VLOOKUP(B497,Seasons!A:B,2,FALSE)</f>
        <v>32</v>
      </c>
      <c r="D497">
        <v>14</v>
      </c>
      <c r="E497">
        <f>VLOOKUP(F497,CircuitsGrandPrix!B:C,2,FALSE)</f>
        <v>27</v>
      </c>
      <c r="F497" t="s">
        <v>1024</v>
      </c>
      <c r="G497">
        <f>VLOOKUP(F497,GrandPrix!A:B,2,FALSE)</f>
        <v>18</v>
      </c>
      <c r="H497" s="6">
        <v>29856</v>
      </c>
      <c r="L497" s="4" t="str">
        <f t="shared" si="7"/>
        <v>(496,32,14,27,18,'27/09/1981','00:00:00'),</v>
      </c>
    </row>
    <row r="498" spans="1:12">
      <c r="A498">
        <v>497</v>
      </c>
      <c r="B498">
        <v>1981</v>
      </c>
      <c r="C498">
        <f>VLOOKUP(B498,Seasons!A:B,2,FALSE)</f>
        <v>32</v>
      </c>
      <c r="D498">
        <v>15</v>
      </c>
      <c r="E498">
        <f>VLOOKUP(F498,CircuitsGrandPrix!B:C,2,FALSE)</f>
        <v>20</v>
      </c>
      <c r="F498" t="s">
        <v>1013</v>
      </c>
      <c r="G498">
        <f>VLOOKUP(F498,GrandPrix!A:B,2,FALSE)</f>
        <v>35</v>
      </c>
      <c r="H498" s="6">
        <v>29876</v>
      </c>
      <c r="L498" s="4" t="str">
        <f t="shared" si="7"/>
        <v>(497,32,15,20,35,'17/10/1981','00:00:00'),</v>
      </c>
    </row>
    <row r="499" spans="1:12">
      <c r="A499">
        <v>498</v>
      </c>
      <c r="B499">
        <v>1980</v>
      </c>
      <c r="C499">
        <f>VLOOKUP(B499,Seasons!A:B,2,FALSE)</f>
        <v>31</v>
      </c>
      <c r="D499">
        <v>1</v>
      </c>
      <c r="E499">
        <f>VLOOKUP(F499,CircuitsGrandPrix!B:C,2,FALSE)</f>
        <v>13</v>
      </c>
      <c r="F499" t="s">
        <v>1003</v>
      </c>
      <c r="G499">
        <f>VLOOKUP(F499,GrandPrix!A:B,2,FALSE)</f>
        <v>23</v>
      </c>
      <c r="H499" s="6">
        <v>29233</v>
      </c>
      <c r="L499" s="4" t="str">
        <f t="shared" si="7"/>
        <v>(498,31,1,13,23,'13/01/1980','00:00:00'),</v>
      </c>
    </row>
    <row r="500" spans="1:12">
      <c r="A500">
        <v>499</v>
      </c>
      <c r="B500">
        <v>1980</v>
      </c>
      <c r="C500">
        <f>VLOOKUP(B500,Seasons!A:B,2,FALSE)</f>
        <v>31</v>
      </c>
      <c r="D500">
        <v>2</v>
      </c>
      <c r="E500">
        <f>VLOOKUP(F500,CircuitsGrandPrix!B:C,2,FALSE)</f>
        <v>8</v>
      </c>
      <c r="F500" t="s">
        <v>998</v>
      </c>
      <c r="G500">
        <f>VLOOKUP(F500,GrandPrix!A:B,2,FALSE)</f>
        <v>16</v>
      </c>
      <c r="H500" s="6">
        <v>29247</v>
      </c>
      <c r="L500" s="4" t="str">
        <f t="shared" si="7"/>
        <v>(499,31,2,8,16,'27/01/1980','00:00:00'),</v>
      </c>
    </row>
    <row r="501" spans="1:12">
      <c r="A501">
        <v>500</v>
      </c>
      <c r="B501">
        <v>1980</v>
      </c>
      <c r="C501">
        <f>VLOOKUP(B501,Seasons!A:B,2,FALSE)</f>
        <v>31</v>
      </c>
      <c r="D501">
        <v>3</v>
      </c>
      <c r="E501">
        <f>VLOOKUP(F501,CircuitsGrandPrix!B:C,2,FALSE)</f>
        <v>49</v>
      </c>
      <c r="F501" t="s">
        <v>1060</v>
      </c>
      <c r="G501">
        <f>VLOOKUP(F501,GrandPrix!A:B,2,FALSE)</f>
        <v>27</v>
      </c>
      <c r="H501" s="6">
        <v>29281</v>
      </c>
      <c r="L501" s="4" t="str">
        <f t="shared" si="7"/>
        <v>(500,31,3,49,27,'01/03/1980','00:00:00'),</v>
      </c>
    </row>
    <row r="502" spans="1:12">
      <c r="A502">
        <v>501</v>
      </c>
      <c r="B502">
        <v>1980</v>
      </c>
      <c r="C502">
        <f>VLOOKUP(B502,Seasons!A:B,2,FALSE)</f>
        <v>31</v>
      </c>
      <c r="D502">
        <v>4</v>
      </c>
      <c r="E502">
        <f>VLOOKUP(F502,CircuitsGrandPrix!B:C,2,FALSE)</f>
        <v>50</v>
      </c>
      <c r="F502" t="s">
        <v>1062</v>
      </c>
      <c r="G502">
        <f>VLOOKUP(F502,GrandPrix!A:B,2,FALSE)</f>
        <v>33</v>
      </c>
      <c r="H502" s="6">
        <v>29310</v>
      </c>
      <c r="L502" s="4" t="str">
        <f t="shared" si="7"/>
        <v>(501,31,4,50,33,'30/03/1980','00:00:00'),</v>
      </c>
    </row>
    <row r="503" spans="1:12">
      <c r="A503">
        <v>502</v>
      </c>
      <c r="B503">
        <v>1980</v>
      </c>
      <c r="C503">
        <f>VLOOKUP(B503,Seasons!A:B,2,FALSE)</f>
        <v>31</v>
      </c>
      <c r="D503">
        <v>5</v>
      </c>
      <c r="E503">
        <f>VLOOKUP(F503,CircuitsGrandPrix!B:C,2,FALSE)</f>
        <v>26</v>
      </c>
      <c r="F503" t="s">
        <v>1023</v>
      </c>
      <c r="G503">
        <f>VLOOKUP(F503,GrandPrix!A:B,2,FALSE)</f>
        <v>12</v>
      </c>
      <c r="H503" s="6">
        <v>29345</v>
      </c>
      <c r="L503" s="4" t="str">
        <f t="shared" si="7"/>
        <v>(502,31,5,26,12,'04/05/1980','00:00:00'),</v>
      </c>
    </row>
    <row r="504" spans="1:12">
      <c r="A504">
        <v>503</v>
      </c>
      <c r="B504">
        <v>1980</v>
      </c>
      <c r="C504">
        <f>VLOOKUP(B504,Seasons!A:B,2,FALSE)</f>
        <v>31</v>
      </c>
      <c r="D504">
        <v>6</v>
      </c>
      <c r="E504">
        <f>VLOOKUP(F504,CircuitsGrandPrix!B:C,2,FALSE)</f>
        <v>24</v>
      </c>
      <c r="F504" t="s">
        <v>1021</v>
      </c>
      <c r="G504">
        <f>VLOOKUP(F504,GrandPrix!A:B,2,FALSE)</f>
        <v>6</v>
      </c>
      <c r="H504" s="6">
        <v>29359</v>
      </c>
      <c r="L504" s="4" t="str">
        <f t="shared" si="7"/>
        <v>(503,31,6,24,6,'18/05/1980','00:00:00'),</v>
      </c>
    </row>
    <row r="505" spans="1:12">
      <c r="A505">
        <v>504</v>
      </c>
      <c r="B505">
        <v>1980</v>
      </c>
      <c r="C505">
        <f>VLOOKUP(B505,Seasons!A:B,2,FALSE)</f>
        <v>31</v>
      </c>
      <c r="D505">
        <v>7</v>
      </c>
      <c r="E505">
        <f>VLOOKUP(F505,CircuitsGrandPrix!B:C,2,FALSE)</f>
        <v>19</v>
      </c>
      <c r="F505" t="s">
        <v>1011</v>
      </c>
      <c r="G505">
        <f>VLOOKUP(F505,GrandPrix!A:B,2,FALSE)</f>
        <v>19</v>
      </c>
      <c r="H505" s="6">
        <v>29401</v>
      </c>
      <c r="L505" s="4" t="str">
        <f t="shared" si="7"/>
        <v>(504,31,7,19,19,'29/06/1980','00:00:00'),</v>
      </c>
    </row>
    <row r="506" spans="1:12">
      <c r="A506">
        <v>505</v>
      </c>
      <c r="B506">
        <v>1980</v>
      </c>
      <c r="C506">
        <f>VLOOKUP(B506,Seasons!A:B,2,FALSE)</f>
        <v>31</v>
      </c>
      <c r="D506">
        <v>8</v>
      </c>
      <c r="E506">
        <f>VLOOKUP(F506,CircuitsGrandPrix!B:C,2,FALSE)</f>
        <v>3</v>
      </c>
      <c r="F506" t="s">
        <v>991</v>
      </c>
      <c r="G506">
        <f>VLOOKUP(F506,GrandPrix!A:B,2,FALSE)</f>
        <v>8</v>
      </c>
      <c r="H506" s="6">
        <v>29415</v>
      </c>
      <c r="L506" s="4" t="str">
        <f t="shared" si="7"/>
        <v>(505,31,8,3,8,'13/07/1980','00:00:00'),</v>
      </c>
    </row>
    <row r="507" spans="1:12">
      <c r="A507">
        <v>506</v>
      </c>
      <c r="B507">
        <v>1980</v>
      </c>
      <c r="C507">
        <f>VLOOKUP(B507,Seasons!A:B,2,FALSE)</f>
        <v>31</v>
      </c>
      <c r="D507">
        <v>9</v>
      </c>
      <c r="E507">
        <f>VLOOKUP(F507,CircuitsGrandPrix!B:C,2,FALSE)</f>
        <v>14</v>
      </c>
      <c r="F507" t="s">
        <v>1005</v>
      </c>
      <c r="G507">
        <f>VLOOKUP(F507,GrandPrix!A:B,2,FALSE)</f>
        <v>9</v>
      </c>
      <c r="H507" s="6">
        <v>29443</v>
      </c>
      <c r="L507" s="4" t="str">
        <f t="shared" si="7"/>
        <v>(506,31,9,14,9,'10/08/1980','00:00:00'),</v>
      </c>
    </row>
    <row r="508" spans="1:12">
      <c r="A508">
        <v>507</v>
      </c>
      <c r="B508">
        <v>1980</v>
      </c>
      <c r="C508">
        <f>VLOOKUP(B508,Seasons!A:B,2,FALSE)</f>
        <v>31</v>
      </c>
      <c r="D508">
        <v>10</v>
      </c>
      <c r="E508">
        <f>VLOOKUP(F508,CircuitsGrandPrix!B:C,2,FALSE)</f>
        <v>62</v>
      </c>
      <c r="F508" t="s">
        <v>1110</v>
      </c>
      <c r="G508">
        <f>VLOOKUP(F508,GrandPrix!A:B,2,FALSE)</f>
        <v>22</v>
      </c>
      <c r="H508" s="6">
        <v>29450</v>
      </c>
      <c r="L508" s="4" t="str">
        <f t="shared" si="7"/>
        <v>(507,31,10,62,22,'17/08/1980','00:00:00'),</v>
      </c>
    </row>
    <row r="509" spans="1:12">
      <c r="A509">
        <v>508</v>
      </c>
      <c r="B509">
        <v>1980</v>
      </c>
      <c r="C509">
        <f>VLOOKUP(B509,Seasons!A:B,2,FALSE)</f>
        <v>31</v>
      </c>
      <c r="D509">
        <v>11</v>
      </c>
      <c r="E509">
        <f>VLOOKUP(F509,CircuitsGrandPrix!B:C,2,FALSE)</f>
        <v>31</v>
      </c>
      <c r="F509" t="s">
        <v>1028</v>
      </c>
      <c r="G509">
        <f>VLOOKUP(F509,GrandPrix!A:B,2,FALSE)</f>
        <v>31</v>
      </c>
      <c r="H509" s="6">
        <v>29464</v>
      </c>
      <c r="L509" s="4" t="str">
        <f t="shared" si="7"/>
        <v>(508,31,11,31,31,'31/08/1980','00:00:00'),</v>
      </c>
    </row>
    <row r="510" spans="1:12">
      <c r="A510">
        <v>509</v>
      </c>
      <c r="B510">
        <v>1980</v>
      </c>
      <c r="C510">
        <f>VLOOKUP(B510,Seasons!A:B,2,FALSE)</f>
        <v>31</v>
      </c>
      <c r="D510">
        <v>12</v>
      </c>
      <c r="E510">
        <f>VLOOKUP(F510,CircuitsGrandPrix!B:C,2,FALSE)</f>
        <v>10</v>
      </c>
      <c r="F510" t="s">
        <v>1001</v>
      </c>
      <c r="G510">
        <f>VLOOKUP(F510,GrandPrix!A:B,2,FALSE)</f>
        <v>13</v>
      </c>
      <c r="H510" s="6">
        <v>29478</v>
      </c>
      <c r="L510" s="4" t="str">
        <f t="shared" si="7"/>
        <v>(509,31,12,10,13,'14/09/1980','00:00:00'),</v>
      </c>
    </row>
    <row r="511" spans="1:12">
      <c r="A511">
        <v>510</v>
      </c>
      <c r="B511">
        <v>1980</v>
      </c>
      <c r="C511">
        <f>VLOOKUP(B511,Seasons!A:B,2,FALSE)</f>
        <v>31</v>
      </c>
      <c r="D511">
        <v>13</v>
      </c>
      <c r="E511">
        <f>VLOOKUP(F511,CircuitsGrandPrix!B:C,2,FALSE)</f>
        <v>27</v>
      </c>
      <c r="F511" t="s">
        <v>1024</v>
      </c>
      <c r="G511">
        <f>VLOOKUP(F511,GrandPrix!A:B,2,FALSE)</f>
        <v>18</v>
      </c>
      <c r="H511" s="6">
        <v>29492</v>
      </c>
      <c r="L511" s="4" t="str">
        <f t="shared" si="7"/>
        <v>(510,31,13,27,18,'28/09/1980','00:00:00'),</v>
      </c>
    </row>
    <row r="512" spans="1:12">
      <c r="A512">
        <v>511</v>
      </c>
      <c r="B512">
        <v>1980</v>
      </c>
      <c r="C512">
        <f>VLOOKUP(B512,Seasons!A:B,2,FALSE)</f>
        <v>31</v>
      </c>
      <c r="D512">
        <v>14</v>
      </c>
      <c r="E512">
        <f>VLOOKUP(F512,CircuitsGrandPrix!B:C,2,FALSE)</f>
        <v>29</v>
      </c>
      <c r="F512" t="s">
        <v>1026</v>
      </c>
      <c r="G512">
        <f>VLOOKUP(F512,GrandPrix!A:B,2,FALSE)</f>
        <v>20</v>
      </c>
      <c r="H512" s="6">
        <v>29499</v>
      </c>
      <c r="L512" s="4" t="str">
        <f t="shared" si="7"/>
        <v>(511,31,14,29,20,'05/10/1980','00:00:00'),</v>
      </c>
    </row>
    <row r="513" spans="1:12">
      <c r="A513">
        <v>512</v>
      </c>
      <c r="B513">
        <v>1979</v>
      </c>
      <c r="C513">
        <f>VLOOKUP(B513,Seasons!A:B,2,FALSE)</f>
        <v>30</v>
      </c>
      <c r="D513">
        <v>1</v>
      </c>
      <c r="E513">
        <f>VLOOKUP(F513,CircuitsGrandPrix!B:C,2,FALSE)</f>
        <v>13</v>
      </c>
      <c r="F513" t="s">
        <v>1003</v>
      </c>
      <c r="G513">
        <f>VLOOKUP(F513,GrandPrix!A:B,2,FALSE)</f>
        <v>23</v>
      </c>
      <c r="H513" s="6">
        <v>28876</v>
      </c>
      <c r="L513" s="4" t="str">
        <f t="shared" si="7"/>
        <v>(512,30,1,13,23,'21/01/1979','00:00:00'),</v>
      </c>
    </row>
    <row r="514" spans="1:12">
      <c r="A514">
        <v>513</v>
      </c>
      <c r="B514">
        <v>1979</v>
      </c>
      <c r="C514">
        <f>VLOOKUP(B514,Seasons!A:B,2,FALSE)</f>
        <v>30</v>
      </c>
      <c r="D514">
        <v>2</v>
      </c>
      <c r="E514">
        <f>VLOOKUP(F514,CircuitsGrandPrix!B:C,2,FALSE)</f>
        <v>8</v>
      </c>
      <c r="F514" t="s">
        <v>998</v>
      </c>
      <c r="G514">
        <f>VLOOKUP(F514,GrandPrix!A:B,2,FALSE)</f>
        <v>16</v>
      </c>
      <c r="H514" s="6">
        <v>28890</v>
      </c>
      <c r="L514" s="4" t="str">
        <f t="shared" si="7"/>
        <v>(513,30,2,8,16,'04/02/1979','00:00:00'),</v>
      </c>
    </row>
    <row r="515" spans="1:12">
      <c r="A515">
        <v>514</v>
      </c>
      <c r="B515">
        <v>1979</v>
      </c>
      <c r="C515">
        <f>VLOOKUP(B515,Seasons!A:B,2,FALSE)</f>
        <v>30</v>
      </c>
      <c r="D515">
        <v>3</v>
      </c>
      <c r="E515">
        <f>VLOOKUP(F515,CircuitsGrandPrix!B:C,2,FALSE)</f>
        <v>49</v>
      </c>
      <c r="F515" t="s">
        <v>1060</v>
      </c>
      <c r="G515">
        <f>VLOOKUP(F515,GrandPrix!A:B,2,FALSE)</f>
        <v>27</v>
      </c>
      <c r="H515" s="6">
        <v>28917</v>
      </c>
      <c r="L515" s="4" t="str">
        <f t="shared" ref="L515:L578" si="8">_xlfn.CONCAT("(",A515,",",C515,",",D515,",",E515,",",G515,",","'",TEXT(H515,"dd/mm/yyyy"),"'",",","'",TEXT(I516,"hh:mm:ss"),"'","),")</f>
        <v>(514,30,3,49,27,'03/03/1979','00:00:00'),</v>
      </c>
    </row>
    <row r="516" spans="1:12">
      <c r="A516">
        <v>515</v>
      </c>
      <c r="B516">
        <v>1979</v>
      </c>
      <c r="C516">
        <f>VLOOKUP(B516,Seasons!A:B,2,FALSE)</f>
        <v>30</v>
      </c>
      <c r="D516">
        <v>4</v>
      </c>
      <c r="E516">
        <f>VLOOKUP(F516,CircuitsGrandPrix!B:C,2,FALSE)</f>
        <v>50</v>
      </c>
      <c r="F516" t="s">
        <v>1062</v>
      </c>
      <c r="G516">
        <f>VLOOKUP(F516,GrandPrix!A:B,2,FALSE)</f>
        <v>33</v>
      </c>
      <c r="H516" s="6">
        <v>28953</v>
      </c>
      <c r="L516" s="4" t="str">
        <f t="shared" si="8"/>
        <v>(515,30,4,50,33,'08/04/1979','00:00:00'),</v>
      </c>
    </row>
    <row r="517" spans="1:12">
      <c r="A517">
        <v>516</v>
      </c>
      <c r="B517">
        <v>1979</v>
      </c>
      <c r="C517">
        <f>VLOOKUP(B517,Seasons!A:B,2,FALSE)</f>
        <v>30</v>
      </c>
      <c r="D517">
        <v>5</v>
      </c>
      <c r="E517">
        <f>VLOOKUP(F517,CircuitsGrandPrix!B:C,2,FALSE)</f>
        <v>23</v>
      </c>
      <c r="F517" t="s">
        <v>1019</v>
      </c>
      <c r="G517">
        <f>VLOOKUP(F517,GrandPrix!A:B,2,FALSE)</f>
        <v>5</v>
      </c>
      <c r="H517" s="6">
        <v>28974</v>
      </c>
      <c r="L517" s="4" t="str">
        <f t="shared" si="8"/>
        <v>(516,30,5,23,5,'29/04/1979','00:00:00'),</v>
      </c>
    </row>
    <row r="518" spans="1:12">
      <c r="A518">
        <v>517</v>
      </c>
      <c r="B518">
        <v>1979</v>
      </c>
      <c r="C518">
        <f>VLOOKUP(B518,Seasons!A:B,2,FALSE)</f>
        <v>30</v>
      </c>
      <c r="D518">
        <v>6</v>
      </c>
      <c r="E518">
        <f>VLOOKUP(F518,CircuitsGrandPrix!B:C,2,FALSE)</f>
        <v>26</v>
      </c>
      <c r="F518" t="s">
        <v>1023</v>
      </c>
      <c r="G518">
        <f>VLOOKUP(F518,GrandPrix!A:B,2,FALSE)</f>
        <v>12</v>
      </c>
      <c r="H518" s="6">
        <v>28988</v>
      </c>
      <c r="L518" s="4" t="str">
        <f t="shared" si="8"/>
        <v>(517,30,6,26,12,'13/05/1979','00:00:00'),</v>
      </c>
    </row>
    <row r="519" spans="1:12">
      <c r="A519">
        <v>518</v>
      </c>
      <c r="B519">
        <v>1979</v>
      </c>
      <c r="C519">
        <f>VLOOKUP(B519,Seasons!A:B,2,FALSE)</f>
        <v>30</v>
      </c>
      <c r="D519">
        <v>7</v>
      </c>
      <c r="E519">
        <f>VLOOKUP(F519,CircuitsGrandPrix!B:C,2,FALSE)</f>
        <v>24</v>
      </c>
      <c r="F519" t="s">
        <v>1021</v>
      </c>
      <c r="G519">
        <f>VLOOKUP(F519,GrandPrix!A:B,2,FALSE)</f>
        <v>6</v>
      </c>
      <c r="H519" s="6">
        <v>29002</v>
      </c>
      <c r="L519" s="4" t="str">
        <f t="shared" si="8"/>
        <v>(518,30,7,24,6,'27/05/1979','00:00:00'),</v>
      </c>
    </row>
    <row r="520" spans="1:12">
      <c r="A520">
        <v>519</v>
      </c>
      <c r="B520">
        <v>1979</v>
      </c>
      <c r="C520">
        <f>VLOOKUP(B520,Seasons!A:B,2,FALSE)</f>
        <v>30</v>
      </c>
      <c r="D520">
        <v>8</v>
      </c>
      <c r="E520">
        <f>VLOOKUP(F520,CircuitsGrandPrix!B:C,2,FALSE)</f>
        <v>19</v>
      </c>
      <c r="F520" t="s">
        <v>1011</v>
      </c>
      <c r="G520">
        <f>VLOOKUP(F520,GrandPrix!A:B,2,FALSE)</f>
        <v>19</v>
      </c>
      <c r="H520" s="6">
        <v>29037</v>
      </c>
      <c r="L520" s="4" t="str">
        <f t="shared" si="8"/>
        <v>(519,30,8,19,19,'01/07/1979','00:00:00'),</v>
      </c>
    </row>
    <row r="521" spans="1:12">
      <c r="A521">
        <v>520</v>
      </c>
      <c r="B521">
        <v>1979</v>
      </c>
      <c r="C521">
        <f>VLOOKUP(B521,Seasons!A:B,2,FALSE)</f>
        <v>30</v>
      </c>
      <c r="D521">
        <v>9</v>
      </c>
      <c r="E521">
        <f>VLOOKUP(F521,CircuitsGrandPrix!B:C,2,FALSE)</f>
        <v>3</v>
      </c>
      <c r="F521" t="s">
        <v>991</v>
      </c>
      <c r="G521">
        <f>VLOOKUP(F521,GrandPrix!A:B,2,FALSE)</f>
        <v>8</v>
      </c>
      <c r="H521" s="6">
        <v>29050</v>
      </c>
      <c r="L521" s="4" t="str">
        <f t="shared" si="8"/>
        <v>(520,30,9,3,8,'14/07/1979','00:00:00'),</v>
      </c>
    </row>
    <row r="522" spans="1:12">
      <c r="A522">
        <v>521</v>
      </c>
      <c r="B522">
        <v>1979</v>
      </c>
      <c r="C522">
        <f>VLOOKUP(B522,Seasons!A:B,2,FALSE)</f>
        <v>30</v>
      </c>
      <c r="D522">
        <v>10</v>
      </c>
      <c r="E522">
        <f>VLOOKUP(F522,CircuitsGrandPrix!B:C,2,FALSE)</f>
        <v>14</v>
      </c>
      <c r="F522" t="s">
        <v>1005</v>
      </c>
      <c r="G522">
        <f>VLOOKUP(F522,GrandPrix!A:B,2,FALSE)</f>
        <v>9</v>
      </c>
      <c r="H522" s="6">
        <v>29065</v>
      </c>
      <c r="L522" s="4" t="str">
        <f t="shared" si="8"/>
        <v>(521,30,10,14,9,'29/07/1979','00:00:00'),</v>
      </c>
    </row>
    <row r="523" spans="1:12">
      <c r="A523">
        <v>522</v>
      </c>
      <c r="B523">
        <v>1979</v>
      </c>
      <c r="C523">
        <f>VLOOKUP(B523,Seasons!A:B,2,FALSE)</f>
        <v>30</v>
      </c>
      <c r="D523">
        <v>11</v>
      </c>
      <c r="E523">
        <f>VLOOKUP(F523,CircuitsGrandPrix!B:C,2,FALSE)</f>
        <v>62</v>
      </c>
      <c r="F523" t="s">
        <v>1110</v>
      </c>
      <c r="G523">
        <f>VLOOKUP(F523,GrandPrix!A:B,2,FALSE)</f>
        <v>22</v>
      </c>
      <c r="H523" s="6">
        <v>29079</v>
      </c>
      <c r="L523" s="4" t="str">
        <f t="shared" si="8"/>
        <v>(522,30,11,62,22,'12/08/1979','00:00:00'),</v>
      </c>
    </row>
    <row r="524" spans="1:12">
      <c r="A524">
        <v>523</v>
      </c>
      <c r="B524">
        <v>1979</v>
      </c>
      <c r="C524">
        <f>VLOOKUP(B524,Seasons!A:B,2,FALSE)</f>
        <v>30</v>
      </c>
      <c r="D524">
        <v>12</v>
      </c>
      <c r="E524">
        <f>VLOOKUP(F524,CircuitsGrandPrix!B:C,2,FALSE)</f>
        <v>31</v>
      </c>
      <c r="F524" t="s">
        <v>1028</v>
      </c>
      <c r="G524">
        <f>VLOOKUP(F524,GrandPrix!A:B,2,FALSE)</f>
        <v>31</v>
      </c>
      <c r="H524" s="6">
        <v>29093</v>
      </c>
      <c r="L524" s="4" t="str">
        <f t="shared" si="8"/>
        <v>(523,30,12,31,31,'26/08/1979','00:00:00'),</v>
      </c>
    </row>
    <row r="525" spans="1:12">
      <c r="A525">
        <v>524</v>
      </c>
      <c r="B525">
        <v>1979</v>
      </c>
      <c r="C525">
        <f>VLOOKUP(B525,Seasons!A:B,2,FALSE)</f>
        <v>30</v>
      </c>
      <c r="D525">
        <v>13</v>
      </c>
      <c r="E525">
        <f>VLOOKUP(F525,CircuitsGrandPrix!B:C,2,FALSE)</f>
        <v>10</v>
      </c>
      <c r="F525" t="s">
        <v>1001</v>
      </c>
      <c r="G525">
        <f>VLOOKUP(F525,GrandPrix!A:B,2,FALSE)</f>
        <v>13</v>
      </c>
      <c r="H525" s="6">
        <v>29107</v>
      </c>
      <c r="L525" s="4" t="str">
        <f t="shared" si="8"/>
        <v>(524,30,13,10,13,'09/09/1979','00:00:00'),</v>
      </c>
    </row>
    <row r="526" spans="1:12">
      <c r="A526">
        <v>525</v>
      </c>
      <c r="B526">
        <v>1979</v>
      </c>
      <c r="C526">
        <f>VLOOKUP(B526,Seasons!A:B,2,FALSE)</f>
        <v>30</v>
      </c>
      <c r="D526">
        <v>14</v>
      </c>
      <c r="E526">
        <f>VLOOKUP(F526,CircuitsGrandPrix!B:C,2,FALSE)</f>
        <v>27</v>
      </c>
      <c r="F526" t="s">
        <v>1024</v>
      </c>
      <c r="G526">
        <f>VLOOKUP(F526,GrandPrix!A:B,2,FALSE)</f>
        <v>18</v>
      </c>
      <c r="H526" s="6">
        <v>29128</v>
      </c>
      <c r="L526" s="4" t="str">
        <f t="shared" si="8"/>
        <v>(525,30,14,27,18,'30/09/1979','00:00:00'),</v>
      </c>
    </row>
    <row r="527" spans="1:12">
      <c r="A527">
        <v>526</v>
      </c>
      <c r="B527">
        <v>1979</v>
      </c>
      <c r="C527">
        <f>VLOOKUP(B527,Seasons!A:B,2,FALSE)</f>
        <v>30</v>
      </c>
      <c r="D527">
        <v>15</v>
      </c>
      <c r="E527">
        <f>VLOOKUP(F527,CircuitsGrandPrix!B:C,2,FALSE)</f>
        <v>29</v>
      </c>
      <c r="F527" t="s">
        <v>1026</v>
      </c>
      <c r="G527">
        <f>VLOOKUP(F527,GrandPrix!A:B,2,FALSE)</f>
        <v>20</v>
      </c>
      <c r="H527" s="6">
        <v>29135</v>
      </c>
      <c r="L527" s="4" t="str">
        <f t="shared" si="8"/>
        <v>(526,30,15,29,20,'07/10/1979','00:00:00'),</v>
      </c>
    </row>
    <row r="528" spans="1:12">
      <c r="A528">
        <v>527</v>
      </c>
      <c r="B528">
        <v>1978</v>
      </c>
      <c r="C528">
        <f>VLOOKUP(B528,Seasons!A:B,2,FALSE)</f>
        <v>29</v>
      </c>
      <c r="D528">
        <v>1</v>
      </c>
      <c r="E528">
        <f>VLOOKUP(F528,CircuitsGrandPrix!B:C,2,FALSE)</f>
        <v>13</v>
      </c>
      <c r="F528" t="s">
        <v>1003</v>
      </c>
      <c r="G528">
        <f>VLOOKUP(F528,GrandPrix!A:B,2,FALSE)</f>
        <v>23</v>
      </c>
      <c r="H528" s="6">
        <v>28505</v>
      </c>
      <c r="L528" s="4" t="str">
        <f t="shared" si="8"/>
        <v>(527,29,1,13,23,'15/01/1978','00:00:00'),</v>
      </c>
    </row>
    <row r="529" spans="1:12">
      <c r="A529">
        <v>528</v>
      </c>
      <c r="B529">
        <v>1978</v>
      </c>
      <c r="C529">
        <f>VLOOKUP(B529,Seasons!A:B,2,FALSE)</f>
        <v>29</v>
      </c>
      <c r="D529">
        <v>2</v>
      </c>
      <c r="E529">
        <f>VLOOKUP(F529,CircuitsGrandPrix!B:C,2,FALSE)</f>
        <v>8</v>
      </c>
      <c r="F529" t="s">
        <v>998</v>
      </c>
      <c r="G529">
        <f>VLOOKUP(F529,GrandPrix!A:B,2,FALSE)</f>
        <v>16</v>
      </c>
      <c r="H529" s="6">
        <v>28519</v>
      </c>
      <c r="L529" s="4" t="str">
        <f t="shared" si="8"/>
        <v>(528,29,2,8,16,'29/01/1978','00:00:00'),</v>
      </c>
    </row>
    <row r="530" spans="1:12">
      <c r="A530">
        <v>529</v>
      </c>
      <c r="B530">
        <v>1978</v>
      </c>
      <c r="C530">
        <f>VLOOKUP(B530,Seasons!A:B,2,FALSE)</f>
        <v>29</v>
      </c>
      <c r="D530">
        <v>3</v>
      </c>
      <c r="E530">
        <f>VLOOKUP(F530,CircuitsGrandPrix!B:C,2,FALSE)</f>
        <v>49</v>
      </c>
      <c r="F530" t="s">
        <v>1060</v>
      </c>
      <c r="G530">
        <f>VLOOKUP(F530,GrandPrix!A:B,2,FALSE)</f>
        <v>27</v>
      </c>
      <c r="H530" s="6">
        <v>28553</v>
      </c>
      <c r="L530" s="4" t="str">
        <f t="shared" si="8"/>
        <v>(529,29,3,49,27,'04/03/1978','00:00:00'),</v>
      </c>
    </row>
    <row r="531" spans="1:12">
      <c r="A531">
        <v>530</v>
      </c>
      <c r="B531">
        <v>1978</v>
      </c>
      <c r="C531">
        <f>VLOOKUP(B531,Seasons!A:B,2,FALSE)</f>
        <v>29</v>
      </c>
      <c r="D531">
        <v>4</v>
      </c>
      <c r="E531">
        <f>VLOOKUP(F531,CircuitsGrandPrix!B:C,2,FALSE)</f>
        <v>50</v>
      </c>
      <c r="F531" t="s">
        <v>1062</v>
      </c>
      <c r="G531">
        <f>VLOOKUP(F531,GrandPrix!A:B,2,FALSE)</f>
        <v>33</v>
      </c>
      <c r="H531" s="6">
        <v>28582</v>
      </c>
      <c r="L531" s="4" t="str">
        <f t="shared" si="8"/>
        <v>(530,29,4,50,33,'02/04/1978','00:00:00'),</v>
      </c>
    </row>
    <row r="532" spans="1:12">
      <c r="A532">
        <v>531</v>
      </c>
      <c r="B532">
        <v>1978</v>
      </c>
      <c r="C532">
        <f>VLOOKUP(B532,Seasons!A:B,2,FALSE)</f>
        <v>29</v>
      </c>
      <c r="D532">
        <v>5</v>
      </c>
      <c r="E532">
        <f>VLOOKUP(F532,CircuitsGrandPrix!B:C,2,FALSE)</f>
        <v>24</v>
      </c>
      <c r="F532" t="s">
        <v>1021</v>
      </c>
      <c r="G532">
        <f>VLOOKUP(F532,GrandPrix!A:B,2,FALSE)</f>
        <v>6</v>
      </c>
      <c r="H532" s="6">
        <v>28617</v>
      </c>
      <c r="L532" s="4" t="str">
        <f t="shared" si="8"/>
        <v>(531,29,5,24,6,'07/05/1978','00:00:00'),</v>
      </c>
    </row>
    <row r="533" spans="1:12">
      <c r="A533">
        <v>532</v>
      </c>
      <c r="B533">
        <v>1978</v>
      </c>
      <c r="C533">
        <f>VLOOKUP(B533,Seasons!A:B,2,FALSE)</f>
        <v>29</v>
      </c>
      <c r="D533">
        <v>6</v>
      </c>
      <c r="E533">
        <f>VLOOKUP(F533,CircuitsGrandPrix!B:C,2,FALSE)</f>
        <v>26</v>
      </c>
      <c r="F533" t="s">
        <v>1023</v>
      </c>
      <c r="G533">
        <f>VLOOKUP(F533,GrandPrix!A:B,2,FALSE)</f>
        <v>12</v>
      </c>
      <c r="H533" s="6">
        <v>28631</v>
      </c>
      <c r="L533" s="4" t="str">
        <f t="shared" si="8"/>
        <v>(532,29,6,26,12,'21/05/1978','00:00:00'),</v>
      </c>
    </row>
    <row r="534" spans="1:12">
      <c r="A534">
        <v>533</v>
      </c>
      <c r="B534">
        <v>1978</v>
      </c>
      <c r="C534">
        <f>VLOOKUP(B534,Seasons!A:B,2,FALSE)</f>
        <v>29</v>
      </c>
      <c r="D534">
        <v>7</v>
      </c>
      <c r="E534">
        <f>VLOOKUP(F534,CircuitsGrandPrix!B:C,2,FALSE)</f>
        <v>23</v>
      </c>
      <c r="F534" t="s">
        <v>1019</v>
      </c>
      <c r="G534">
        <f>VLOOKUP(F534,GrandPrix!A:B,2,FALSE)</f>
        <v>5</v>
      </c>
      <c r="H534" s="6">
        <v>28645</v>
      </c>
      <c r="L534" s="4" t="str">
        <f t="shared" si="8"/>
        <v>(533,29,7,23,5,'04/06/1978','00:00:00'),</v>
      </c>
    </row>
    <row r="535" spans="1:12">
      <c r="A535">
        <v>534</v>
      </c>
      <c r="B535">
        <v>1978</v>
      </c>
      <c r="C535">
        <f>VLOOKUP(B535,Seasons!A:B,2,FALSE)</f>
        <v>29</v>
      </c>
      <c r="D535">
        <v>8</v>
      </c>
      <c r="E535">
        <f>VLOOKUP(F535,CircuitsGrandPrix!B:C,2,FALSE)</f>
        <v>66</v>
      </c>
      <c r="F535" t="s">
        <v>1088</v>
      </c>
      <c r="G535">
        <f>VLOOKUP(F535,GrandPrix!A:B,2,FALSE)</f>
        <v>36</v>
      </c>
      <c r="H535" s="6">
        <v>28658</v>
      </c>
      <c r="L535" s="4" t="str">
        <f t="shared" si="8"/>
        <v>(534,29,8,66,36,'17/06/1978','00:00:00'),</v>
      </c>
    </row>
    <row r="536" spans="1:12">
      <c r="A536">
        <v>535</v>
      </c>
      <c r="B536">
        <v>1978</v>
      </c>
      <c r="C536">
        <f>VLOOKUP(B536,Seasons!A:B,2,FALSE)</f>
        <v>29</v>
      </c>
      <c r="D536">
        <v>9</v>
      </c>
      <c r="E536">
        <f>VLOOKUP(F536,CircuitsGrandPrix!B:C,2,FALSE)</f>
        <v>19</v>
      </c>
      <c r="F536" t="s">
        <v>1011</v>
      </c>
      <c r="G536">
        <f>VLOOKUP(F536,GrandPrix!A:B,2,FALSE)</f>
        <v>19</v>
      </c>
      <c r="H536" s="6">
        <v>28673</v>
      </c>
      <c r="L536" s="4" t="str">
        <f t="shared" si="8"/>
        <v>(535,29,9,19,19,'02/07/1978','00:00:00'),</v>
      </c>
    </row>
    <row r="537" spans="1:12">
      <c r="A537">
        <v>536</v>
      </c>
      <c r="B537">
        <v>1978</v>
      </c>
      <c r="C537">
        <f>VLOOKUP(B537,Seasons!A:B,2,FALSE)</f>
        <v>29</v>
      </c>
      <c r="D537">
        <v>10</v>
      </c>
      <c r="E537">
        <f>VLOOKUP(F537,CircuitsGrandPrix!B:C,2,FALSE)</f>
        <v>3</v>
      </c>
      <c r="F537" t="s">
        <v>991</v>
      </c>
      <c r="G537">
        <f>VLOOKUP(F537,GrandPrix!A:B,2,FALSE)</f>
        <v>8</v>
      </c>
      <c r="H537" s="6">
        <v>28687</v>
      </c>
      <c r="L537" s="4" t="str">
        <f t="shared" si="8"/>
        <v>(536,29,10,3,8,'16/07/1978','00:00:00'),</v>
      </c>
    </row>
    <row r="538" spans="1:12">
      <c r="A538">
        <v>537</v>
      </c>
      <c r="B538">
        <v>1978</v>
      </c>
      <c r="C538">
        <f>VLOOKUP(B538,Seasons!A:B,2,FALSE)</f>
        <v>29</v>
      </c>
      <c r="D538">
        <v>11</v>
      </c>
      <c r="E538">
        <f>VLOOKUP(F538,CircuitsGrandPrix!B:C,2,FALSE)</f>
        <v>14</v>
      </c>
      <c r="F538" t="s">
        <v>1005</v>
      </c>
      <c r="G538">
        <f>VLOOKUP(F538,GrandPrix!A:B,2,FALSE)</f>
        <v>9</v>
      </c>
      <c r="H538" s="6">
        <v>28701</v>
      </c>
      <c r="L538" s="4" t="str">
        <f t="shared" si="8"/>
        <v>(537,29,11,14,9,'30/07/1978','00:00:00'),</v>
      </c>
    </row>
    <row r="539" spans="1:12">
      <c r="A539">
        <v>538</v>
      </c>
      <c r="B539">
        <v>1978</v>
      </c>
      <c r="C539">
        <f>VLOOKUP(B539,Seasons!A:B,2,FALSE)</f>
        <v>29</v>
      </c>
      <c r="D539">
        <v>12</v>
      </c>
      <c r="E539">
        <f>VLOOKUP(F539,CircuitsGrandPrix!B:C,2,FALSE)</f>
        <v>62</v>
      </c>
      <c r="F539" t="s">
        <v>1110</v>
      </c>
      <c r="G539">
        <f>VLOOKUP(F539,GrandPrix!A:B,2,FALSE)</f>
        <v>22</v>
      </c>
      <c r="H539" s="6">
        <v>28715</v>
      </c>
      <c r="L539" s="4" t="str">
        <f t="shared" si="8"/>
        <v>(538,29,12,62,22,'13/08/1978','00:00:00'),</v>
      </c>
    </row>
    <row r="540" spans="1:12">
      <c r="A540">
        <v>539</v>
      </c>
      <c r="B540">
        <v>1978</v>
      </c>
      <c r="C540">
        <f>VLOOKUP(B540,Seasons!A:B,2,FALSE)</f>
        <v>29</v>
      </c>
      <c r="D540">
        <v>13</v>
      </c>
      <c r="E540">
        <f>VLOOKUP(F540,CircuitsGrandPrix!B:C,2,FALSE)</f>
        <v>31</v>
      </c>
      <c r="F540" t="s">
        <v>1028</v>
      </c>
      <c r="G540">
        <f>VLOOKUP(F540,GrandPrix!A:B,2,FALSE)</f>
        <v>31</v>
      </c>
      <c r="H540" s="6">
        <v>28729</v>
      </c>
      <c r="L540" s="4" t="str">
        <f t="shared" si="8"/>
        <v>(539,29,13,31,31,'27/08/1978','00:00:00'),</v>
      </c>
    </row>
    <row r="541" spans="1:12">
      <c r="A541">
        <v>540</v>
      </c>
      <c r="B541">
        <v>1978</v>
      </c>
      <c r="C541">
        <f>VLOOKUP(B541,Seasons!A:B,2,FALSE)</f>
        <v>29</v>
      </c>
      <c r="D541">
        <v>14</v>
      </c>
      <c r="E541">
        <f>VLOOKUP(F541,CircuitsGrandPrix!B:C,2,FALSE)</f>
        <v>10</v>
      </c>
      <c r="F541" t="s">
        <v>1001</v>
      </c>
      <c r="G541">
        <f>VLOOKUP(F541,GrandPrix!A:B,2,FALSE)</f>
        <v>13</v>
      </c>
      <c r="H541" s="6">
        <v>28743</v>
      </c>
      <c r="L541" s="4" t="str">
        <f t="shared" si="8"/>
        <v>(540,29,14,10,13,'10/09/1978','00:00:00'),</v>
      </c>
    </row>
    <row r="542" spans="1:12">
      <c r="A542">
        <v>541</v>
      </c>
      <c r="B542">
        <v>1978</v>
      </c>
      <c r="C542">
        <f>VLOOKUP(B542,Seasons!A:B,2,FALSE)</f>
        <v>29</v>
      </c>
      <c r="D542">
        <v>15</v>
      </c>
      <c r="E542">
        <f>VLOOKUP(F542,CircuitsGrandPrix!B:C,2,FALSE)</f>
        <v>29</v>
      </c>
      <c r="F542" t="s">
        <v>1026</v>
      </c>
      <c r="G542">
        <f>VLOOKUP(F542,GrandPrix!A:B,2,FALSE)</f>
        <v>20</v>
      </c>
      <c r="H542" s="6">
        <v>28764</v>
      </c>
      <c r="L542" s="4" t="str">
        <f t="shared" si="8"/>
        <v>(541,29,15,29,20,'01/10/1978','00:00:00'),</v>
      </c>
    </row>
    <row r="543" spans="1:12">
      <c r="A543">
        <v>542</v>
      </c>
      <c r="B543">
        <v>1978</v>
      </c>
      <c r="C543">
        <f>VLOOKUP(B543,Seasons!A:B,2,FALSE)</f>
        <v>29</v>
      </c>
      <c r="D543">
        <v>16</v>
      </c>
      <c r="E543">
        <f>VLOOKUP(F543,CircuitsGrandPrix!B:C,2,FALSE)</f>
        <v>27</v>
      </c>
      <c r="F543" t="s">
        <v>1024</v>
      </c>
      <c r="G543">
        <f>VLOOKUP(F543,GrandPrix!A:B,2,FALSE)</f>
        <v>18</v>
      </c>
      <c r="H543" s="6">
        <v>28771</v>
      </c>
      <c r="L543" s="4" t="str">
        <f t="shared" si="8"/>
        <v>(542,29,16,27,18,'08/10/1978','00:00:00'),</v>
      </c>
    </row>
    <row r="544" spans="1:12">
      <c r="A544">
        <v>543</v>
      </c>
      <c r="B544">
        <v>1977</v>
      </c>
      <c r="C544">
        <f>VLOOKUP(B544,Seasons!A:B,2,FALSE)</f>
        <v>28</v>
      </c>
      <c r="D544">
        <v>1</v>
      </c>
      <c r="E544">
        <f>VLOOKUP(F544,CircuitsGrandPrix!B:C,2,FALSE)</f>
        <v>13</v>
      </c>
      <c r="F544" t="s">
        <v>1003</v>
      </c>
      <c r="G544">
        <f>VLOOKUP(F544,GrandPrix!A:B,2,FALSE)</f>
        <v>23</v>
      </c>
      <c r="H544" s="6">
        <v>28134</v>
      </c>
      <c r="L544" s="4" t="str">
        <f t="shared" si="8"/>
        <v>(543,28,1,13,23,'09/01/1977','00:00:00'),</v>
      </c>
    </row>
    <row r="545" spans="1:12">
      <c r="A545">
        <v>544</v>
      </c>
      <c r="B545">
        <v>1977</v>
      </c>
      <c r="C545">
        <f>VLOOKUP(B545,Seasons!A:B,2,FALSE)</f>
        <v>28</v>
      </c>
      <c r="D545">
        <v>2</v>
      </c>
      <c r="E545">
        <f>VLOOKUP(F545,CircuitsGrandPrix!B:C,2,FALSE)</f>
        <v>8</v>
      </c>
      <c r="F545" t="s">
        <v>998</v>
      </c>
      <c r="G545">
        <f>VLOOKUP(F545,GrandPrix!A:B,2,FALSE)</f>
        <v>16</v>
      </c>
      <c r="H545" s="6">
        <v>28148</v>
      </c>
      <c r="L545" s="4" t="str">
        <f t="shared" si="8"/>
        <v>(544,28,2,8,16,'23/01/1977','00:00:00'),</v>
      </c>
    </row>
    <row r="546" spans="1:12">
      <c r="A546">
        <v>545</v>
      </c>
      <c r="B546">
        <v>1977</v>
      </c>
      <c r="C546">
        <f>VLOOKUP(B546,Seasons!A:B,2,FALSE)</f>
        <v>28</v>
      </c>
      <c r="D546">
        <v>3</v>
      </c>
      <c r="E546">
        <f>VLOOKUP(F546,CircuitsGrandPrix!B:C,2,FALSE)</f>
        <v>49</v>
      </c>
      <c r="F546" t="s">
        <v>1060</v>
      </c>
      <c r="G546">
        <f>VLOOKUP(F546,GrandPrix!A:B,2,FALSE)</f>
        <v>27</v>
      </c>
      <c r="H546" s="6">
        <v>28189</v>
      </c>
      <c r="L546" s="4" t="str">
        <f t="shared" si="8"/>
        <v>(545,28,3,49,27,'05/03/1977','00:00:00'),</v>
      </c>
    </row>
    <row r="547" spans="1:12">
      <c r="A547">
        <v>546</v>
      </c>
      <c r="B547">
        <v>1977</v>
      </c>
      <c r="C547">
        <f>VLOOKUP(B547,Seasons!A:B,2,FALSE)</f>
        <v>28</v>
      </c>
      <c r="D547">
        <v>4</v>
      </c>
      <c r="E547">
        <f>VLOOKUP(F547,CircuitsGrandPrix!B:C,2,FALSE)</f>
        <v>50</v>
      </c>
      <c r="F547" t="s">
        <v>1062</v>
      </c>
      <c r="G547">
        <f>VLOOKUP(F547,GrandPrix!A:B,2,FALSE)</f>
        <v>33</v>
      </c>
      <c r="H547" s="6">
        <v>28218</v>
      </c>
      <c r="L547" s="4" t="str">
        <f t="shared" si="8"/>
        <v>(546,28,4,50,33,'03/04/1977','00:00:00'),</v>
      </c>
    </row>
    <row r="548" spans="1:12">
      <c r="A548">
        <v>547</v>
      </c>
      <c r="B548">
        <v>1977</v>
      </c>
      <c r="C548">
        <f>VLOOKUP(B548,Seasons!A:B,2,FALSE)</f>
        <v>28</v>
      </c>
      <c r="D548">
        <v>5</v>
      </c>
      <c r="E548">
        <f>VLOOKUP(F548,CircuitsGrandPrix!B:C,2,FALSE)</f>
        <v>23</v>
      </c>
      <c r="F548" t="s">
        <v>1019</v>
      </c>
      <c r="G548">
        <f>VLOOKUP(F548,GrandPrix!A:B,2,FALSE)</f>
        <v>5</v>
      </c>
      <c r="H548" s="6">
        <v>28253</v>
      </c>
      <c r="L548" s="4" t="str">
        <f t="shared" si="8"/>
        <v>(547,28,5,23,5,'08/05/1977','00:00:00'),</v>
      </c>
    </row>
    <row r="549" spans="1:12">
      <c r="A549">
        <v>548</v>
      </c>
      <c r="B549">
        <v>1977</v>
      </c>
      <c r="C549">
        <f>VLOOKUP(B549,Seasons!A:B,2,FALSE)</f>
        <v>28</v>
      </c>
      <c r="D549">
        <v>6</v>
      </c>
      <c r="E549">
        <f>VLOOKUP(F549,CircuitsGrandPrix!B:C,2,FALSE)</f>
        <v>24</v>
      </c>
      <c r="F549" t="s">
        <v>1021</v>
      </c>
      <c r="G549">
        <f>VLOOKUP(F549,GrandPrix!A:B,2,FALSE)</f>
        <v>6</v>
      </c>
      <c r="H549" s="6">
        <v>28267</v>
      </c>
      <c r="L549" s="4" t="str">
        <f t="shared" si="8"/>
        <v>(548,28,6,24,6,'22/05/1977','00:00:00'),</v>
      </c>
    </row>
    <row r="550" spans="1:12">
      <c r="A550">
        <v>549</v>
      </c>
      <c r="B550">
        <v>1977</v>
      </c>
      <c r="C550">
        <f>VLOOKUP(B550,Seasons!A:B,2,FALSE)</f>
        <v>28</v>
      </c>
      <c r="D550">
        <v>7</v>
      </c>
      <c r="E550">
        <f>VLOOKUP(F550,CircuitsGrandPrix!B:C,2,FALSE)</f>
        <v>26</v>
      </c>
      <c r="F550" t="s">
        <v>1023</v>
      </c>
      <c r="G550">
        <f>VLOOKUP(F550,GrandPrix!A:B,2,FALSE)</f>
        <v>12</v>
      </c>
      <c r="H550" s="6">
        <v>28281</v>
      </c>
      <c r="L550" s="4" t="str">
        <f t="shared" si="8"/>
        <v>(549,28,7,26,12,'05/06/1977','00:00:00'),</v>
      </c>
    </row>
    <row r="551" spans="1:12">
      <c r="A551">
        <v>550</v>
      </c>
      <c r="B551">
        <v>1977</v>
      </c>
      <c r="C551">
        <f>VLOOKUP(B551,Seasons!A:B,2,FALSE)</f>
        <v>28</v>
      </c>
      <c r="D551">
        <v>8</v>
      </c>
      <c r="E551">
        <f>VLOOKUP(F551,CircuitsGrandPrix!B:C,2,FALSE)</f>
        <v>66</v>
      </c>
      <c r="F551" t="s">
        <v>1088</v>
      </c>
      <c r="G551">
        <f>VLOOKUP(F551,GrandPrix!A:B,2,FALSE)</f>
        <v>36</v>
      </c>
      <c r="H551" s="6">
        <v>28295</v>
      </c>
      <c r="L551" s="4" t="str">
        <f t="shared" si="8"/>
        <v>(550,28,8,66,36,'19/06/1977','00:00:00'),</v>
      </c>
    </row>
    <row r="552" spans="1:12">
      <c r="A552">
        <v>551</v>
      </c>
      <c r="B552">
        <v>1977</v>
      </c>
      <c r="C552">
        <f>VLOOKUP(B552,Seasons!A:B,2,FALSE)</f>
        <v>28</v>
      </c>
      <c r="D552">
        <v>9</v>
      </c>
      <c r="E552">
        <f>VLOOKUP(F552,CircuitsGrandPrix!B:C,2,FALSE)</f>
        <v>19</v>
      </c>
      <c r="F552" t="s">
        <v>1011</v>
      </c>
      <c r="G552">
        <f>VLOOKUP(F552,GrandPrix!A:B,2,FALSE)</f>
        <v>19</v>
      </c>
      <c r="H552" s="6">
        <v>28309</v>
      </c>
      <c r="L552" s="4" t="str">
        <f t="shared" si="8"/>
        <v>(551,28,9,19,19,'03/07/1977','00:00:00'),</v>
      </c>
    </row>
    <row r="553" spans="1:12">
      <c r="A553">
        <v>552</v>
      </c>
      <c r="B553">
        <v>1977</v>
      </c>
      <c r="C553">
        <f>VLOOKUP(B553,Seasons!A:B,2,FALSE)</f>
        <v>28</v>
      </c>
      <c r="D553">
        <v>10</v>
      </c>
      <c r="E553">
        <f>VLOOKUP(F553,CircuitsGrandPrix!B:C,2,FALSE)</f>
        <v>3</v>
      </c>
      <c r="F553" t="s">
        <v>991</v>
      </c>
      <c r="G553">
        <f>VLOOKUP(F553,GrandPrix!A:B,2,FALSE)</f>
        <v>8</v>
      </c>
      <c r="H553" s="6">
        <v>28322</v>
      </c>
      <c r="L553" s="4" t="str">
        <f t="shared" si="8"/>
        <v>(552,28,10,3,8,'16/07/1977','00:00:00'),</v>
      </c>
    </row>
    <row r="554" spans="1:12">
      <c r="A554">
        <v>553</v>
      </c>
      <c r="B554">
        <v>1977</v>
      </c>
      <c r="C554">
        <f>VLOOKUP(B554,Seasons!A:B,2,FALSE)</f>
        <v>28</v>
      </c>
      <c r="D554">
        <v>11</v>
      </c>
      <c r="E554">
        <f>VLOOKUP(F554,CircuitsGrandPrix!B:C,2,FALSE)</f>
        <v>14</v>
      </c>
      <c r="F554" t="s">
        <v>1005</v>
      </c>
      <c r="G554">
        <f>VLOOKUP(F554,GrandPrix!A:B,2,FALSE)</f>
        <v>9</v>
      </c>
      <c r="H554" s="6">
        <v>28337</v>
      </c>
      <c r="L554" s="4" t="str">
        <f t="shared" si="8"/>
        <v>(553,28,11,14,9,'31/07/1977','00:00:00'),</v>
      </c>
    </row>
    <row r="555" spans="1:12">
      <c r="A555">
        <v>554</v>
      </c>
      <c r="B555">
        <v>1977</v>
      </c>
      <c r="C555">
        <f>VLOOKUP(B555,Seasons!A:B,2,FALSE)</f>
        <v>28</v>
      </c>
      <c r="D555">
        <v>12</v>
      </c>
      <c r="E555">
        <f>VLOOKUP(F555,CircuitsGrandPrix!B:C,2,FALSE)</f>
        <v>62</v>
      </c>
      <c r="F555" t="s">
        <v>1110</v>
      </c>
      <c r="G555">
        <f>VLOOKUP(F555,GrandPrix!A:B,2,FALSE)</f>
        <v>22</v>
      </c>
      <c r="H555" s="6">
        <v>28351</v>
      </c>
      <c r="L555" s="4" t="str">
        <f t="shared" si="8"/>
        <v>(554,28,12,62,22,'14/08/1977','00:00:00'),</v>
      </c>
    </row>
    <row r="556" spans="1:12">
      <c r="A556">
        <v>555</v>
      </c>
      <c r="B556">
        <v>1977</v>
      </c>
      <c r="C556">
        <f>VLOOKUP(B556,Seasons!A:B,2,FALSE)</f>
        <v>28</v>
      </c>
      <c r="D556">
        <v>13</v>
      </c>
      <c r="E556">
        <f>VLOOKUP(F556,CircuitsGrandPrix!B:C,2,FALSE)</f>
        <v>31</v>
      </c>
      <c r="F556" t="s">
        <v>1028</v>
      </c>
      <c r="G556">
        <f>VLOOKUP(F556,GrandPrix!A:B,2,FALSE)</f>
        <v>31</v>
      </c>
      <c r="H556" s="6">
        <v>28365</v>
      </c>
      <c r="L556" s="4" t="str">
        <f t="shared" si="8"/>
        <v>(555,28,13,31,31,'28/08/1977','00:00:00'),</v>
      </c>
    </row>
    <row r="557" spans="1:12">
      <c r="A557">
        <v>556</v>
      </c>
      <c r="B557">
        <v>1977</v>
      </c>
      <c r="C557">
        <f>VLOOKUP(B557,Seasons!A:B,2,FALSE)</f>
        <v>28</v>
      </c>
      <c r="D557">
        <v>14</v>
      </c>
      <c r="E557">
        <f>VLOOKUP(F557,CircuitsGrandPrix!B:C,2,FALSE)</f>
        <v>10</v>
      </c>
      <c r="F557" t="s">
        <v>1001</v>
      </c>
      <c r="G557">
        <f>VLOOKUP(F557,GrandPrix!A:B,2,FALSE)</f>
        <v>13</v>
      </c>
      <c r="H557" s="6">
        <v>28379</v>
      </c>
      <c r="L557" s="4" t="str">
        <f t="shared" si="8"/>
        <v>(556,28,14,10,13,'11/09/1977','00:00:00'),</v>
      </c>
    </row>
    <row r="558" spans="1:12">
      <c r="A558">
        <v>557</v>
      </c>
      <c r="B558">
        <v>1977</v>
      </c>
      <c r="C558">
        <f>VLOOKUP(B558,Seasons!A:B,2,FALSE)</f>
        <v>28</v>
      </c>
      <c r="D558">
        <v>15</v>
      </c>
      <c r="E558">
        <f>VLOOKUP(F558,CircuitsGrandPrix!B:C,2,FALSE)</f>
        <v>29</v>
      </c>
      <c r="F558" t="s">
        <v>1026</v>
      </c>
      <c r="G558">
        <f>VLOOKUP(F558,GrandPrix!A:B,2,FALSE)</f>
        <v>20</v>
      </c>
      <c r="H558" s="6">
        <v>28400</v>
      </c>
      <c r="L558" s="4" t="str">
        <f t="shared" si="8"/>
        <v>(557,28,15,29,20,'02/10/1977','00:00:00'),</v>
      </c>
    </row>
    <row r="559" spans="1:12">
      <c r="A559">
        <v>558</v>
      </c>
      <c r="B559">
        <v>1977</v>
      </c>
      <c r="C559">
        <f>VLOOKUP(B559,Seasons!A:B,2,FALSE)</f>
        <v>28</v>
      </c>
      <c r="D559">
        <v>16</v>
      </c>
      <c r="E559">
        <f>VLOOKUP(F559,CircuitsGrandPrix!B:C,2,FALSE)</f>
        <v>27</v>
      </c>
      <c r="F559" t="s">
        <v>1024</v>
      </c>
      <c r="G559">
        <f>VLOOKUP(F559,GrandPrix!A:B,2,FALSE)</f>
        <v>18</v>
      </c>
      <c r="H559" s="6">
        <v>28407</v>
      </c>
      <c r="L559" s="4" t="str">
        <f t="shared" si="8"/>
        <v>(558,28,16,27,18,'09/10/1977','00:00:00'),</v>
      </c>
    </row>
    <row r="560" spans="1:12">
      <c r="A560">
        <v>559</v>
      </c>
      <c r="B560">
        <v>1977</v>
      </c>
      <c r="C560">
        <f>VLOOKUP(B560,Seasons!A:B,2,FALSE)</f>
        <v>28</v>
      </c>
      <c r="D560">
        <v>17</v>
      </c>
      <c r="E560">
        <f>VLOOKUP(F560,CircuitsGrandPrix!B:C,2,FALSE)</f>
        <v>41</v>
      </c>
      <c r="F560" t="s">
        <v>1044</v>
      </c>
      <c r="G560">
        <f>VLOOKUP(F560,GrandPrix!A:B,2,FALSE)</f>
        <v>15</v>
      </c>
      <c r="H560" s="6">
        <v>28421</v>
      </c>
      <c r="L560" s="4" t="str">
        <f t="shared" si="8"/>
        <v>(559,28,17,41,15,'23/10/1977','00:00:00'),</v>
      </c>
    </row>
    <row r="561" spans="1:12">
      <c r="A561">
        <v>560</v>
      </c>
      <c r="B561">
        <v>1976</v>
      </c>
      <c r="C561">
        <f>VLOOKUP(B561,Seasons!A:B,2,FALSE)</f>
        <v>27</v>
      </c>
      <c r="D561">
        <v>1</v>
      </c>
      <c r="E561">
        <f>VLOOKUP(F561,CircuitsGrandPrix!B:C,2,FALSE)</f>
        <v>8</v>
      </c>
      <c r="F561" t="s">
        <v>998</v>
      </c>
      <c r="G561">
        <f>VLOOKUP(F561,GrandPrix!A:B,2,FALSE)</f>
        <v>16</v>
      </c>
      <c r="H561" s="6">
        <v>27784</v>
      </c>
      <c r="L561" s="4" t="str">
        <f t="shared" si="8"/>
        <v>(560,27,1,8,16,'25/01/1976','00:00:00'),</v>
      </c>
    </row>
    <row r="562" spans="1:12">
      <c r="A562">
        <v>561</v>
      </c>
      <c r="B562">
        <v>1976</v>
      </c>
      <c r="C562">
        <f>VLOOKUP(B562,Seasons!A:B,2,FALSE)</f>
        <v>27</v>
      </c>
      <c r="D562">
        <v>2</v>
      </c>
      <c r="E562">
        <f>VLOOKUP(F562,CircuitsGrandPrix!B:C,2,FALSE)</f>
        <v>49</v>
      </c>
      <c r="F562" t="s">
        <v>1060</v>
      </c>
      <c r="G562">
        <f>VLOOKUP(F562,GrandPrix!A:B,2,FALSE)</f>
        <v>27</v>
      </c>
      <c r="H562" s="6">
        <v>27825</v>
      </c>
      <c r="L562" s="4" t="str">
        <f t="shared" si="8"/>
        <v>(561,27,2,49,27,'06/03/1976','00:00:00'),</v>
      </c>
    </row>
    <row r="563" spans="1:12">
      <c r="A563">
        <v>562</v>
      </c>
      <c r="B563">
        <v>1976</v>
      </c>
      <c r="C563">
        <f>VLOOKUP(B563,Seasons!A:B,2,FALSE)</f>
        <v>27</v>
      </c>
      <c r="D563">
        <v>3</v>
      </c>
      <c r="E563">
        <f>VLOOKUP(F563,CircuitsGrandPrix!B:C,2,FALSE)</f>
        <v>50</v>
      </c>
      <c r="F563" t="s">
        <v>1062</v>
      </c>
      <c r="G563">
        <f>VLOOKUP(F563,GrandPrix!A:B,2,FALSE)</f>
        <v>33</v>
      </c>
      <c r="H563" s="6">
        <v>27847</v>
      </c>
      <c r="L563" s="4" t="str">
        <f t="shared" si="8"/>
        <v>(562,27,3,50,33,'28/03/1976','00:00:00'),</v>
      </c>
    </row>
    <row r="564" spans="1:12">
      <c r="A564">
        <v>563</v>
      </c>
      <c r="B564">
        <v>1976</v>
      </c>
      <c r="C564">
        <f>VLOOKUP(B564,Seasons!A:B,2,FALSE)</f>
        <v>27</v>
      </c>
      <c r="D564">
        <v>4</v>
      </c>
      <c r="E564">
        <f>VLOOKUP(F564,CircuitsGrandPrix!B:C,2,FALSE)</f>
        <v>23</v>
      </c>
      <c r="F564" t="s">
        <v>1019</v>
      </c>
      <c r="G564">
        <f>VLOOKUP(F564,GrandPrix!A:B,2,FALSE)</f>
        <v>5</v>
      </c>
      <c r="H564" s="6">
        <v>27882</v>
      </c>
      <c r="L564" s="4" t="str">
        <f t="shared" si="8"/>
        <v>(563,27,4,23,5,'02/05/1976','00:00:00'),</v>
      </c>
    </row>
    <row r="565" spans="1:12">
      <c r="A565">
        <v>564</v>
      </c>
      <c r="B565">
        <v>1976</v>
      </c>
      <c r="C565">
        <f>VLOOKUP(B565,Seasons!A:B,2,FALSE)</f>
        <v>27</v>
      </c>
      <c r="D565">
        <v>5</v>
      </c>
      <c r="E565">
        <f>VLOOKUP(F565,CircuitsGrandPrix!B:C,2,FALSE)</f>
        <v>26</v>
      </c>
      <c r="F565" t="s">
        <v>1023</v>
      </c>
      <c r="G565">
        <f>VLOOKUP(F565,GrandPrix!A:B,2,FALSE)</f>
        <v>12</v>
      </c>
      <c r="H565" s="6">
        <v>27896</v>
      </c>
      <c r="L565" s="4" t="str">
        <f t="shared" si="8"/>
        <v>(564,27,5,26,12,'16/05/1976','00:00:00'),</v>
      </c>
    </row>
    <row r="566" spans="1:12">
      <c r="A566">
        <v>565</v>
      </c>
      <c r="B566">
        <v>1976</v>
      </c>
      <c r="C566">
        <f>VLOOKUP(B566,Seasons!A:B,2,FALSE)</f>
        <v>27</v>
      </c>
      <c r="D566">
        <v>6</v>
      </c>
      <c r="E566">
        <f>VLOOKUP(F566,CircuitsGrandPrix!B:C,2,FALSE)</f>
        <v>24</v>
      </c>
      <c r="F566" t="s">
        <v>1021</v>
      </c>
      <c r="G566">
        <f>VLOOKUP(F566,GrandPrix!A:B,2,FALSE)</f>
        <v>6</v>
      </c>
      <c r="H566" s="6">
        <v>27910</v>
      </c>
      <c r="L566" s="4" t="str">
        <f t="shared" si="8"/>
        <v>(565,27,6,24,6,'30/05/1976','00:00:00'),</v>
      </c>
    </row>
    <row r="567" spans="1:12">
      <c r="A567">
        <v>566</v>
      </c>
      <c r="B567">
        <v>1976</v>
      </c>
      <c r="C567">
        <f>VLOOKUP(B567,Seasons!A:B,2,FALSE)</f>
        <v>27</v>
      </c>
      <c r="D567">
        <v>7</v>
      </c>
      <c r="E567">
        <f>VLOOKUP(F567,CircuitsGrandPrix!B:C,2,FALSE)</f>
        <v>66</v>
      </c>
      <c r="F567" t="s">
        <v>1088</v>
      </c>
      <c r="G567">
        <f>VLOOKUP(F567,GrandPrix!A:B,2,FALSE)</f>
        <v>36</v>
      </c>
      <c r="H567" s="6">
        <v>27924</v>
      </c>
      <c r="L567" s="4" t="str">
        <f t="shared" si="8"/>
        <v>(566,27,7,66,36,'13/06/1976','00:00:00'),</v>
      </c>
    </row>
    <row r="568" spans="1:12">
      <c r="A568">
        <v>567</v>
      </c>
      <c r="B568">
        <v>1976</v>
      </c>
      <c r="C568">
        <f>VLOOKUP(B568,Seasons!A:B,2,FALSE)</f>
        <v>27</v>
      </c>
      <c r="D568">
        <v>8</v>
      </c>
      <c r="E568">
        <f>VLOOKUP(F568,CircuitsGrandPrix!B:C,2,FALSE)</f>
        <v>19</v>
      </c>
      <c r="F568" t="s">
        <v>1011</v>
      </c>
      <c r="G568">
        <f>VLOOKUP(F568,GrandPrix!A:B,2,FALSE)</f>
        <v>19</v>
      </c>
      <c r="H568" s="6">
        <v>27945</v>
      </c>
      <c r="L568" s="4" t="str">
        <f t="shared" si="8"/>
        <v>(567,27,8,19,19,'04/07/1976','00:00:00'),</v>
      </c>
    </row>
    <row r="569" spans="1:12">
      <c r="A569">
        <v>568</v>
      </c>
      <c r="B569">
        <v>1976</v>
      </c>
      <c r="C569">
        <f>VLOOKUP(B569,Seasons!A:B,2,FALSE)</f>
        <v>27</v>
      </c>
      <c r="D569">
        <v>9</v>
      </c>
      <c r="E569">
        <f>VLOOKUP(F569,CircuitsGrandPrix!B:C,2,FALSE)</f>
        <v>3</v>
      </c>
      <c r="F569" t="s">
        <v>991</v>
      </c>
      <c r="G569">
        <f>VLOOKUP(F569,GrandPrix!A:B,2,FALSE)</f>
        <v>8</v>
      </c>
      <c r="H569" s="6">
        <v>27959</v>
      </c>
      <c r="L569" s="4" t="str">
        <f t="shared" si="8"/>
        <v>(568,27,9,3,8,'18/07/1976','00:00:00'),</v>
      </c>
    </row>
    <row r="570" spans="1:12">
      <c r="A570">
        <v>569</v>
      </c>
      <c r="B570">
        <v>1976</v>
      </c>
      <c r="C570">
        <f>VLOOKUP(B570,Seasons!A:B,2,FALSE)</f>
        <v>27</v>
      </c>
      <c r="D570">
        <v>10</v>
      </c>
      <c r="E570">
        <f>VLOOKUP(F570,CircuitsGrandPrix!B:C,2,FALSE)</f>
        <v>14</v>
      </c>
      <c r="F570" t="s">
        <v>1005</v>
      </c>
      <c r="G570">
        <f>VLOOKUP(F570,GrandPrix!A:B,2,FALSE)</f>
        <v>9</v>
      </c>
      <c r="H570" s="6">
        <v>27973</v>
      </c>
      <c r="L570" s="4" t="str">
        <f t="shared" si="8"/>
        <v>(569,27,10,14,9,'01/08/1976','00:00:00'),</v>
      </c>
    </row>
    <row r="571" spans="1:12">
      <c r="A571">
        <v>570</v>
      </c>
      <c r="B571">
        <v>1976</v>
      </c>
      <c r="C571">
        <f>VLOOKUP(B571,Seasons!A:B,2,FALSE)</f>
        <v>27</v>
      </c>
      <c r="D571">
        <v>11</v>
      </c>
      <c r="E571">
        <f>VLOOKUP(F571,CircuitsGrandPrix!B:C,2,FALSE)</f>
        <v>62</v>
      </c>
      <c r="F571" t="s">
        <v>1110</v>
      </c>
      <c r="G571">
        <f>VLOOKUP(F571,GrandPrix!A:B,2,FALSE)</f>
        <v>22</v>
      </c>
      <c r="H571" s="6">
        <v>27987</v>
      </c>
      <c r="L571" s="4" t="str">
        <f t="shared" si="8"/>
        <v>(570,27,11,62,22,'15/08/1976','00:00:00'),</v>
      </c>
    </row>
    <row r="572" spans="1:12">
      <c r="A572">
        <v>571</v>
      </c>
      <c r="B572">
        <v>1976</v>
      </c>
      <c r="C572">
        <f>VLOOKUP(B572,Seasons!A:B,2,FALSE)</f>
        <v>27</v>
      </c>
      <c r="D572">
        <v>12</v>
      </c>
      <c r="E572">
        <f>VLOOKUP(F572,CircuitsGrandPrix!B:C,2,FALSE)</f>
        <v>31</v>
      </c>
      <c r="F572" t="s">
        <v>1028</v>
      </c>
      <c r="G572">
        <f>VLOOKUP(F572,GrandPrix!A:B,2,FALSE)</f>
        <v>31</v>
      </c>
      <c r="H572" s="6">
        <v>28001</v>
      </c>
      <c r="L572" s="4" t="str">
        <f t="shared" si="8"/>
        <v>(571,27,12,31,31,'29/08/1976','00:00:00'),</v>
      </c>
    </row>
    <row r="573" spans="1:12">
      <c r="A573">
        <v>572</v>
      </c>
      <c r="B573">
        <v>1976</v>
      </c>
      <c r="C573">
        <f>VLOOKUP(B573,Seasons!A:B,2,FALSE)</f>
        <v>27</v>
      </c>
      <c r="D573">
        <v>13</v>
      </c>
      <c r="E573">
        <f>VLOOKUP(F573,CircuitsGrandPrix!B:C,2,FALSE)</f>
        <v>10</v>
      </c>
      <c r="F573" t="s">
        <v>1001</v>
      </c>
      <c r="G573">
        <f>VLOOKUP(F573,GrandPrix!A:B,2,FALSE)</f>
        <v>13</v>
      </c>
      <c r="H573" s="6">
        <v>28015</v>
      </c>
      <c r="L573" s="4" t="str">
        <f t="shared" si="8"/>
        <v>(572,27,13,10,13,'12/09/1976','00:00:00'),</v>
      </c>
    </row>
    <row r="574" spans="1:12">
      <c r="A574">
        <v>573</v>
      </c>
      <c r="B574">
        <v>1976</v>
      </c>
      <c r="C574">
        <f>VLOOKUP(B574,Seasons!A:B,2,FALSE)</f>
        <v>27</v>
      </c>
      <c r="D574">
        <v>14</v>
      </c>
      <c r="E574">
        <f>VLOOKUP(F574,CircuitsGrandPrix!B:C,2,FALSE)</f>
        <v>27</v>
      </c>
      <c r="F574" t="s">
        <v>1024</v>
      </c>
      <c r="G574">
        <f>VLOOKUP(F574,GrandPrix!A:B,2,FALSE)</f>
        <v>18</v>
      </c>
      <c r="H574" s="6">
        <v>28036</v>
      </c>
      <c r="L574" s="4" t="str">
        <f t="shared" si="8"/>
        <v>(573,27,14,27,18,'03/10/1976','00:00:00'),</v>
      </c>
    </row>
    <row r="575" spans="1:12">
      <c r="A575">
        <v>574</v>
      </c>
      <c r="B575">
        <v>1976</v>
      </c>
      <c r="C575">
        <f>VLOOKUP(B575,Seasons!A:B,2,FALSE)</f>
        <v>27</v>
      </c>
      <c r="D575">
        <v>15</v>
      </c>
      <c r="E575">
        <f>VLOOKUP(F575,CircuitsGrandPrix!B:C,2,FALSE)</f>
        <v>29</v>
      </c>
      <c r="F575" t="s">
        <v>1026</v>
      </c>
      <c r="G575">
        <f>VLOOKUP(F575,GrandPrix!A:B,2,FALSE)</f>
        <v>20</v>
      </c>
      <c r="H575" s="6">
        <v>28043</v>
      </c>
      <c r="L575" s="4" t="str">
        <f t="shared" si="8"/>
        <v>(574,27,15,29,20,'10/10/1976','00:00:00'),</v>
      </c>
    </row>
    <row r="576" spans="1:12">
      <c r="A576">
        <v>575</v>
      </c>
      <c r="B576">
        <v>1976</v>
      </c>
      <c r="C576">
        <f>VLOOKUP(B576,Seasons!A:B,2,FALSE)</f>
        <v>27</v>
      </c>
      <c r="D576">
        <v>16</v>
      </c>
      <c r="E576">
        <f>VLOOKUP(F576,CircuitsGrandPrix!B:C,2,FALSE)</f>
        <v>41</v>
      </c>
      <c r="F576" t="s">
        <v>1044</v>
      </c>
      <c r="G576">
        <f>VLOOKUP(F576,GrandPrix!A:B,2,FALSE)</f>
        <v>15</v>
      </c>
      <c r="H576" s="6">
        <v>28057</v>
      </c>
      <c r="L576" s="4" t="str">
        <f t="shared" si="8"/>
        <v>(575,27,16,41,15,'24/10/1976','00:00:00'),</v>
      </c>
    </row>
    <row r="577" spans="1:12">
      <c r="A577">
        <v>576</v>
      </c>
      <c r="B577">
        <v>1975</v>
      </c>
      <c r="C577">
        <f>VLOOKUP(B577,Seasons!A:B,2,FALSE)</f>
        <v>26</v>
      </c>
      <c r="D577">
        <v>1</v>
      </c>
      <c r="E577">
        <f>VLOOKUP(F577,CircuitsGrandPrix!B:C,2,FALSE)</f>
        <v>13</v>
      </c>
      <c r="F577" t="s">
        <v>1003</v>
      </c>
      <c r="G577">
        <f>VLOOKUP(F577,GrandPrix!A:B,2,FALSE)</f>
        <v>23</v>
      </c>
      <c r="H577" s="6">
        <v>27406</v>
      </c>
      <c r="L577" s="4" t="str">
        <f t="shared" si="8"/>
        <v>(576,26,1,13,23,'12/01/1975','00:00:00'),</v>
      </c>
    </row>
    <row r="578" spans="1:12">
      <c r="A578">
        <v>577</v>
      </c>
      <c r="B578">
        <v>1975</v>
      </c>
      <c r="C578">
        <f>VLOOKUP(B578,Seasons!A:B,2,FALSE)</f>
        <v>26</v>
      </c>
      <c r="D578">
        <v>2</v>
      </c>
      <c r="E578">
        <f>VLOOKUP(F578,CircuitsGrandPrix!B:C,2,FALSE)</f>
        <v>8</v>
      </c>
      <c r="F578" t="s">
        <v>998</v>
      </c>
      <c r="G578">
        <f>VLOOKUP(F578,GrandPrix!A:B,2,FALSE)</f>
        <v>16</v>
      </c>
      <c r="H578" s="6">
        <v>27420</v>
      </c>
      <c r="L578" s="4" t="str">
        <f t="shared" si="8"/>
        <v>(577,26,2,8,16,'26/01/1975','00:00:00'),</v>
      </c>
    </row>
    <row r="579" spans="1:12">
      <c r="A579">
        <v>578</v>
      </c>
      <c r="B579">
        <v>1975</v>
      </c>
      <c r="C579">
        <f>VLOOKUP(B579,Seasons!A:B,2,FALSE)</f>
        <v>26</v>
      </c>
      <c r="D579">
        <v>3</v>
      </c>
      <c r="E579">
        <f>VLOOKUP(F579,CircuitsGrandPrix!B:C,2,FALSE)</f>
        <v>49</v>
      </c>
      <c r="F579" t="s">
        <v>1060</v>
      </c>
      <c r="G579">
        <f>VLOOKUP(F579,GrandPrix!A:B,2,FALSE)</f>
        <v>27</v>
      </c>
      <c r="H579" s="6">
        <v>27454</v>
      </c>
      <c r="L579" s="4" t="str">
        <f t="shared" ref="L579:L642" si="9">_xlfn.CONCAT("(",A579,",",C579,",",D579,",",E579,",",G579,",","'",TEXT(H579,"dd/mm/yyyy"),"'",",","'",TEXT(I580,"hh:mm:ss"),"'","),")</f>
        <v>(578,26,3,49,27,'01/03/1975','00:00:00'),</v>
      </c>
    </row>
    <row r="580" spans="1:12">
      <c r="A580">
        <v>579</v>
      </c>
      <c r="B580">
        <v>1975</v>
      </c>
      <c r="C580">
        <f>VLOOKUP(B580,Seasons!A:B,2,FALSE)</f>
        <v>26</v>
      </c>
      <c r="D580">
        <v>4</v>
      </c>
      <c r="E580">
        <f>VLOOKUP(F580,CircuitsGrandPrix!B:C,2,FALSE)</f>
        <v>23</v>
      </c>
      <c r="F580" t="s">
        <v>1019</v>
      </c>
      <c r="G580">
        <f>VLOOKUP(F580,GrandPrix!A:B,2,FALSE)</f>
        <v>5</v>
      </c>
      <c r="H580" s="6">
        <v>27511</v>
      </c>
      <c r="L580" s="4" t="str">
        <f t="shared" si="9"/>
        <v>(579,26,4,23,5,'27/04/1975','00:00:00'),</v>
      </c>
    </row>
    <row r="581" spans="1:12">
      <c r="A581">
        <v>580</v>
      </c>
      <c r="B581">
        <v>1975</v>
      </c>
      <c r="C581">
        <f>VLOOKUP(B581,Seasons!A:B,2,FALSE)</f>
        <v>26</v>
      </c>
      <c r="D581">
        <v>5</v>
      </c>
      <c r="E581">
        <f>VLOOKUP(F581,CircuitsGrandPrix!B:C,2,FALSE)</f>
        <v>24</v>
      </c>
      <c r="F581" t="s">
        <v>1021</v>
      </c>
      <c r="G581">
        <f>VLOOKUP(F581,GrandPrix!A:B,2,FALSE)</f>
        <v>6</v>
      </c>
      <c r="H581" s="6">
        <v>27525</v>
      </c>
      <c r="L581" s="4" t="str">
        <f t="shared" si="9"/>
        <v>(580,26,5,24,6,'11/05/1975','00:00:00'),</v>
      </c>
    </row>
    <row r="582" spans="1:12">
      <c r="A582">
        <v>581</v>
      </c>
      <c r="B582">
        <v>1975</v>
      </c>
      <c r="C582">
        <f>VLOOKUP(B582,Seasons!A:B,2,FALSE)</f>
        <v>26</v>
      </c>
      <c r="D582">
        <v>6</v>
      </c>
      <c r="E582">
        <f>VLOOKUP(F582,CircuitsGrandPrix!B:C,2,FALSE)</f>
        <v>26</v>
      </c>
      <c r="F582" t="s">
        <v>1023</v>
      </c>
      <c r="G582">
        <f>VLOOKUP(F582,GrandPrix!A:B,2,FALSE)</f>
        <v>12</v>
      </c>
      <c r="H582" s="6">
        <v>27539</v>
      </c>
      <c r="L582" s="4" t="str">
        <f t="shared" si="9"/>
        <v>(581,26,6,26,12,'25/05/1975','00:00:00'),</v>
      </c>
    </row>
    <row r="583" spans="1:12">
      <c r="A583">
        <v>582</v>
      </c>
      <c r="B583">
        <v>1975</v>
      </c>
      <c r="C583">
        <f>VLOOKUP(B583,Seasons!A:B,2,FALSE)</f>
        <v>26</v>
      </c>
      <c r="D583">
        <v>7</v>
      </c>
      <c r="E583">
        <f>VLOOKUP(F583,CircuitsGrandPrix!B:C,2,FALSE)</f>
        <v>66</v>
      </c>
      <c r="F583" t="s">
        <v>1088</v>
      </c>
      <c r="G583">
        <f>VLOOKUP(F583,GrandPrix!A:B,2,FALSE)</f>
        <v>36</v>
      </c>
      <c r="H583" s="6">
        <v>27553</v>
      </c>
      <c r="L583" s="4" t="str">
        <f t="shared" si="9"/>
        <v>(582,26,7,66,36,'08/06/1975','00:00:00'),</v>
      </c>
    </row>
    <row r="584" spans="1:12">
      <c r="A584">
        <v>583</v>
      </c>
      <c r="B584">
        <v>1975</v>
      </c>
      <c r="C584">
        <f>VLOOKUP(B584,Seasons!A:B,2,FALSE)</f>
        <v>26</v>
      </c>
      <c r="D584">
        <v>8</v>
      </c>
      <c r="E584">
        <f>VLOOKUP(F584,CircuitsGrandPrix!B:C,2,FALSE)</f>
        <v>31</v>
      </c>
      <c r="F584" t="s">
        <v>1028</v>
      </c>
      <c r="G584">
        <f>VLOOKUP(F584,GrandPrix!A:B,2,FALSE)</f>
        <v>31</v>
      </c>
      <c r="H584" s="6">
        <v>27567</v>
      </c>
      <c r="L584" s="4" t="str">
        <f t="shared" si="9"/>
        <v>(583,26,8,31,31,'22/06/1975','00:00:00'),</v>
      </c>
    </row>
    <row r="585" spans="1:12">
      <c r="A585">
        <v>584</v>
      </c>
      <c r="B585">
        <v>1975</v>
      </c>
      <c r="C585">
        <f>VLOOKUP(B585,Seasons!A:B,2,FALSE)</f>
        <v>26</v>
      </c>
      <c r="D585">
        <v>9</v>
      </c>
      <c r="E585">
        <f>VLOOKUP(F585,CircuitsGrandPrix!B:C,2,FALSE)</f>
        <v>19</v>
      </c>
      <c r="F585" t="s">
        <v>1011</v>
      </c>
      <c r="G585">
        <f>VLOOKUP(F585,GrandPrix!A:B,2,FALSE)</f>
        <v>19</v>
      </c>
      <c r="H585" s="6">
        <v>27581</v>
      </c>
      <c r="L585" s="4" t="str">
        <f t="shared" si="9"/>
        <v>(584,26,9,19,19,'06/07/1975','00:00:00'),</v>
      </c>
    </row>
    <row r="586" spans="1:12">
      <c r="A586">
        <v>585</v>
      </c>
      <c r="B586">
        <v>1975</v>
      </c>
      <c r="C586">
        <f>VLOOKUP(B586,Seasons!A:B,2,FALSE)</f>
        <v>26</v>
      </c>
      <c r="D586">
        <v>10</v>
      </c>
      <c r="E586">
        <f>VLOOKUP(F586,CircuitsGrandPrix!B:C,2,FALSE)</f>
        <v>3</v>
      </c>
      <c r="F586" t="s">
        <v>991</v>
      </c>
      <c r="G586">
        <f>VLOOKUP(F586,GrandPrix!A:B,2,FALSE)</f>
        <v>8</v>
      </c>
      <c r="H586" s="6">
        <v>27594</v>
      </c>
      <c r="L586" s="4" t="str">
        <f t="shared" si="9"/>
        <v>(585,26,10,3,8,'19/07/1975','00:00:00'),</v>
      </c>
    </row>
    <row r="587" spans="1:12">
      <c r="A587">
        <v>586</v>
      </c>
      <c r="B587">
        <v>1975</v>
      </c>
      <c r="C587">
        <f>VLOOKUP(B587,Seasons!A:B,2,FALSE)</f>
        <v>26</v>
      </c>
      <c r="D587">
        <v>11</v>
      </c>
      <c r="E587">
        <f>VLOOKUP(F587,CircuitsGrandPrix!B:C,2,FALSE)</f>
        <v>14</v>
      </c>
      <c r="F587" t="s">
        <v>1005</v>
      </c>
      <c r="G587">
        <f>VLOOKUP(F587,GrandPrix!A:B,2,FALSE)</f>
        <v>9</v>
      </c>
      <c r="H587" s="6">
        <v>27609</v>
      </c>
      <c r="L587" s="4" t="str">
        <f t="shared" si="9"/>
        <v>(586,26,11,14,9,'03/08/1975','00:00:00'),</v>
      </c>
    </row>
    <row r="588" spans="1:12">
      <c r="A588">
        <v>587</v>
      </c>
      <c r="B588">
        <v>1975</v>
      </c>
      <c r="C588">
        <f>VLOOKUP(B588,Seasons!A:B,2,FALSE)</f>
        <v>26</v>
      </c>
      <c r="D588">
        <v>12</v>
      </c>
      <c r="E588">
        <f>VLOOKUP(F588,CircuitsGrandPrix!B:C,2,FALSE)</f>
        <v>62</v>
      </c>
      <c r="F588" t="s">
        <v>1110</v>
      </c>
      <c r="G588">
        <f>VLOOKUP(F588,GrandPrix!A:B,2,FALSE)</f>
        <v>22</v>
      </c>
      <c r="H588" s="6">
        <v>27623</v>
      </c>
      <c r="L588" s="4" t="str">
        <f t="shared" si="9"/>
        <v>(587,26,12,62,22,'17/08/1975','00:00:00'),</v>
      </c>
    </row>
    <row r="589" spans="1:12">
      <c r="A589">
        <v>588</v>
      </c>
      <c r="B589">
        <v>1975</v>
      </c>
      <c r="C589">
        <f>VLOOKUP(B589,Seasons!A:B,2,FALSE)</f>
        <v>26</v>
      </c>
      <c r="D589">
        <v>13</v>
      </c>
      <c r="E589">
        <f>VLOOKUP(F589,CircuitsGrandPrix!B:C,2,FALSE)</f>
        <v>10</v>
      </c>
      <c r="F589" t="s">
        <v>1001</v>
      </c>
      <c r="G589">
        <f>VLOOKUP(F589,GrandPrix!A:B,2,FALSE)</f>
        <v>13</v>
      </c>
      <c r="H589" s="6">
        <v>27644</v>
      </c>
      <c r="L589" s="4" t="str">
        <f t="shared" si="9"/>
        <v>(588,26,13,10,13,'07/09/1975','00:00:00'),</v>
      </c>
    </row>
    <row r="590" spans="1:12">
      <c r="A590">
        <v>589</v>
      </c>
      <c r="B590">
        <v>1975</v>
      </c>
      <c r="C590">
        <f>VLOOKUP(B590,Seasons!A:B,2,FALSE)</f>
        <v>26</v>
      </c>
      <c r="D590">
        <v>14</v>
      </c>
      <c r="E590">
        <f>VLOOKUP(F590,CircuitsGrandPrix!B:C,2,FALSE)</f>
        <v>29</v>
      </c>
      <c r="F590" t="s">
        <v>1026</v>
      </c>
      <c r="G590">
        <f>VLOOKUP(F590,GrandPrix!A:B,2,FALSE)</f>
        <v>20</v>
      </c>
      <c r="H590" s="6">
        <v>27672</v>
      </c>
      <c r="L590" s="4" t="str">
        <f t="shared" si="9"/>
        <v>(589,26,14,29,20,'05/10/1975','00:00:00'),</v>
      </c>
    </row>
    <row r="591" spans="1:12">
      <c r="A591">
        <v>590</v>
      </c>
      <c r="B591">
        <v>1974</v>
      </c>
      <c r="C591">
        <f>VLOOKUP(B591,Seasons!A:B,2,FALSE)</f>
        <v>25</v>
      </c>
      <c r="D591">
        <v>1</v>
      </c>
      <c r="E591">
        <f>VLOOKUP(F591,CircuitsGrandPrix!B:C,2,FALSE)</f>
        <v>13</v>
      </c>
      <c r="F591" t="s">
        <v>1003</v>
      </c>
      <c r="G591">
        <f>VLOOKUP(F591,GrandPrix!A:B,2,FALSE)</f>
        <v>23</v>
      </c>
      <c r="H591" s="6">
        <v>27042</v>
      </c>
      <c r="L591" s="4" t="str">
        <f t="shared" si="9"/>
        <v>(590,25,1,13,23,'13/01/1974','00:00:00'),</v>
      </c>
    </row>
    <row r="592" spans="1:12">
      <c r="A592">
        <v>591</v>
      </c>
      <c r="B592">
        <v>1974</v>
      </c>
      <c r="C592">
        <f>VLOOKUP(B592,Seasons!A:B,2,FALSE)</f>
        <v>25</v>
      </c>
      <c r="D592">
        <v>2</v>
      </c>
      <c r="E592">
        <f>VLOOKUP(F592,CircuitsGrandPrix!B:C,2,FALSE)</f>
        <v>8</v>
      </c>
      <c r="F592" t="s">
        <v>998</v>
      </c>
      <c r="G592">
        <f>VLOOKUP(F592,GrandPrix!A:B,2,FALSE)</f>
        <v>16</v>
      </c>
      <c r="H592" s="6">
        <v>27056</v>
      </c>
      <c r="L592" s="4" t="str">
        <f t="shared" si="9"/>
        <v>(591,25,2,8,16,'27/01/1974','00:00:00'),</v>
      </c>
    </row>
    <row r="593" spans="1:12">
      <c r="A593">
        <v>592</v>
      </c>
      <c r="B593">
        <v>1974</v>
      </c>
      <c r="C593">
        <f>VLOOKUP(B593,Seasons!A:B,2,FALSE)</f>
        <v>25</v>
      </c>
      <c r="D593">
        <v>3</v>
      </c>
      <c r="E593">
        <f>VLOOKUP(F593,CircuitsGrandPrix!B:C,2,FALSE)</f>
        <v>49</v>
      </c>
      <c r="F593" t="s">
        <v>1060</v>
      </c>
      <c r="G593">
        <f>VLOOKUP(F593,GrandPrix!A:B,2,FALSE)</f>
        <v>27</v>
      </c>
      <c r="H593" s="6">
        <v>27118</v>
      </c>
      <c r="L593" s="4" t="str">
        <f t="shared" si="9"/>
        <v>(592,25,3,49,27,'30/03/1974','00:00:00'),</v>
      </c>
    </row>
    <row r="594" spans="1:12">
      <c r="A594">
        <v>593</v>
      </c>
      <c r="B594">
        <v>1974</v>
      </c>
      <c r="C594">
        <f>VLOOKUP(B594,Seasons!A:B,2,FALSE)</f>
        <v>25</v>
      </c>
      <c r="D594">
        <v>4</v>
      </c>
      <c r="E594">
        <f>VLOOKUP(F594,CircuitsGrandPrix!B:C,2,FALSE)</f>
        <v>23</v>
      </c>
      <c r="F594" t="s">
        <v>1019</v>
      </c>
      <c r="G594">
        <f>VLOOKUP(F594,GrandPrix!A:B,2,FALSE)</f>
        <v>5</v>
      </c>
      <c r="H594" s="6">
        <v>27147</v>
      </c>
      <c r="L594" s="4" t="str">
        <f t="shared" si="9"/>
        <v>(593,25,4,23,5,'28/04/1974','00:00:00'),</v>
      </c>
    </row>
    <row r="595" spans="1:12">
      <c r="A595">
        <v>594</v>
      </c>
      <c r="B595">
        <v>1974</v>
      </c>
      <c r="C595">
        <f>VLOOKUP(B595,Seasons!A:B,2,FALSE)</f>
        <v>25</v>
      </c>
      <c r="D595">
        <v>5</v>
      </c>
      <c r="E595">
        <f>VLOOKUP(F595,CircuitsGrandPrix!B:C,2,FALSE)</f>
        <v>26</v>
      </c>
      <c r="F595" t="s">
        <v>1023</v>
      </c>
      <c r="G595">
        <f>VLOOKUP(F595,GrandPrix!A:B,2,FALSE)</f>
        <v>12</v>
      </c>
      <c r="H595" s="6">
        <v>27161</v>
      </c>
      <c r="L595" s="4" t="str">
        <f t="shared" si="9"/>
        <v>(594,25,5,26,12,'12/05/1974','00:00:00'),</v>
      </c>
    </row>
    <row r="596" spans="1:12">
      <c r="A596">
        <v>595</v>
      </c>
      <c r="B596">
        <v>1974</v>
      </c>
      <c r="C596">
        <f>VLOOKUP(B596,Seasons!A:B,2,FALSE)</f>
        <v>25</v>
      </c>
      <c r="D596">
        <v>6</v>
      </c>
      <c r="E596">
        <f>VLOOKUP(F596,CircuitsGrandPrix!B:C,2,FALSE)</f>
        <v>24</v>
      </c>
      <c r="F596" t="s">
        <v>1021</v>
      </c>
      <c r="G596">
        <f>VLOOKUP(F596,GrandPrix!A:B,2,FALSE)</f>
        <v>6</v>
      </c>
      <c r="H596" s="6">
        <v>27175</v>
      </c>
      <c r="L596" s="4" t="str">
        <f t="shared" si="9"/>
        <v>(595,25,6,24,6,'26/05/1974','00:00:00'),</v>
      </c>
    </row>
    <row r="597" spans="1:12">
      <c r="A597">
        <v>596</v>
      </c>
      <c r="B597">
        <v>1974</v>
      </c>
      <c r="C597">
        <f>VLOOKUP(B597,Seasons!A:B,2,FALSE)</f>
        <v>25</v>
      </c>
      <c r="D597">
        <v>7</v>
      </c>
      <c r="E597">
        <f>VLOOKUP(F597,CircuitsGrandPrix!B:C,2,FALSE)</f>
        <v>66</v>
      </c>
      <c r="F597" t="s">
        <v>1088</v>
      </c>
      <c r="G597">
        <f>VLOOKUP(F597,GrandPrix!A:B,2,FALSE)</f>
        <v>36</v>
      </c>
      <c r="H597" s="6">
        <v>27189</v>
      </c>
      <c r="L597" s="4" t="str">
        <f t="shared" si="9"/>
        <v>(596,25,7,66,36,'09/06/1974','00:00:00'),</v>
      </c>
    </row>
    <row r="598" spans="1:12">
      <c r="A598">
        <v>597</v>
      </c>
      <c r="B598">
        <v>1974</v>
      </c>
      <c r="C598">
        <f>VLOOKUP(B598,Seasons!A:B,2,FALSE)</f>
        <v>25</v>
      </c>
      <c r="D598">
        <v>8</v>
      </c>
      <c r="E598">
        <f>VLOOKUP(F598,CircuitsGrandPrix!B:C,2,FALSE)</f>
        <v>31</v>
      </c>
      <c r="F598" t="s">
        <v>1028</v>
      </c>
      <c r="G598">
        <f>VLOOKUP(F598,GrandPrix!A:B,2,FALSE)</f>
        <v>31</v>
      </c>
      <c r="H598" s="6">
        <v>27203</v>
      </c>
      <c r="L598" s="4" t="str">
        <f t="shared" si="9"/>
        <v>(597,25,8,31,31,'23/06/1974','00:00:00'),</v>
      </c>
    </row>
    <row r="599" spans="1:12">
      <c r="A599">
        <v>598</v>
      </c>
      <c r="B599">
        <v>1974</v>
      </c>
      <c r="C599">
        <f>VLOOKUP(B599,Seasons!A:B,2,FALSE)</f>
        <v>25</v>
      </c>
      <c r="D599">
        <v>9</v>
      </c>
      <c r="E599">
        <f>VLOOKUP(F599,CircuitsGrandPrix!B:C,2,FALSE)</f>
        <v>19</v>
      </c>
      <c r="F599" t="s">
        <v>1011</v>
      </c>
      <c r="G599">
        <f>VLOOKUP(F599,GrandPrix!A:B,2,FALSE)</f>
        <v>19</v>
      </c>
      <c r="H599" s="6">
        <v>27217</v>
      </c>
      <c r="L599" s="4" t="str">
        <f t="shared" si="9"/>
        <v>(598,25,9,19,19,'07/07/1974','00:00:00'),</v>
      </c>
    </row>
    <row r="600" spans="1:12">
      <c r="A600">
        <v>599</v>
      </c>
      <c r="B600">
        <v>1974</v>
      </c>
      <c r="C600">
        <f>VLOOKUP(B600,Seasons!A:B,2,FALSE)</f>
        <v>25</v>
      </c>
      <c r="D600">
        <v>10</v>
      </c>
      <c r="E600">
        <f>VLOOKUP(F600,CircuitsGrandPrix!B:C,2,FALSE)</f>
        <v>3</v>
      </c>
      <c r="F600" t="s">
        <v>991</v>
      </c>
      <c r="G600">
        <f>VLOOKUP(F600,GrandPrix!A:B,2,FALSE)</f>
        <v>8</v>
      </c>
      <c r="H600" s="6">
        <v>27230</v>
      </c>
      <c r="L600" s="4" t="str">
        <f t="shared" si="9"/>
        <v>(599,25,10,3,8,'20/07/1974','00:00:00'),</v>
      </c>
    </row>
    <row r="601" spans="1:12">
      <c r="A601">
        <v>600</v>
      </c>
      <c r="B601">
        <v>1974</v>
      </c>
      <c r="C601">
        <f>VLOOKUP(B601,Seasons!A:B,2,FALSE)</f>
        <v>25</v>
      </c>
      <c r="D601">
        <v>11</v>
      </c>
      <c r="E601">
        <f>VLOOKUP(F601,CircuitsGrandPrix!B:C,2,FALSE)</f>
        <v>14</v>
      </c>
      <c r="F601" t="s">
        <v>1005</v>
      </c>
      <c r="G601">
        <f>VLOOKUP(F601,GrandPrix!A:B,2,FALSE)</f>
        <v>9</v>
      </c>
      <c r="H601" s="6">
        <v>27245</v>
      </c>
      <c r="L601" s="4" t="str">
        <f t="shared" si="9"/>
        <v>(600,25,11,14,9,'04/08/1974','00:00:00'),</v>
      </c>
    </row>
    <row r="602" spans="1:12">
      <c r="A602">
        <v>601</v>
      </c>
      <c r="B602">
        <v>1974</v>
      </c>
      <c r="C602">
        <f>VLOOKUP(B602,Seasons!A:B,2,FALSE)</f>
        <v>25</v>
      </c>
      <c r="D602">
        <v>12</v>
      </c>
      <c r="E602">
        <f>VLOOKUP(F602,CircuitsGrandPrix!B:C,2,FALSE)</f>
        <v>62</v>
      </c>
      <c r="F602" t="s">
        <v>1110</v>
      </c>
      <c r="G602">
        <f>VLOOKUP(F602,GrandPrix!A:B,2,FALSE)</f>
        <v>22</v>
      </c>
      <c r="H602" s="6">
        <v>27259</v>
      </c>
      <c r="L602" s="4" t="str">
        <f t="shared" si="9"/>
        <v>(601,25,12,62,22,'18/08/1974','00:00:00'),</v>
      </c>
    </row>
    <row r="603" spans="1:12">
      <c r="A603">
        <v>602</v>
      </c>
      <c r="B603">
        <v>1974</v>
      </c>
      <c r="C603">
        <f>VLOOKUP(B603,Seasons!A:B,2,FALSE)</f>
        <v>25</v>
      </c>
      <c r="D603">
        <v>13</v>
      </c>
      <c r="E603">
        <f>VLOOKUP(F603,CircuitsGrandPrix!B:C,2,FALSE)</f>
        <v>10</v>
      </c>
      <c r="F603" t="s">
        <v>1001</v>
      </c>
      <c r="G603">
        <f>VLOOKUP(F603,GrandPrix!A:B,2,FALSE)</f>
        <v>13</v>
      </c>
      <c r="H603" s="6">
        <v>27280</v>
      </c>
      <c r="L603" s="4" t="str">
        <f t="shared" si="9"/>
        <v>(602,25,13,10,13,'08/09/1974','00:00:00'),</v>
      </c>
    </row>
    <row r="604" spans="1:12">
      <c r="A604">
        <v>603</v>
      </c>
      <c r="B604">
        <v>1974</v>
      </c>
      <c r="C604">
        <f>VLOOKUP(B604,Seasons!A:B,2,FALSE)</f>
        <v>25</v>
      </c>
      <c r="D604">
        <v>14</v>
      </c>
      <c r="E604">
        <f>VLOOKUP(F604,CircuitsGrandPrix!B:C,2,FALSE)</f>
        <v>27</v>
      </c>
      <c r="F604" t="s">
        <v>1024</v>
      </c>
      <c r="G604">
        <f>VLOOKUP(F604,GrandPrix!A:B,2,FALSE)</f>
        <v>18</v>
      </c>
      <c r="H604" s="6">
        <v>27294</v>
      </c>
      <c r="L604" s="4" t="str">
        <f t="shared" si="9"/>
        <v>(603,25,14,27,18,'22/09/1974','00:00:00'),</v>
      </c>
    </row>
    <row r="605" spans="1:12">
      <c r="A605">
        <v>604</v>
      </c>
      <c r="B605">
        <v>1974</v>
      </c>
      <c r="C605">
        <f>VLOOKUP(B605,Seasons!A:B,2,FALSE)</f>
        <v>25</v>
      </c>
      <c r="D605">
        <v>15</v>
      </c>
      <c r="E605">
        <f>VLOOKUP(F605,CircuitsGrandPrix!B:C,2,FALSE)</f>
        <v>29</v>
      </c>
      <c r="F605" t="s">
        <v>1026</v>
      </c>
      <c r="G605">
        <f>VLOOKUP(F605,GrandPrix!A:B,2,FALSE)</f>
        <v>20</v>
      </c>
      <c r="H605" s="6">
        <v>27308</v>
      </c>
      <c r="L605" s="4" t="str">
        <f t="shared" si="9"/>
        <v>(604,25,15,29,20,'06/10/1974','00:00:00'),</v>
      </c>
    </row>
    <row r="606" spans="1:12">
      <c r="A606">
        <v>605</v>
      </c>
      <c r="B606">
        <v>1973</v>
      </c>
      <c r="C606">
        <f>VLOOKUP(B606,Seasons!A:B,2,FALSE)</f>
        <v>24</v>
      </c>
      <c r="D606">
        <v>1</v>
      </c>
      <c r="E606">
        <f>VLOOKUP(F606,CircuitsGrandPrix!B:C,2,FALSE)</f>
        <v>13</v>
      </c>
      <c r="F606" t="s">
        <v>1003</v>
      </c>
      <c r="G606">
        <f>VLOOKUP(F606,GrandPrix!A:B,2,FALSE)</f>
        <v>23</v>
      </c>
      <c r="H606" s="6">
        <v>26692</v>
      </c>
      <c r="L606" s="4" t="str">
        <f t="shared" si="9"/>
        <v>(605,24,1,13,23,'28/01/1973','00:00:00'),</v>
      </c>
    </row>
    <row r="607" spans="1:12">
      <c r="A607">
        <v>606</v>
      </c>
      <c r="B607">
        <v>1973</v>
      </c>
      <c r="C607">
        <f>VLOOKUP(B607,Seasons!A:B,2,FALSE)</f>
        <v>24</v>
      </c>
      <c r="D607">
        <v>2</v>
      </c>
      <c r="E607">
        <f>VLOOKUP(F607,CircuitsGrandPrix!B:C,2,FALSE)</f>
        <v>8</v>
      </c>
      <c r="F607" t="s">
        <v>998</v>
      </c>
      <c r="G607">
        <f>VLOOKUP(F607,GrandPrix!A:B,2,FALSE)</f>
        <v>16</v>
      </c>
      <c r="H607" s="6">
        <v>26706</v>
      </c>
      <c r="L607" s="4" t="str">
        <f t="shared" si="9"/>
        <v>(606,24,2,8,16,'11/02/1973','00:00:00'),</v>
      </c>
    </row>
    <row r="608" spans="1:12">
      <c r="A608">
        <v>607</v>
      </c>
      <c r="B608">
        <v>1973</v>
      </c>
      <c r="C608">
        <f>VLOOKUP(B608,Seasons!A:B,2,FALSE)</f>
        <v>24</v>
      </c>
      <c r="D608">
        <v>3</v>
      </c>
      <c r="E608">
        <f>VLOOKUP(F608,CircuitsGrandPrix!B:C,2,FALSE)</f>
        <v>49</v>
      </c>
      <c r="F608" t="s">
        <v>1060</v>
      </c>
      <c r="G608">
        <f>VLOOKUP(F608,GrandPrix!A:B,2,FALSE)</f>
        <v>27</v>
      </c>
      <c r="H608" s="6">
        <v>26726</v>
      </c>
      <c r="L608" s="4" t="str">
        <f t="shared" si="9"/>
        <v>(607,24,3,49,27,'03/03/1973','00:00:00'),</v>
      </c>
    </row>
    <row r="609" spans="1:12">
      <c r="A609">
        <v>608</v>
      </c>
      <c r="B609">
        <v>1973</v>
      </c>
      <c r="C609">
        <f>VLOOKUP(B609,Seasons!A:B,2,FALSE)</f>
        <v>24</v>
      </c>
      <c r="D609">
        <v>4</v>
      </c>
      <c r="E609">
        <f>VLOOKUP(F609,CircuitsGrandPrix!B:C,2,FALSE)</f>
        <v>23</v>
      </c>
      <c r="F609" t="s">
        <v>1019</v>
      </c>
      <c r="G609">
        <f>VLOOKUP(F609,GrandPrix!A:B,2,FALSE)</f>
        <v>5</v>
      </c>
      <c r="H609" s="6">
        <v>26783</v>
      </c>
      <c r="L609" s="4" t="str">
        <f t="shared" si="9"/>
        <v>(608,24,4,23,5,'29/04/1973','00:00:00'),</v>
      </c>
    </row>
    <row r="610" spans="1:12">
      <c r="A610">
        <v>609</v>
      </c>
      <c r="B610">
        <v>1973</v>
      </c>
      <c r="C610">
        <f>VLOOKUP(B610,Seasons!A:B,2,FALSE)</f>
        <v>24</v>
      </c>
      <c r="D610">
        <v>5</v>
      </c>
      <c r="E610">
        <f>VLOOKUP(F610,CircuitsGrandPrix!B:C,2,FALSE)</f>
        <v>26</v>
      </c>
      <c r="F610" t="s">
        <v>1023</v>
      </c>
      <c r="G610">
        <f>VLOOKUP(F610,GrandPrix!A:B,2,FALSE)</f>
        <v>12</v>
      </c>
      <c r="H610" s="6">
        <v>26804</v>
      </c>
      <c r="L610" s="4" t="str">
        <f t="shared" si="9"/>
        <v>(609,24,5,26,12,'20/05/1973','00:00:00'),</v>
      </c>
    </row>
    <row r="611" spans="1:12">
      <c r="A611">
        <v>610</v>
      </c>
      <c r="B611">
        <v>1973</v>
      </c>
      <c r="C611">
        <f>VLOOKUP(B611,Seasons!A:B,2,FALSE)</f>
        <v>24</v>
      </c>
      <c r="D611">
        <v>6</v>
      </c>
      <c r="E611">
        <f>VLOOKUP(F611,CircuitsGrandPrix!B:C,2,FALSE)</f>
        <v>24</v>
      </c>
      <c r="F611" t="s">
        <v>1021</v>
      </c>
      <c r="G611">
        <f>VLOOKUP(F611,GrandPrix!A:B,2,FALSE)</f>
        <v>6</v>
      </c>
      <c r="H611" s="6">
        <v>26818</v>
      </c>
      <c r="L611" s="4" t="str">
        <f t="shared" si="9"/>
        <v>(610,24,6,24,6,'03/06/1973','00:00:00'),</v>
      </c>
    </row>
    <row r="612" spans="1:12">
      <c r="A612">
        <v>611</v>
      </c>
      <c r="B612">
        <v>1973</v>
      </c>
      <c r="C612">
        <f>VLOOKUP(B612,Seasons!A:B,2,FALSE)</f>
        <v>24</v>
      </c>
      <c r="D612">
        <v>7</v>
      </c>
      <c r="E612">
        <f>VLOOKUP(F612,CircuitsGrandPrix!B:C,2,FALSE)</f>
        <v>66</v>
      </c>
      <c r="F612" t="s">
        <v>1088</v>
      </c>
      <c r="G612">
        <f>VLOOKUP(F612,GrandPrix!A:B,2,FALSE)</f>
        <v>36</v>
      </c>
      <c r="H612" s="6">
        <v>26832</v>
      </c>
      <c r="L612" s="4" t="str">
        <f t="shared" si="9"/>
        <v>(611,24,7,66,36,'17/06/1973','00:00:00'),</v>
      </c>
    </row>
    <row r="613" spans="1:12">
      <c r="A613">
        <v>612</v>
      </c>
      <c r="B613">
        <v>1973</v>
      </c>
      <c r="C613">
        <f>VLOOKUP(B613,Seasons!A:B,2,FALSE)</f>
        <v>24</v>
      </c>
      <c r="D613">
        <v>8</v>
      </c>
      <c r="E613">
        <f>VLOOKUP(F613,CircuitsGrandPrix!B:C,2,FALSE)</f>
        <v>19</v>
      </c>
      <c r="F613" t="s">
        <v>1011</v>
      </c>
      <c r="G613">
        <f>VLOOKUP(F613,GrandPrix!A:B,2,FALSE)</f>
        <v>19</v>
      </c>
      <c r="H613" s="6">
        <v>26846</v>
      </c>
      <c r="L613" s="4" t="str">
        <f t="shared" si="9"/>
        <v>(612,24,8,19,19,'01/07/1973','00:00:00'),</v>
      </c>
    </row>
    <row r="614" spans="1:12">
      <c r="A614">
        <v>613</v>
      </c>
      <c r="B614">
        <v>1973</v>
      </c>
      <c r="C614">
        <f>VLOOKUP(B614,Seasons!A:B,2,FALSE)</f>
        <v>24</v>
      </c>
      <c r="D614">
        <v>9</v>
      </c>
      <c r="E614">
        <f>VLOOKUP(F614,CircuitsGrandPrix!B:C,2,FALSE)</f>
        <v>3</v>
      </c>
      <c r="F614" t="s">
        <v>991</v>
      </c>
      <c r="G614">
        <f>VLOOKUP(F614,GrandPrix!A:B,2,FALSE)</f>
        <v>8</v>
      </c>
      <c r="H614" s="6">
        <v>26859</v>
      </c>
      <c r="L614" s="4" t="str">
        <f t="shared" si="9"/>
        <v>(613,24,9,3,8,'14/07/1973','00:00:00'),</v>
      </c>
    </row>
    <row r="615" spans="1:12">
      <c r="A615">
        <v>614</v>
      </c>
      <c r="B615">
        <v>1973</v>
      </c>
      <c r="C615">
        <f>VLOOKUP(B615,Seasons!A:B,2,FALSE)</f>
        <v>24</v>
      </c>
      <c r="D615">
        <v>10</v>
      </c>
      <c r="E615">
        <f>VLOOKUP(F615,CircuitsGrandPrix!B:C,2,FALSE)</f>
        <v>31</v>
      </c>
      <c r="F615" t="s">
        <v>1028</v>
      </c>
      <c r="G615">
        <f>VLOOKUP(F615,GrandPrix!A:B,2,FALSE)</f>
        <v>31</v>
      </c>
      <c r="H615" s="6">
        <v>26874</v>
      </c>
      <c r="L615" s="4" t="str">
        <f t="shared" si="9"/>
        <v>(614,24,10,31,31,'29/07/1973','00:00:00'),</v>
      </c>
    </row>
    <row r="616" spans="1:12">
      <c r="A616">
        <v>615</v>
      </c>
      <c r="B616">
        <v>1973</v>
      </c>
      <c r="C616">
        <f>VLOOKUP(B616,Seasons!A:B,2,FALSE)</f>
        <v>24</v>
      </c>
      <c r="D616">
        <v>11</v>
      </c>
      <c r="E616">
        <f>VLOOKUP(F616,CircuitsGrandPrix!B:C,2,FALSE)</f>
        <v>14</v>
      </c>
      <c r="F616" t="s">
        <v>1005</v>
      </c>
      <c r="G616">
        <f>VLOOKUP(F616,GrandPrix!A:B,2,FALSE)</f>
        <v>9</v>
      </c>
      <c r="H616" s="6">
        <v>26881</v>
      </c>
      <c r="L616" s="4" t="str">
        <f t="shared" si="9"/>
        <v>(615,24,11,14,9,'05/08/1973','00:00:00'),</v>
      </c>
    </row>
    <row r="617" spans="1:12">
      <c r="A617">
        <v>616</v>
      </c>
      <c r="B617">
        <v>1973</v>
      </c>
      <c r="C617">
        <f>VLOOKUP(B617,Seasons!A:B,2,FALSE)</f>
        <v>24</v>
      </c>
      <c r="D617">
        <v>12</v>
      </c>
      <c r="E617">
        <f>VLOOKUP(F617,CircuitsGrandPrix!B:C,2,FALSE)</f>
        <v>62</v>
      </c>
      <c r="F617" t="s">
        <v>1110</v>
      </c>
      <c r="G617">
        <f>VLOOKUP(F617,GrandPrix!A:B,2,FALSE)</f>
        <v>22</v>
      </c>
      <c r="H617" s="6">
        <v>26895</v>
      </c>
      <c r="L617" s="4" t="str">
        <f t="shared" si="9"/>
        <v>(616,24,12,62,22,'19/08/1973','00:00:00'),</v>
      </c>
    </row>
    <row r="618" spans="1:12">
      <c r="A618">
        <v>617</v>
      </c>
      <c r="B618">
        <v>1973</v>
      </c>
      <c r="C618">
        <f>VLOOKUP(B618,Seasons!A:B,2,FALSE)</f>
        <v>24</v>
      </c>
      <c r="D618">
        <v>13</v>
      </c>
      <c r="E618">
        <f>VLOOKUP(F618,CircuitsGrandPrix!B:C,2,FALSE)</f>
        <v>10</v>
      </c>
      <c r="F618" t="s">
        <v>1001</v>
      </c>
      <c r="G618">
        <f>VLOOKUP(F618,GrandPrix!A:B,2,FALSE)</f>
        <v>13</v>
      </c>
      <c r="H618" s="6">
        <v>26916</v>
      </c>
      <c r="L618" s="4" t="str">
        <f t="shared" si="9"/>
        <v>(617,24,13,10,13,'09/09/1973','00:00:00'),</v>
      </c>
    </row>
    <row r="619" spans="1:12">
      <c r="A619">
        <v>618</v>
      </c>
      <c r="B619">
        <v>1973</v>
      </c>
      <c r="C619">
        <f>VLOOKUP(B619,Seasons!A:B,2,FALSE)</f>
        <v>24</v>
      </c>
      <c r="D619">
        <v>14</v>
      </c>
      <c r="E619">
        <f>VLOOKUP(F619,CircuitsGrandPrix!B:C,2,FALSE)</f>
        <v>27</v>
      </c>
      <c r="F619" t="s">
        <v>1024</v>
      </c>
      <c r="G619">
        <f>VLOOKUP(F619,GrandPrix!A:B,2,FALSE)</f>
        <v>18</v>
      </c>
      <c r="H619" s="6">
        <v>26930</v>
      </c>
      <c r="L619" s="4" t="str">
        <f t="shared" si="9"/>
        <v>(618,24,14,27,18,'23/09/1973','00:00:00'),</v>
      </c>
    </row>
    <row r="620" spans="1:12">
      <c r="A620">
        <v>619</v>
      </c>
      <c r="B620">
        <v>1973</v>
      </c>
      <c r="C620">
        <f>VLOOKUP(B620,Seasons!A:B,2,FALSE)</f>
        <v>24</v>
      </c>
      <c r="D620">
        <v>15</v>
      </c>
      <c r="E620">
        <f>VLOOKUP(F620,CircuitsGrandPrix!B:C,2,FALSE)</f>
        <v>29</v>
      </c>
      <c r="F620" t="s">
        <v>1026</v>
      </c>
      <c r="G620">
        <f>VLOOKUP(F620,GrandPrix!A:B,2,FALSE)</f>
        <v>20</v>
      </c>
      <c r="H620" s="6">
        <v>26944</v>
      </c>
      <c r="L620" s="4" t="str">
        <f t="shared" si="9"/>
        <v>(619,24,15,29,20,'07/10/1973','00:00:00'),</v>
      </c>
    </row>
    <row r="621" spans="1:12">
      <c r="A621">
        <v>620</v>
      </c>
      <c r="B621">
        <v>1972</v>
      </c>
      <c r="C621">
        <f>VLOOKUP(B621,Seasons!A:B,2,FALSE)</f>
        <v>23</v>
      </c>
      <c r="D621">
        <v>1</v>
      </c>
      <c r="E621">
        <f>VLOOKUP(F621,CircuitsGrandPrix!B:C,2,FALSE)</f>
        <v>13</v>
      </c>
      <c r="F621" t="s">
        <v>1003</v>
      </c>
      <c r="G621">
        <f>VLOOKUP(F621,GrandPrix!A:B,2,FALSE)</f>
        <v>23</v>
      </c>
      <c r="H621" s="6">
        <v>26321</v>
      </c>
      <c r="L621" s="4" t="str">
        <f t="shared" si="9"/>
        <v>(620,23,1,13,23,'23/01/1972','00:00:00'),</v>
      </c>
    </row>
    <row r="622" spans="1:12">
      <c r="A622">
        <v>621</v>
      </c>
      <c r="B622">
        <v>1972</v>
      </c>
      <c r="C622">
        <f>VLOOKUP(B622,Seasons!A:B,2,FALSE)</f>
        <v>23</v>
      </c>
      <c r="D622">
        <v>2</v>
      </c>
      <c r="E622">
        <f>VLOOKUP(F622,CircuitsGrandPrix!B:C,2,FALSE)</f>
        <v>49</v>
      </c>
      <c r="F622" t="s">
        <v>1060</v>
      </c>
      <c r="G622">
        <f>VLOOKUP(F622,GrandPrix!A:B,2,FALSE)</f>
        <v>27</v>
      </c>
      <c r="H622" s="6">
        <v>26362</v>
      </c>
      <c r="L622" s="4" t="str">
        <f t="shared" si="9"/>
        <v>(621,23,2,49,27,'04/03/1972','00:00:00'),</v>
      </c>
    </row>
    <row r="623" spans="1:12">
      <c r="A623">
        <v>622</v>
      </c>
      <c r="B623">
        <v>1972</v>
      </c>
      <c r="C623">
        <f>VLOOKUP(B623,Seasons!A:B,2,FALSE)</f>
        <v>23</v>
      </c>
      <c r="D623">
        <v>3</v>
      </c>
      <c r="E623">
        <f>VLOOKUP(F623,CircuitsGrandPrix!B:C,2,FALSE)</f>
        <v>23</v>
      </c>
      <c r="F623" t="s">
        <v>1019</v>
      </c>
      <c r="G623">
        <f>VLOOKUP(F623,GrandPrix!A:B,2,FALSE)</f>
        <v>5</v>
      </c>
      <c r="H623" s="6">
        <v>26420</v>
      </c>
      <c r="L623" s="4" t="str">
        <f t="shared" si="9"/>
        <v>(622,23,3,23,5,'01/05/1972','00:00:00'),</v>
      </c>
    </row>
    <row r="624" spans="1:12">
      <c r="A624">
        <v>623</v>
      </c>
      <c r="B624">
        <v>1972</v>
      </c>
      <c r="C624">
        <f>VLOOKUP(B624,Seasons!A:B,2,FALSE)</f>
        <v>23</v>
      </c>
      <c r="D624">
        <v>4</v>
      </c>
      <c r="E624">
        <f>VLOOKUP(F624,CircuitsGrandPrix!B:C,2,FALSE)</f>
        <v>24</v>
      </c>
      <c r="F624" t="s">
        <v>1021</v>
      </c>
      <c r="G624">
        <f>VLOOKUP(F624,GrandPrix!A:B,2,FALSE)</f>
        <v>6</v>
      </c>
      <c r="H624" s="6">
        <v>26433</v>
      </c>
      <c r="L624" s="4" t="str">
        <f t="shared" si="9"/>
        <v>(623,23,4,24,6,'14/05/1972','00:00:00'),</v>
      </c>
    </row>
    <row r="625" spans="1:12">
      <c r="A625">
        <v>624</v>
      </c>
      <c r="B625">
        <v>1972</v>
      </c>
      <c r="C625">
        <f>VLOOKUP(B625,Seasons!A:B,2,FALSE)</f>
        <v>23</v>
      </c>
      <c r="D625">
        <v>5</v>
      </c>
      <c r="E625">
        <f>VLOOKUP(F625,CircuitsGrandPrix!B:C,2,FALSE)</f>
        <v>26</v>
      </c>
      <c r="F625" t="s">
        <v>1023</v>
      </c>
      <c r="G625">
        <f>VLOOKUP(F625,GrandPrix!A:B,2,FALSE)</f>
        <v>12</v>
      </c>
      <c r="H625" s="6">
        <v>26454</v>
      </c>
      <c r="L625" s="4" t="str">
        <f t="shared" si="9"/>
        <v>(624,23,5,26,12,'04/06/1972','00:00:00'),</v>
      </c>
    </row>
    <row r="626" spans="1:12">
      <c r="A626">
        <v>625</v>
      </c>
      <c r="B626">
        <v>1972</v>
      </c>
      <c r="C626">
        <f>VLOOKUP(B626,Seasons!A:B,2,FALSE)</f>
        <v>23</v>
      </c>
      <c r="D626">
        <v>6</v>
      </c>
      <c r="E626">
        <f>VLOOKUP(F626,CircuitsGrandPrix!B:C,2,FALSE)</f>
        <v>19</v>
      </c>
      <c r="F626" t="s">
        <v>1011</v>
      </c>
      <c r="G626">
        <f>VLOOKUP(F626,GrandPrix!A:B,2,FALSE)</f>
        <v>19</v>
      </c>
      <c r="H626" s="6">
        <v>26482</v>
      </c>
      <c r="L626" s="4" t="str">
        <f t="shared" si="9"/>
        <v>(625,23,6,19,19,'02/07/1972','00:00:00'),</v>
      </c>
    </row>
    <row r="627" spans="1:12">
      <c r="A627">
        <v>626</v>
      </c>
      <c r="B627">
        <v>1972</v>
      </c>
      <c r="C627">
        <f>VLOOKUP(B627,Seasons!A:B,2,FALSE)</f>
        <v>23</v>
      </c>
      <c r="D627">
        <v>7</v>
      </c>
      <c r="E627">
        <f>VLOOKUP(F627,CircuitsGrandPrix!B:C,2,FALSE)</f>
        <v>3</v>
      </c>
      <c r="F627" t="s">
        <v>991</v>
      </c>
      <c r="G627">
        <f>VLOOKUP(F627,GrandPrix!A:B,2,FALSE)</f>
        <v>8</v>
      </c>
      <c r="H627" s="6">
        <v>26495</v>
      </c>
      <c r="L627" s="4" t="str">
        <f t="shared" si="9"/>
        <v>(626,23,7,3,8,'15/07/1972','00:00:00'),</v>
      </c>
    </row>
    <row r="628" spans="1:12">
      <c r="A628">
        <v>627</v>
      </c>
      <c r="B628">
        <v>1972</v>
      </c>
      <c r="C628">
        <f>VLOOKUP(B628,Seasons!A:B,2,FALSE)</f>
        <v>23</v>
      </c>
      <c r="D628">
        <v>8</v>
      </c>
      <c r="E628">
        <f>VLOOKUP(F628,CircuitsGrandPrix!B:C,2,FALSE)</f>
        <v>14</v>
      </c>
      <c r="F628" t="s">
        <v>1005</v>
      </c>
      <c r="G628">
        <f>VLOOKUP(F628,GrandPrix!A:B,2,FALSE)</f>
        <v>9</v>
      </c>
      <c r="H628" s="6">
        <v>26510</v>
      </c>
      <c r="L628" s="4" t="str">
        <f t="shared" si="9"/>
        <v>(627,23,8,14,9,'30/07/1972','00:00:00'),</v>
      </c>
    </row>
    <row r="629" spans="1:12">
      <c r="A629">
        <v>628</v>
      </c>
      <c r="B629">
        <v>1972</v>
      </c>
      <c r="C629">
        <f>VLOOKUP(B629,Seasons!A:B,2,FALSE)</f>
        <v>23</v>
      </c>
      <c r="D629">
        <v>9</v>
      </c>
      <c r="E629">
        <f>VLOOKUP(F629,CircuitsGrandPrix!B:C,2,FALSE)</f>
        <v>62</v>
      </c>
      <c r="F629" t="s">
        <v>1110</v>
      </c>
      <c r="G629">
        <f>VLOOKUP(F629,GrandPrix!A:B,2,FALSE)</f>
        <v>22</v>
      </c>
      <c r="H629" s="6">
        <v>26524</v>
      </c>
      <c r="L629" s="4" t="str">
        <f t="shared" si="9"/>
        <v>(628,23,9,62,22,'13/08/1972','00:00:00'),</v>
      </c>
    </row>
    <row r="630" spans="1:12">
      <c r="A630">
        <v>629</v>
      </c>
      <c r="B630">
        <v>1972</v>
      </c>
      <c r="C630">
        <f>VLOOKUP(B630,Seasons!A:B,2,FALSE)</f>
        <v>23</v>
      </c>
      <c r="D630">
        <v>10</v>
      </c>
      <c r="E630">
        <f>VLOOKUP(F630,CircuitsGrandPrix!B:C,2,FALSE)</f>
        <v>10</v>
      </c>
      <c r="F630" t="s">
        <v>1001</v>
      </c>
      <c r="G630">
        <f>VLOOKUP(F630,GrandPrix!A:B,2,FALSE)</f>
        <v>13</v>
      </c>
      <c r="H630" s="6">
        <v>26552</v>
      </c>
      <c r="L630" s="4" t="str">
        <f t="shared" si="9"/>
        <v>(629,23,10,10,13,'10/09/1972','00:00:00'),</v>
      </c>
    </row>
    <row r="631" spans="1:12">
      <c r="A631">
        <v>630</v>
      </c>
      <c r="B631">
        <v>1972</v>
      </c>
      <c r="C631">
        <f>VLOOKUP(B631,Seasons!A:B,2,FALSE)</f>
        <v>23</v>
      </c>
      <c r="D631">
        <v>11</v>
      </c>
      <c r="E631">
        <f>VLOOKUP(F631,CircuitsGrandPrix!B:C,2,FALSE)</f>
        <v>27</v>
      </c>
      <c r="F631" t="s">
        <v>1024</v>
      </c>
      <c r="G631">
        <f>VLOOKUP(F631,GrandPrix!A:B,2,FALSE)</f>
        <v>18</v>
      </c>
      <c r="H631" s="6">
        <v>26566</v>
      </c>
      <c r="L631" s="4" t="str">
        <f t="shared" si="9"/>
        <v>(630,23,11,27,18,'24/09/1972','00:00:00'),</v>
      </c>
    </row>
    <row r="632" spans="1:12">
      <c r="A632">
        <v>631</v>
      </c>
      <c r="B632">
        <v>1972</v>
      </c>
      <c r="C632">
        <f>VLOOKUP(B632,Seasons!A:B,2,FALSE)</f>
        <v>23</v>
      </c>
      <c r="D632">
        <v>12</v>
      </c>
      <c r="E632">
        <f>VLOOKUP(F632,CircuitsGrandPrix!B:C,2,FALSE)</f>
        <v>29</v>
      </c>
      <c r="F632" t="s">
        <v>1026</v>
      </c>
      <c r="G632">
        <f>VLOOKUP(F632,GrandPrix!A:B,2,FALSE)</f>
        <v>20</v>
      </c>
      <c r="H632" s="6">
        <v>26580</v>
      </c>
      <c r="L632" s="4" t="str">
        <f t="shared" si="9"/>
        <v>(631,23,12,29,20,'08/10/1972','00:00:00'),</v>
      </c>
    </row>
    <row r="633" spans="1:12">
      <c r="A633">
        <v>632</v>
      </c>
      <c r="B633">
        <v>1971</v>
      </c>
      <c r="C633">
        <f>VLOOKUP(B633,Seasons!A:B,2,FALSE)</f>
        <v>22</v>
      </c>
      <c r="D633">
        <v>1</v>
      </c>
      <c r="E633">
        <f>VLOOKUP(F633,CircuitsGrandPrix!B:C,2,FALSE)</f>
        <v>49</v>
      </c>
      <c r="F633" t="s">
        <v>1060</v>
      </c>
      <c r="G633">
        <f>VLOOKUP(F633,GrandPrix!A:B,2,FALSE)</f>
        <v>27</v>
      </c>
      <c r="H633" s="6">
        <v>25998</v>
      </c>
      <c r="L633" s="4" t="str">
        <f t="shared" si="9"/>
        <v>(632,22,1,49,27,'06/03/1971','00:00:00'),</v>
      </c>
    </row>
    <row r="634" spans="1:12">
      <c r="A634">
        <v>633</v>
      </c>
      <c r="B634">
        <v>1971</v>
      </c>
      <c r="C634">
        <f>VLOOKUP(B634,Seasons!A:B,2,FALSE)</f>
        <v>22</v>
      </c>
      <c r="D634">
        <v>2</v>
      </c>
      <c r="E634">
        <f>VLOOKUP(F634,CircuitsGrandPrix!B:C,2,FALSE)</f>
        <v>23</v>
      </c>
      <c r="F634" t="s">
        <v>1019</v>
      </c>
      <c r="G634">
        <f>VLOOKUP(F634,GrandPrix!A:B,2,FALSE)</f>
        <v>5</v>
      </c>
      <c r="H634" s="6">
        <v>26041</v>
      </c>
      <c r="L634" s="4" t="str">
        <f t="shared" si="9"/>
        <v>(633,22,2,23,5,'18/04/1971','00:00:00'),</v>
      </c>
    </row>
    <row r="635" spans="1:12">
      <c r="A635">
        <v>634</v>
      </c>
      <c r="B635">
        <v>1971</v>
      </c>
      <c r="C635">
        <f>VLOOKUP(B635,Seasons!A:B,2,FALSE)</f>
        <v>22</v>
      </c>
      <c r="D635">
        <v>3</v>
      </c>
      <c r="E635">
        <f>VLOOKUP(F635,CircuitsGrandPrix!B:C,2,FALSE)</f>
        <v>24</v>
      </c>
      <c r="F635" t="s">
        <v>1021</v>
      </c>
      <c r="G635">
        <f>VLOOKUP(F635,GrandPrix!A:B,2,FALSE)</f>
        <v>6</v>
      </c>
      <c r="H635" s="6">
        <v>26076</v>
      </c>
      <c r="L635" s="4" t="str">
        <f t="shared" si="9"/>
        <v>(634,22,3,24,6,'23/05/1971','00:00:00'),</v>
      </c>
    </row>
    <row r="636" spans="1:12">
      <c r="A636">
        <v>635</v>
      </c>
      <c r="B636">
        <v>1971</v>
      </c>
      <c r="C636">
        <f>VLOOKUP(B636,Seasons!A:B,2,FALSE)</f>
        <v>22</v>
      </c>
      <c r="D636">
        <v>4</v>
      </c>
      <c r="E636">
        <f>VLOOKUP(F636,CircuitsGrandPrix!B:C,2,FALSE)</f>
        <v>31</v>
      </c>
      <c r="F636" t="s">
        <v>1028</v>
      </c>
      <c r="G636">
        <f>VLOOKUP(F636,GrandPrix!A:B,2,FALSE)</f>
        <v>31</v>
      </c>
      <c r="H636" s="6">
        <v>26104</v>
      </c>
      <c r="L636" s="4" t="str">
        <f t="shared" si="9"/>
        <v>(635,22,4,31,31,'20/06/1971','00:00:00'),</v>
      </c>
    </row>
    <row r="637" spans="1:12">
      <c r="A637">
        <v>636</v>
      </c>
      <c r="B637">
        <v>1971</v>
      </c>
      <c r="C637">
        <f>VLOOKUP(B637,Seasons!A:B,2,FALSE)</f>
        <v>22</v>
      </c>
      <c r="D637">
        <v>5</v>
      </c>
      <c r="E637">
        <f>VLOOKUP(F637,CircuitsGrandPrix!B:C,2,FALSE)</f>
        <v>19</v>
      </c>
      <c r="F637" t="s">
        <v>1011</v>
      </c>
      <c r="G637">
        <f>VLOOKUP(F637,GrandPrix!A:B,2,FALSE)</f>
        <v>19</v>
      </c>
      <c r="H637" s="6">
        <v>26118</v>
      </c>
      <c r="L637" s="4" t="str">
        <f t="shared" si="9"/>
        <v>(636,22,5,19,19,'04/07/1971','00:00:00'),</v>
      </c>
    </row>
    <row r="638" spans="1:12">
      <c r="A638">
        <v>637</v>
      </c>
      <c r="B638">
        <v>1971</v>
      </c>
      <c r="C638">
        <f>VLOOKUP(B638,Seasons!A:B,2,FALSE)</f>
        <v>22</v>
      </c>
      <c r="D638">
        <v>6</v>
      </c>
      <c r="E638">
        <f>VLOOKUP(F638,CircuitsGrandPrix!B:C,2,FALSE)</f>
        <v>3</v>
      </c>
      <c r="F638" t="s">
        <v>991</v>
      </c>
      <c r="G638">
        <f>VLOOKUP(F638,GrandPrix!A:B,2,FALSE)</f>
        <v>8</v>
      </c>
      <c r="H638" s="6">
        <v>26131</v>
      </c>
      <c r="L638" s="4" t="str">
        <f t="shared" si="9"/>
        <v>(637,22,6,3,8,'17/07/1971','00:00:00'),</v>
      </c>
    </row>
    <row r="639" spans="1:12">
      <c r="A639">
        <v>638</v>
      </c>
      <c r="B639">
        <v>1971</v>
      </c>
      <c r="C639">
        <f>VLOOKUP(B639,Seasons!A:B,2,FALSE)</f>
        <v>22</v>
      </c>
      <c r="D639">
        <v>7</v>
      </c>
      <c r="E639">
        <f>VLOOKUP(F639,CircuitsGrandPrix!B:C,2,FALSE)</f>
        <v>14</v>
      </c>
      <c r="F639" t="s">
        <v>1005</v>
      </c>
      <c r="G639">
        <f>VLOOKUP(F639,GrandPrix!A:B,2,FALSE)</f>
        <v>9</v>
      </c>
      <c r="H639" s="6">
        <v>26146</v>
      </c>
      <c r="L639" s="4" t="str">
        <f t="shared" si="9"/>
        <v>(638,22,7,14,9,'01/08/1971','00:00:00'),</v>
      </c>
    </row>
    <row r="640" spans="1:12">
      <c r="A640">
        <v>639</v>
      </c>
      <c r="B640">
        <v>1971</v>
      </c>
      <c r="C640">
        <f>VLOOKUP(B640,Seasons!A:B,2,FALSE)</f>
        <v>22</v>
      </c>
      <c r="D640">
        <v>8</v>
      </c>
      <c r="E640">
        <f>VLOOKUP(F640,CircuitsGrandPrix!B:C,2,FALSE)</f>
        <v>62</v>
      </c>
      <c r="F640" t="s">
        <v>1110</v>
      </c>
      <c r="G640">
        <f>VLOOKUP(F640,GrandPrix!A:B,2,FALSE)</f>
        <v>22</v>
      </c>
      <c r="H640" s="6">
        <v>26160</v>
      </c>
      <c r="L640" s="4" t="str">
        <f t="shared" si="9"/>
        <v>(639,22,8,62,22,'15/08/1971','00:00:00'),</v>
      </c>
    </row>
    <row r="641" spans="1:12">
      <c r="A641">
        <v>640</v>
      </c>
      <c r="B641">
        <v>1971</v>
      </c>
      <c r="C641">
        <f>VLOOKUP(B641,Seasons!A:B,2,FALSE)</f>
        <v>22</v>
      </c>
      <c r="D641">
        <v>9</v>
      </c>
      <c r="E641">
        <f>VLOOKUP(F641,CircuitsGrandPrix!B:C,2,FALSE)</f>
        <v>10</v>
      </c>
      <c r="F641" t="s">
        <v>1001</v>
      </c>
      <c r="G641">
        <f>VLOOKUP(F641,GrandPrix!A:B,2,FALSE)</f>
        <v>13</v>
      </c>
      <c r="H641" s="6">
        <v>26181</v>
      </c>
      <c r="L641" s="4" t="str">
        <f t="shared" si="9"/>
        <v>(640,22,9,10,13,'05/09/1971','00:00:00'),</v>
      </c>
    </row>
    <row r="642" spans="1:12">
      <c r="A642">
        <v>641</v>
      </c>
      <c r="B642">
        <v>1971</v>
      </c>
      <c r="C642">
        <f>VLOOKUP(B642,Seasons!A:B,2,FALSE)</f>
        <v>22</v>
      </c>
      <c r="D642">
        <v>10</v>
      </c>
      <c r="E642">
        <f>VLOOKUP(F642,CircuitsGrandPrix!B:C,2,FALSE)</f>
        <v>27</v>
      </c>
      <c r="F642" t="s">
        <v>1024</v>
      </c>
      <c r="G642">
        <f>VLOOKUP(F642,GrandPrix!A:B,2,FALSE)</f>
        <v>18</v>
      </c>
      <c r="H642" s="6">
        <v>26195</v>
      </c>
      <c r="L642" s="4" t="str">
        <f t="shared" si="9"/>
        <v>(641,22,10,27,18,'19/09/1971','00:00:00'),</v>
      </c>
    </row>
    <row r="643" spans="1:12">
      <c r="A643">
        <v>642</v>
      </c>
      <c r="B643">
        <v>1971</v>
      </c>
      <c r="C643">
        <f>VLOOKUP(B643,Seasons!A:B,2,FALSE)</f>
        <v>22</v>
      </c>
      <c r="D643">
        <v>11</v>
      </c>
      <c r="E643">
        <f>VLOOKUP(F643,CircuitsGrandPrix!B:C,2,FALSE)</f>
        <v>29</v>
      </c>
      <c r="F643" t="s">
        <v>1026</v>
      </c>
      <c r="G643">
        <f>VLOOKUP(F643,GrandPrix!A:B,2,FALSE)</f>
        <v>20</v>
      </c>
      <c r="H643" s="6">
        <v>26209</v>
      </c>
      <c r="L643" s="4" t="str">
        <f t="shared" ref="L643:L706" si="10">_xlfn.CONCAT("(",A643,",",C643,",",D643,",",E643,",",G643,",","'",TEXT(H643,"dd/mm/yyyy"),"'",",","'",TEXT(I644,"hh:mm:ss"),"'","),")</f>
        <v>(642,22,11,29,20,'03/10/1971','00:00:00'),</v>
      </c>
    </row>
    <row r="644" spans="1:12">
      <c r="A644">
        <v>643</v>
      </c>
      <c r="B644">
        <v>1970</v>
      </c>
      <c r="C644">
        <f>VLOOKUP(B644,Seasons!A:B,2,FALSE)</f>
        <v>21</v>
      </c>
      <c r="D644">
        <v>1</v>
      </c>
      <c r="E644">
        <f>VLOOKUP(F644,CircuitsGrandPrix!B:C,2,FALSE)</f>
        <v>49</v>
      </c>
      <c r="F644" t="s">
        <v>1060</v>
      </c>
      <c r="G644">
        <f>VLOOKUP(F644,GrandPrix!A:B,2,FALSE)</f>
        <v>27</v>
      </c>
      <c r="H644" s="6">
        <v>25634</v>
      </c>
      <c r="L644" s="4" t="str">
        <f t="shared" si="10"/>
        <v>(643,21,1,49,27,'07/03/1970','00:00:00'),</v>
      </c>
    </row>
    <row r="645" spans="1:12">
      <c r="A645">
        <v>644</v>
      </c>
      <c r="B645">
        <v>1970</v>
      </c>
      <c r="C645">
        <f>VLOOKUP(B645,Seasons!A:B,2,FALSE)</f>
        <v>21</v>
      </c>
      <c r="D645">
        <v>2</v>
      </c>
      <c r="E645">
        <f>VLOOKUP(F645,CircuitsGrandPrix!B:C,2,FALSE)</f>
        <v>23</v>
      </c>
      <c r="F645" t="s">
        <v>1019</v>
      </c>
      <c r="G645">
        <f>VLOOKUP(F645,GrandPrix!A:B,2,FALSE)</f>
        <v>5</v>
      </c>
      <c r="H645" s="6">
        <v>25677</v>
      </c>
      <c r="L645" s="4" t="str">
        <f t="shared" si="10"/>
        <v>(644,21,2,23,5,'19/04/1970','00:00:00'),</v>
      </c>
    </row>
    <row r="646" spans="1:12">
      <c r="A646">
        <v>645</v>
      </c>
      <c r="B646">
        <v>1970</v>
      </c>
      <c r="C646">
        <f>VLOOKUP(B646,Seasons!A:B,2,FALSE)</f>
        <v>21</v>
      </c>
      <c r="D646">
        <v>3</v>
      </c>
      <c r="E646">
        <f>VLOOKUP(F646,CircuitsGrandPrix!B:C,2,FALSE)</f>
        <v>24</v>
      </c>
      <c r="F646" t="s">
        <v>1021</v>
      </c>
      <c r="G646">
        <f>VLOOKUP(F646,GrandPrix!A:B,2,FALSE)</f>
        <v>6</v>
      </c>
      <c r="H646" s="6">
        <v>25698</v>
      </c>
      <c r="L646" s="4" t="str">
        <f t="shared" si="10"/>
        <v>(645,21,3,24,6,'10/05/1970','00:00:00'),</v>
      </c>
    </row>
    <row r="647" spans="1:12">
      <c r="A647">
        <v>646</v>
      </c>
      <c r="B647">
        <v>1970</v>
      </c>
      <c r="C647">
        <f>VLOOKUP(B647,Seasons!A:B,2,FALSE)</f>
        <v>21</v>
      </c>
      <c r="D647">
        <v>4</v>
      </c>
      <c r="E647">
        <f>VLOOKUP(F647,CircuitsGrandPrix!B:C,2,FALSE)</f>
        <v>26</v>
      </c>
      <c r="F647" t="s">
        <v>1023</v>
      </c>
      <c r="G647">
        <f>VLOOKUP(F647,GrandPrix!A:B,2,FALSE)</f>
        <v>12</v>
      </c>
      <c r="H647" s="6">
        <v>25726</v>
      </c>
      <c r="L647" s="4" t="str">
        <f t="shared" si="10"/>
        <v>(646,21,4,26,12,'07/06/1970','00:00:00'),</v>
      </c>
    </row>
    <row r="648" spans="1:12">
      <c r="A648">
        <v>647</v>
      </c>
      <c r="B648">
        <v>1970</v>
      </c>
      <c r="C648">
        <f>VLOOKUP(B648,Seasons!A:B,2,FALSE)</f>
        <v>21</v>
      </c>
      <c r="D648">
        <v>5</v>
      </c>
      <c r="E648">
        <f>VLOOKUP(F648,CircuitsGrandPrix!B:C,2,FALSE)</f>
        <v>31</v>
      </c>
      <c r="F648" t="s">
        <v>1028</v>
      </c>
      <c r="G648">
        <f>VLOOKUP(F648,GrandPrix!A:B,2,FALSE)</f>
        <v>31</v>
      </c>
      <c r="H648" s="6">
        <v>25740</v>
      </c>
      <c r="L648" s="4" t="str">
        <f t="shared" si="10"/>
        <v>(647,21,5,31,31,'21/06/1970','00:00:00'),</v>
      </c>
    </row>
    <row r="649" spans="1:12">
      <c r="A649">
        <v>648</v>
      </c>
      <c r="B649">
        <v>1970</v>
      </c>
      <c r="C649">
        <f>VLOOKUP(B649,Seasons!A:B,2,FALSE)</f>
        <v>21</v>
      </c>
      <c r="D649">
        <v>6</v>
      </c>
      <c r="E649">
        <f>VLOOKUP(F649,CircuitsGrandPrix!B:C,2,FALSE)</f>
        <v>19</v>
      </c>
      <c r="F649" t="s">
        <v>1011</v>
      </c>
      <c r="G649">
        <f>VLOOKUP(F649,GrandPrix!A:B,2,FALSE)</f>
        <v>19</v>
      </c>
      <c r="H649" s="6">
        <v>25754</v>
      </c>
      <c r="L649" s="4" t="str">
        <f t="shared" si="10"/>
        <v>(648,21,6,19,19,'05/07/1970','00:00:00'),</v>
      </c>
    </row>
    <row r="650" spans="1:12">
      <c r="A650">
        <v>649</v>
      </c>
      <c r="B650">
        <v>1970</v>
      </c>
      <c r="C650">
        <f>VLOOKUP(B650,Seasons!A:B,2,FALSE)</f>
        <v>21</v>
      </c>
      <c r="D650">
        <v>7</v>
      </c>
      <c r="E650">
        <f>VLOOKUP(F650,CircuitsGrandPrix!B:C,2,FALSE)</f>
        <v>3</v>
      </c>
      <c r="F650" t="s">
        <v>991</v>
      </c>
      <c r="G650">
        <f>VLOOKUP(F650,GrandPrix!A:B,2,FALSE)</f>
        <v>8</v>
      </c>
      <c r="H650" s="6">
        <v>25767</v>
      </c>
      <c r="L650" s="4" t="str">
        <f t="shared" si="10"/>
        <v>(649,21,7,3,8,'18/07/1970','00:00:00'),</v>
      </c>
    </row>
    <row r="651" spans="1:12">
      <c r="A651">
        <v>650</v>
      </c>
      <c r="B651">
        <v>1970</v>
      </c>
      <c r="C651">
        <f>VLOOKUP(B651,Seasons!A:B,2,FALSE)</f>
        <v>21</v>
      </c>
      <c r="D651">
        <v>8</v>
      </c>
      <c r="E651">
        <f>VLOOKUP(F651,CircuitsGrandPrix!B:C,2,FALSE)</f>
        <v>14</v>
      </c>
      <c r="F651" t="s">
        <v>1005</v>
      </c>
      <c r="G651">
        <f>VLOOKUP(F651,GrandPrix!A:B,2,FALSE)</f>
        <v>9</v>
      </c>
      <c r="H651" s="6">
        <v>25782</v>
      </c>
      <c r="L651" s="4" t="str">
        <f t="shared" si="10"/>
        <v>(650,21,8,14,9,'02/08/1970','00:00:00'),</v>
      </c>
    </row>
    <row r="652" spans="1:12">
      <c r="A652">
        <v>651</v>
      </c>
      <c r="B652">
        <v>1970</v>
      </c>
      <c r="C652">
        <f>VLOOKUP(B652,Seasons!A:B,2,FALSE)</f>
        <v>21</v>
      </c>
      <c r="D652">
        <v>9</v>
      </c>
      <c r="E652">
        <f>VLOOKUP(F652,CircuitsGrandPrix!B:C,2,FALSE)</f>
        <v>62</v>
      </c>
      <c r="F652" t="s">
        <v>1110</v>
      </c>
      <c r="G652">
        <f>VLOOKUP(F652,GrandPrix!A:B,2,FALSE)</f>
        <v>22</v>
      </c>
      <c r="H652" s="6">
        <v>25796</v>
      </c>
      <c r="L652" s="4" t="str">
        <f t="shared" si="10"/>
        <v>(651,21,9,62,22,'16/08/1970','00:00:00'),</v>
      </c>
    </row>
    <row r="653" spans="1:12">
      <c r="A653">
        <v>652</v>
      </c>
      <c r="B653">
        <v>1970</v>
      </c>
      <c r="C653">
        <f>VLOOKUP(B653,Seasons!A:B,2,FALSE)</f>
        <v>21</v>
      </c>
      <c r="D653">
        <v>10</v>
      </c>
      <c r="E653">
        <f>VLOOKUP(F653,CircuitsGrandPrix!B:C,2,FALSE)</f>
        <v>10</v>
      </c>
      <c r="F653" t="s">
        <v>1001</v>
      </c>
      <c r="G653">
        <f>VLOOKUP(F653,GrandPrix!A:B,2,FALSE)</f>
        <v>13</v>
      </c>
      <c r="H653" s="6">
        <v>25817</v>
      </c>
      <c r="L653" s="4" t="str">
        <f t="shared" si="10"/>
        <v>(652,21,10,10,13,'06/09/1970','00:00:00'),</v>
      </c>
    </row>
    <row r="654" spans="1:12">
      <c r="A654">
        <v>653</v>
      </c>
      <c r="B654">
        <v>1970</v>
      </c>
      <c r="C654">
        <f>VLOOKUP(B654,Seasons!A:B,2,FALSE)</f>
        <v>21</v>
      </c>
      <c r="D654">
        <v>11</v>
      </c>
      <c r="E654">
        <f>VLOOKUP(F654,CircuitsGrandPrix!B:C,2,FALSE)</f>
        <v>27</v>
      </c>
      <c r="F654" t="s">
        <v>1024</v>
      </c>
      <c r="G654">
        <f>VLOOKUP(F654,GrandPrix!A:B,2,FALSE)</f>
        <v>18</v>
      </c>
      <c r="H654" s="6">
        <v>25831</v>
      </c>
      <c r="L654" s="4" t="str">
        <f t="shared" si="10"/>
        <v>(653,21,11,27,18,'20/09/1970','00:00:00'),</v>
      </c>
    </row>
    <row r="655" spans="1:12">
      <c r="A655">
        <v>654</v>
      </c>
      <c r="B655">
        <v>1970</v>
      </c>
      <c r="C655">
        <f>VLOOKUP(B655,Seasons!A:B,2,FALSE)</f>
        <v>21</v>
      </c>
      <c r="D655">
        <v>12</v>
      </c>
      <c r="E655">
        <f>VLOOKUP(F655,CircuitsGrandPrix!B:C,2,FALSE)</f>
        <v>29</v>
      </c>
      <c r="F655" t="s">
        <v>1026</v>
      </c>
      <c r="G655">
        <f>VLOOKUP(F655,GrandPrix!A:B,2,FALSE)</f>
        <v>20</v>
      </c>
      <c r="H655" s="6">
        <v>25845</v>
      </c>
      <c r="L655" s="4" t="str">
        <f t="shared" si="10"/>
        <v>(654,21,12,29,20,'04/10/1970','00:00:00'),</v>
      </c>
    </row>
    <row r="656" spans="1:12">
      <c r="A656">
        <v>655</v>
      </c>
      <c r="B656">
        <v>1970</v>
      </c>
      <c r="C656">
        <f>VLOOKUP(B656,Seasons!A:B,2,FALSE)</f>
        <v>21</v>
      </c>
      <c r="D656">
        <v>13</v>
      </c>
      <c r="E656">
        <f>VLOOKUP(F656,CircuitsGrandPrix!B:C,2,FALSE)</f>
        <v>7</v>
      </c>
      <c r="F656" t="s">
        <v>2014</v>
      </c>
      <c r="G656">
        <f>VLOOKUP(F656,GrandPrix!A:B,2,FALSE)</f>
        <v>28</v>
      </c>
      <c r="H656" s="6">
        <v>25866</v>
      </c>
      <c r="L656" s="4" t="str">
        <f t="shared" si="10"/>
        <v>(655,21,13,7,28,'25/10/1970','00:00:00'),</v>
      </c>
    </row>
    <row r="657" spans="1:12">
      <c r="A657">
        <v>656</v>
      </c>
      <c r="B657">
        <v>1969</v>
      </c>
      <c r="C657">
        <f>VLOOKUP(B657,Seasons!A:B,2,FALSE)</f>
        <v>20</v>
      </c>
      <c r="D657">
        <v>1</v>
      </c>
      <c r="E657">
        <f>VLOOKUP(F657,CircuitsGrandPrix!B:C,2,FALSE)</f>
        <v>49</v>
      </c>
      <c r="F657" t="s">
        <v>1060</v>
      </c>
      <c r="G657">
        <f>VLOOKUP(F657,GrandPrix!A:B,2,FALSE)</f>
        <v>27</v>
      </c>
      <c r="H657" s="6">
        <v>25263</v>
      </c>
      <c r="L657" s="4" t="str">
        <f t="shared" si="10"/>
        <v>(656,20,1,49,27,'01/03/1969','00:00:00'),</v>
      </c>
    </row>
    <row r="658" spans="1:12">
      <c r="A658">
        <v>657</v>
      </c>
      <c r="B658">
        <v>1969</v>
      </c>
      <c r="C658">
        <f>VLOOKUP(B658,Seasons!A:B,2,FALSE)</f>
        <v>20</v>
      </c>
      <c r="D658">
        <v>2</v>
      </c>
      <c r="E658">
        <f>VLOOKUP(F658,CircuitsGrandPrix!B:C,2,FALSE)</f>
        <v>23</v>
      </c>
      <c r="F658" t="s">
        <v>1019</v>
      </c>
      <c r="G658">
        <f>VLOOKUP(F658,GrandPrix!A:B,2,FALSE)</f>
        <v>5</v>
      </c>
      <c r="H658" s="6">
        <v>25327</v>
      </c>
      <c r="L658" s="4" t="str">
        <f t="shared" si="10"/>
        <v>(657,20,2,23,5,'04/05/1969','00:00:00'),</v>
      </c>
    </row>
    <row r="659" spans="1:12">
      <c r="A659">
        <v>658</v>
      </c>
      <c r="B659">
        <v>1969</v>
      </c>
      <c r="C659">
        <f>VLOOKUP(B659,Seasons!A:B,2,FALSE)</f>
        <v>20</v>
      </c>
      <c r="D659">
        <v>3</v>
      </c>
      <c r="E659">
        <f>VLOOKUP(F659,CircuitsGrandPrix!B:C,2,FALSE)</f>
        <v>24</v>
      </c>
      <c r="F659" t="s">
        <v>1021</v>
      </c>
      <c r="G659">
        <f>VLOOKUP(F659,GrandPrix!A:B,2,FALSE)</f>
        <v>6</v>
      </c>
      <c r="H659" s="6">
        <v>25341</v>
      </c>
      <c r="L659" s="4" t="str">
        <f t="shared" si="10"/>
        <v>(658,20,3,24,6,'18/05/1969','00:00:00'),</v>
      </c>
    </row>
    <row r="660" spans="1:12">
      <c r="A660">
        <v>659</v>
      </c>
      <c r="B660">
        <v>1969</v>
      </c>
      <c r="C660">
        <f>VLOOKUP(B660,Seasons!A:B,2,FALSE)</f>
        <v>20</v>
      </c>
      <c r="D660">
        <v>4</v>
      </c>
      <c r="E660">
        <f>VLOOKUP(F660,CircuitsGrandPrix!B:C,2,FALSE)</f>
        <v>31</v>
      </c>
      <c r="F660" t="s">
        <v>1028</v>
      </c>
      <c r="G660">
        <f>VLOOKUP(F660,GrandPrix!A:B,2,FALSE)</f>
        <v>31</v>
      </c>
      <c r="H660" s="6">
        <v>25375</v>
      </c>
      <c r="L660" s="4" t="str">
        <f t="shared" si="10"/>
        <v>(659,20,4,31,31,'21/06/1969','00:00:00'),</v>
      </c>
    </row>
    <row r="661" spans="1:12">
      <c r="A661">
        <v>660</v>
      </c>
      <c r="B661">
        <v>1969</v>
      </c>
      <c r="C661">
        <f>VLOOKUP(B661,Seasons!A:B,2,FALSE)</f>
        <v>20</v>
      </c>
      <c r="D661">
        <v>5</v>
      </c>
      <c r="E661">
        <f>VLOOKUP(F661,CircuitsGrandPrix!B:C,2,FALSE)</f>
        <v>19</v>
      </c>
      <c r="F661" t="s">
        <v>1011</v>
      </c>
      <c r="G661">
        <f>VLOOKUP(F661,GrandPrix!A:B,2,FALSE)</f>
        <v>19</v>
      </c>
      <c r="H661" s="6">
        <v>25390</v>
      </c>
      <c r="L661" s="4" t="str">
        <f t="shared" si="10"/>
        <v>(660,20,5,19,19,'06/07/1969','00:00:00'),</v>
      </c>
    </row>
    <row r="662" spans="1:12">
      <c r="A662">
        <v>661</v>
      </c>
      <c r="B662">
        <v>1969</v>
      </c>
      <c r="C662">
        <f>VLOOKUP(B662,Seasons!A:B,2,FALSE)</f>
        <v>20</v>
      </c>
      <c r="D662">
        <v>6</v>
      </c>
      <c r="E662">
        <f>VLOOKUP(F662,CircuitsGrandPrix!B:C,2,FALSE)</f>
        <v>3</v>
      </c>
      <c r="F662" t="s">
        <v>991</v>
      </c>
      <c r="G662">
        <f>VLOOKUP(F662,GrandPrix!A:B,2,FALSE)</f>
        <v>8</v>
      </c>
      <c r="H662" s="6">
        <v>25403</v>
      </c>
      <c r="L662" s="4" t="str">
        <f t="shared" si="10"/>
        <v>(661,20,6,3,8,'19/07/1969','00:00:00'),</v>
      </c>
    </row>
    <row r="663" spans="1:12">
      <c r="A663">
        <v>662</v>
      </c>
      <c r="B663">
        <v>1969</v>
      </c>
      <c r="C663">
        <f>VLOOKUP(B663,Seasons!A:B,2,FALSE)</f>
        <v>20</v>
      </c>
      <c r="D663">
        <v>7</v>
      </c>
      <c r="E663">
        <f>VLOOKUP(F663,CircuitsGrandPrix!B:C,2,FALSE)</f>
        <v>14</v>
      </c>
      <c r="F663" t="s">
        <v>1005</v>
      </c>
      <c r="G663">
        <f>VLOOKUP(F663,GrandPrix!A:B,2,FALSE)</f>
        <v>9</v>
      </c>
      <c r="H663" s="6">
        <v>25418</v>
      </c>
      <c r="L663" s="4" t="str">
        <f t="shared" si="10"/>
        <v>(662,20,7,14,9,'03/08/1969','00:00:00'),</v>
      </c>
    </row>
    <row r="664" spans="1:12">
      <c r="A664">
        <v>663</v>
      </c>
      <c r="B664">
        <v>1969</v>
      </c>
      <c r="C664">
        <f>VLOOKUP(B664,Seasons!A:B,2,FALSE)</f>
        <v>20</v>
      </c>
      <c r="D664">
        <v>8</v>
      </c>
      <c r="E664">
        <f>VLOOKUP(F664,CircuitsGrandPrix!B:C,2,FALSE)</f>
        <v>10</v>
      </c>
      <c r="F664" t="s">
        <v>1001</v>
      </c>
      <c r="G664">
        <f>VLOOKUP(F664,GrandPrix!A:B,2,FALSE)</f>
        <v>13</v>
      </c>
      <c r="H664" s="6">
        <v>25453</v>
      </c>
      <c r="L664" s="4" t="str">
        <f t="shared" si="10"/>
        <v>(663,20,8,10,13,'07/09/1969','00:00:00'),</v>
      </c>
    </row>
    <row r="665" spans="1:12">
      <c r="A665">
        <v>664</v>
      </c>
      <c r="B665">
        <v>1969</v>
      </c>
      <c r="C665">
        <f>VLOOKUP(B665,Seasons!A:B,2,FALSE)</f>
        <v>20</v>
      </c>
      <c r="D665">
        <v>9</v>
      </c>
      <c r="E665">
        <f>VLOOKUP(F665,CircuitsGrandPrix!B:C,2,FALSE)</f>
        <v>27</v>
      </c>
      <c r="F665" t="s">
        <v>1024</v>
      </c>
      <c r="G665">
        <f>VLOOKUP(F665,GrandPrix!A:B,2,FALSE)</f>
        <v>18</v>
      </c>
      <c r="H665" s="6">
        <v>25466</v>
      </c>
      <c r="L665" s="4" t="str">
        <f t="shared" si="10"/>
        <v>(664,20,9,27,18,'20/09/1969','00:00:00'),</v>
      </c>
    </row>
    <row r="666" spans="1:12">
      <c r="A666">
        <v>665</v>
      </c>
      <c r="B666">
        <v>1969</v>
      </c>
      <c r="C666">
        <f>VLOOKUP(B666,Seasons!A:B,2,FALSE)</f>
        <v>20</v>
      </c>
      <c r="D666">
        <v>10</v>
      </c>
      <c r="E666">
        <f>VLOOKUP(F666,CircuitsGrandPrix!B:C,2,FALSE)</f>
        <v>29</v>
      </c>
      <c r="F666" t="s">
        <v>1026</v>
      </c>
      <c r="G666">
        <f>VLOOKUP(F666,GrandPrix!A:B,2,FALSE)</f>
        <v>20</v>
      </c>
      <c r="H666" s="6">
        <v>25481</v>
      </c>
      <c r="L666" s="4" t="str">
        <f t="shared" si="10"/>
        <v>(665,20,10,29,20,'05/10/1969','00:00:00'),</v>
      </c>
    </row>
    <row r="667" spans="1:12">
      <c r="A667">
        <v>666</v>
      </c>
      <c r="B667">
        <v>1969</v>
      </c>
      <c r="C667">
        <f>VLOOKUP(B667,Seasons!A:B,2,FALSE)</f>
        <v>20</v>
      </c>
      <c r="D667">
        <v>11</v>
      </c>
      <c r="E667">
        <f>VLOOKUP(F667,CircuitsGrandPrix!B:C,2,FALSE)</f>
        <v>7</v>
      </c>
      <c r="F667" t="s">
        <v>2014</v>
      </c>
      <c r="G667">
        <f>VLOOKUP(F667,GrandPrix!A:B,2,FALSE)</f>
        <v>28</v>
      </c>
      <c r="H667" s="6">
        <v>25495</v>
      </c>
      <c r="L667" s="4" t="str">
        <f t="shared" si="10"/>
        <v>(666,20,11,7,28,'19/10/1969','00:00:00'),</v>
      </c>
    </row>
    <row r="668" spans="1:12">
      <c r="A668">
        <v>667</v>
      </c>
      <c r="B668">
        <v>1968</v>
      </c>
      <c r="C668">
        <f>VLOOKUP(B668,Seasons!A:B,2,FALSE)</f>
        <v>19</v>
      </c>
      <c r="D668">
        <v>1</v>
      </c>
      <c r="E668">
        <f>VLOOKUP(F668,CircuitsGrandPrix!B:C,2,FALSE)</f>
        <v>49</v>
      </c>
      <c r="F668" t="s">
        <v>1060</v>
      </c>
      <c r="G668">
        <f>VLOOKUP(F668,GrandPrix!A:B,2,FALSE)</f>
        <v>27</v>
      </c>
      <c r="H668" s="6">
        <v>24838</v>
      </c>
      <c r="L668" s="4" t="str">
        <f t="shared" si="10"/>
        <v>(667,19,1,49,27,'01/01/1968','00:00:00'),</v>
      </c>
    </row>
    <row r="669" spans="1:12">
      <c r="A669">
        <v>668</v>
      </c>
      <c r="B669">
        <v>1968</v>
      </c>
      <c r="C669">
        <f>VLOOKUP(B669,Seasons!A:B,2,FALSE)</f>
        <v>19</v>
      </c>
      <c r="D669">
        <v>2</v>
      </c>
      <c r="E669">
        <f>VLOOKUP(F669,CircuitsGrandPrix!B:C,2,FALSE)</f>
        <v>23</v>
      </c>
      <c r="F669" t="s">
        <v>1019</v>
      </c>
      <c r="G669">
        <f>VLOOKUP(F669,GrandPrix!A:B,2,FALSE)</f>
        <v>5</v>
      </c>
      <c r="H669" s="6">
        <v>24970</v>
      </c>
      <c r="L669" s="4" t="str">
        <f t="shared" si="10"/>
        <v>(668,19,2,23,5,'12/05/1968','00:00:00'),</v>
      </c>
    </row>
    <row r="670" spans="1:12">
      <c r="A670">
        <v>669</v>
      </c>
      <c r="B670">
        <v>1968</v>
      </c>
      <c r="C670">
        <f>VLOOKUP(B670,Seasons!A:B,2,FALSE)</f>
        <v>19</v>
      </c>
      <c r="D670">
        <v>3</v>
      </c>
      <c r="E670">
        <f>VLOOKUP(F670,CircuitsGrandPrix!B:C,2,FALSE)</f>
        <v>24</v>
      </c>
      <c r="F670" t="s">
        <v>1021</v>
      </c>
      <c r="G670">
        <f>VLOOKUP(F670,GrandPrix!A:B,2,FALSE)</f>
        <v>6</v>
      </c>
      <c r="H670" s="6">
        <v>24984</v>
      </c>
      <c r="L670" s="4" t="str">
        <f t="shared" si="10"/>
        <v>(669,19,3,24,6,'26/05/1968','00:00:00'),</v>
      </c>
    </row>
    <row r="671" spans="1:12">
      <c r="A671">
        <v>670</v>
      </c>
      <c r="B671">
        <v>1968</v>
      </c>
      <c r="C671">
        <f>VLOOKUP(B671,Seasons!A:B,2,FALSE)</f>
        <v>19</v>
      </c>
      <c r="D671">
        <v>4</v>
      </c>
      <c r="E671">
        <f>VLOOKUP(F671,CircuitsGrandPrix!B:C,2,FALSE)</f>
        <v>26</v>
      </c>
      <c r="F671" t="s">
        <v>1023</v>
      </c>
      <c r="G671">
        <f>VLOOKUP(F671,GrandPrix!A:B,2,FALSE)</f>
        <v>12</v>
      </c>
      <c r="H671" s="6">
        <v>24998</v>
      </c>
      <c r="L671" s="4" t="str">
        <f t="shared" si="10"/>
        <v>(670,19,4,26,12,'09/06/1968','00:00:00'),</v>
      </c>
    </row>
    <row r="672" spans="1:12">
      <c r="A672">
        <v>671</v>
      </c>
      <c r="B672">
        <v>1968</v>
      </c>
      <c r="C672">
        <f>VLOOKUP(B672,Seasons!A:B,2,FALSE)</f>
        <v>19</v>
      </c>
      <c r="D672">
        <v>5</v>
      </c>
      <c r="E672">
        <f>VLOOKUP(F672,CircuitsGrandPrix!B:C,2,FALSE)</f>
        <v>31</v>
      </c>
      <c r="F672" t="s">
        <v>1028</v>
      </c>
      <c r="G672">
        <f>VLOOKUP(F672,GrandPrix!A:B,2,FALSE)</f>
        <v>31</v>
      </c>
      <c r="H672" s="6">
        <v>25012</v>
      </c>
      <c r="L672" s="4" t="str">
        <f t="shared" si="10"/>
        <v>(671,19,5,31,31,'23/06/1968','00:00:00'),</v>
      </c>
    </row>
    <row r="673" spans="1:12">
      <c r="A673">
        <v>672</v>
      </c>
      <c r="B673">
        <v>1968</v>
      </c>
      <c r="C673">
        <f>VLOOKUP(B673,Seasons!A:B,2,FALSE)</f>
        <v>19</v>
      </c>
      <c r="D673">
        <v>6</v>
      </c>
      <c r="E673">
        <f>VLOOKUP(F673,CircuitsGrandPrix!B:C,2,FALSE)</f>
        <v>19</v>
      </c>
      <c r="F673" t="s">
        <v>1011</v>
      </c>
      <c r="G673">
        <f>VLOOKUP(F673,GrandPrix!A:B,2,FALSE)</f>
        <v>19</v>
      </c>
      <c r="H673" s="6">
        <v>25026</v>
      </c>
      <c r="L673" s="4" t="str">
        <f t="shared" si="10"/>
        <v>(672,19,6,19,19,'07/07/1968','00:00:00'),</v>
      </c>
    </row>
    <row r="674" spans="1:12">
      <c r="A674">
        <v>673</v>
      </c>
      <c r="B674">
        <v>1968</v>
      </c>
      <c r="C674">
        <f>VLOOKUP(B674,Seasons!A:B,2,FALSE)</f>
        <v>19</v>
      </c>
      <c r="D674">
        <v>7</v>
      </c>
      <c r="E674">
        <f>VLOOKUP(F674,CircuitsGrandPrix!B:C,2,FALSE)</f>
        <v>3</v>
      </c>
      <c r="F674" t="s">
        <v>991</v>
      </c>
      <c r="G674">
        <f>VLOOKUP(F674,GrandPrix!A:B,2,FALSE)</f>
        <v>8</v>
      </c>
      <c r="H674" s="6">
        <v>25039</v>
      </c>
      <c r="L674" s="4" t="str">
        <f t="shared" si="10"/>
        <v>(673,19,7,3,8,'20/07/1968','00:00:00'),</v>
      </c>
    </row>
    <row r="675" spans="1:12">
      <c r="A675">
        <v>674</v>
      </c>
      <c r="B675">
        <v>1968</v>
      </c>
      <c r="C675">
        <f>VLOOKUP(B675,Seasons!A:B,2,FALSE)</f>
        <v>19</v>
      </c>
      <c r="D675">
        <v>8</v>
      </c>
      <c r="E675">
        <f>VLOOKUP(F675,CircuitsGrandPrix!B:C,2,FALSE)</f>
        <v>14</v>
      </c>
      <c r="F675" t="s">
        <v>1005</v>
      </c>
      <c r="G675">
        <f>VLOOKUP(F675,GrandPrix!A:B,2,FALSE)</f>
        <v>9</v>
      </c>
      <c r="H675" s="6">
        <v>25054</v>
      </c>
      <c r="L675" s="4" t="str">
        <f t="shared" si="10"/>
        <v>(674,19,8,14,9,'04/08/1968','00:00:00'),</v>
      </c>
    </row>
    <row r="676" spans="1:12">
      <c r="A676">
        <v>675</v>
      </c>
      <c r="B676">
        <v>1968</v>
      </c>
      <c r="C676">
        <f>VLOOKUP(B676,Seasons!A:B,2,FALSE)</f>
        <v>19</v>
      </c>
      <c r="D676">
        <v>9</v>
      </c>
      <c r="E676">
        <f>VLOOKUP(F676,CircuitsGrandPrix!B:C,2,FALSE)</f>
        <v>10</v>
      </c>
      <c r="F676" t="s">
        <v>1001</v>
      </c>
      <c r="G676">
        <f>VLOOKUP(F676,GrandPrix!A:B,2,FALSE)</f>
        <v>13</v>
      </c>
      <c r="H676" s="6">
        <v>25089</v>
      </c>
      <c r="L676" s="4" t="str">
        <f t="shared" si="10"/>
        <v>(675,19,9,10,13,'08/09/1968','00:00:00'),</v>
      </c>
    </row>
    <row r="677" spans="1:12">
      <c r="A677">
        <v>676</v>
      </c>
      <c r="B677">
        <v>1968</v>
      </c>
      <c r="C677">
        <f>VLOOKUP(B677,Seasons!A:B,2,FALSE)</f>
        <v>19</v>
      </c>
      <c r="D677">
        <v>10</v>
      </c>
      <c r="E677">
        <f>VLOOKUP(F677,CircuitsGrandPrix!B:C,2,FALSE)</f>
        <v>27</v>
      </c>
      <c r="F677" t="s">
        <v>1024</v>
      </c>
      <c r="G677">
        <f>VLOOKUP(F677,GrandPrix!A:B,2,FALSE)</f>
        <v>18</v>
      </c>
      <c r="H677" s="6">
        <v>25103</v>
      </c>
      <c r="L677" s="4" t="str">
        <f t="shared" si="10"/>
        <v>(676,19,10,27,18,'22/09/1968','00:00:00'),</v>
      </c>
    </row>
    <row r="678" spans="1:12">
      <c r="A678">
        <v>677</v>
      </c>
      <c r="B678">
        <v>1968</v>
      </c>
      <c r="C678">
        <f>VLOOKUP(B678,Seasons!A:B,2,FALSE)</f>
        <v>19</v>
      </c>
      <c r="D678">
        <v>11</v>
      </c>
      <c r="E678">
        <f>VLOOKUP(F678,CircuitsGrandPrix!B:C,2,FALSE)</f>
        <v>29</v>
      </c>
      <c r="F678" t="s">
        <v>1026</v>
      </c>
      <c r="G678">
        <f>VLOOKUP(F678,GrandPrix!A:B,2,FALSE)</f>
        <v>20</v>
      </c>
      <c r="H678" s="6">
        <v>25117</v>
      </c>
      <c r="L678" s="4" t="str">
        <f t="shared" si="10"/>
        <v>(677,19,11,29,20,'06/10/1968','00:00:00'),</v>
      </c>
    </row>
    <row r="679" spans="1:12">
      <c r="A679">
        <v>678</v>
      </c>
      <c r="B679">
        <v>1968</v>
      </c>
      <c r="C679">
        <f>VLOOKUP(B679,Seasons!A:B,2,FALSE)</f>
        <v>19</v>
      </c>
      <c r="D679">
        <v>12</v>
      </c>
      <c r="E679">
        <f>VLOOKUP(F679,CircuitsGrandPrix!B:C,2,FALSE)</f>
        <v>7</v>
      </c>
      <c r="F679" t="s">
        <v>2014</v>
      </c>
      <c r="G679">
        <f>VLOOKUP(F679,GrandPrix!A:B,2,FALSE)</f>
        <v>28</v>
      </c>
      <c r="H679" s="6">
        <v>25145</v>
      </c>
      <c r="L679" s="4" t="str">
        <f t="shared" si="10"/>
        <v>(678,19,12,7,28,'03/11/1968','00:00:00'),</v>
      </c>
    </row>
    <row r="680" spans="1:12">
      <c r="A680">
        <v>679</v>
      </c>
      <c r="B680">
        <v>1967</v>
      </c>
      <c r="C680">
        <f>VLOOKUP(B680,Seasons!A:B,2,FALSE)</f>
        <v>18</v>
      </c>
      <c r="D680">
        <v>1</v>
      </c>
      <c r="E680">
        <f>VLOOKUP(F680,CircuitsGrandPrix!B:C,2,FALSE)</f>
        <v>49</v>
      </c>
      <c r="F680" t="s">
        <v>1060</v>
      </c>
      <c r="G680">
        <f>VLOOKUP(F680,GrandPrix!A:B,2,FALSE)</f>
        <v>27</v>
      </c>
      <c r="H680" s="6">
        <v>24474</v>
      </c>
      <c r="L680" s="4" t="str">
        <f t="shared" si="10"/>
        <v>(679,18,1,49,27,'02/01/1967','00:00:00'),</v>
      </c>
    </row>
    <row r="681" spans="1:12">
      <c r="A681">
        <v>680</v>
      </c>
      <c r="B681">
        <v>1967</v>
      </c>
      <c r="C681">
        <f>VLOOKUP(B681,Seasons!A:B,2,FALSE)</f>
        <v>18</v>
      </c>
      <c r="D681">
        <v>2</v>
      </c>
      <c r="E681">
        <f>VLOOKUP(F681,CircuitsGrandPrix!B:C,2,FALSE)</f>
        <v>24</v>
      </c>
      <c r="F681" t="s">
        <v>1021</v>
      </c>
      <c r="G681">
        <f>VLOOKUP(F681,GrandPrix!A:B,2,FALSE)</f>
        <v>6</v>
      </c>
      <c r="H681" s="6">
        <v>24599</v>
      </c>
      <c r="L681" s="4" t="str">
        <f t="shared" si="10"/>
        <v>(680,18,2,24,6,'07/05/1967','00:00:00'),</v>
      </c>
    </row>
    <row r="682" spans="1:12">
      <c r="A682">
        <v>681</v>
      </c>
      <c r="B682">
        <v>1967</v>
      </c>
      <c r="C682">
        <f>VLOOKUP(B682,Seasons!A:B,2,FALSE)</f>
        <v>18</v>
      </c>
      <c r="D682">
        <v>3</v>
      </c>
      <c r="E682">
        <f>VLOOKUP(F682,CircuitsGrandPrix!B:C,2,FALSE)</f>
        <v>31</v>
      </c>
      <c r="F682" t="s">
        <v>1028</v>
      </c>
      <c r="G682">
        <f>VLOOKUP(F682,GrandPrix!A:B,2,FALSE)</f>
        <v>31</v>
      </c>
      <c r="H682" s="6">
        <v>24627</v>
      </c>
      <c r="L682" s="4" t="str">
        <f t="shared" si="10"/>
        <v>(681,18,3,31,31,'04/06/1967','00:00:00'),</v>
      </c>
    </row>
    <row r="683" spans="1:12">
      <c r="A683">
        <v>682</v>
      </c>
      <c r="B683">
        <v>1967</v>
      </c>
      <c r="C683">
        <f>VLOOKUP(B683,Seasons!A:B,2,FALSE)</f>
        <v>18</v>
      </c>
      <c r="D683">
        <v>4</v>
      </c>
      <c r="E683">
        <f>VLOOKUP(F683,CircuitsGrandPrix!B:C,2,FALSE)</f>
        <v>26</v>
      </c>
      <c r="F683" t="s">
        <v>1023</v>
      </c>
      <c r="G683">
        <f>VLOOKUP(F683,GrandPrix!A:B,2,FALSE)</f>
        <v>12</v>
      </c>
      <c r="H683" s="6">
        <v>24641</v>
      </c>
      <c r="L683" s="4" t="str">
        <f t="shared" si="10"/>
        <v>(682,18,4,26,12,'18/06/1967','00:00:00'),</v>
      </c>
    </row>
    <row r="684" spans="1:12">
      <c r="A684">
        <v>683</v>
      </c>
      <c r="B684">
        <v>1967</v>
      </c>
      <c r="C684">
        <f>VLOOKUP(B684,Seasons!A:B,2,FALSE)</f>
        <v>18</v>
      </c>
      <c r="D684">
        <v>5</v>
      </c>
      <c r="E684">
        <f>VLOOKUP(F684,CircuitsGrandPrix!B:C,2,FALSE)</f>
        <v>19</v>
      </c>
      <c r="F684" t="s">
        <v>1011</v>
      </c>
      <c r="G684">
        <f>VLOOKUP(F684,GrandPrix!A:B,2,FALSE)</f>
        <v>19</v>
      </c>
      <c r="H684" s="6">
        <v>24655</v>
      </c>
      <c r="L684" s="4" t="str">
        <f t="shared" si="10"/>
        <v>(683,18,5,19,19,'02/07/1967','00:00:00'),</v>
      </c>
    </row>
    <row r="685" spans="1:12">
      <c r="A685">
        <v>684</v>
      </c>
      <c r="B685">
        <v>1967</v>
      </c>
      <c r="C685">
        <f>VLOOKUP(B685,Seasons!A:B,2,FALSE)</f>
        <v>18</v>
      </c>
      <c r="D685">
        <v>6</v>
      </c>
      <c r="E685">
        <f>VLOOKUP(F685,CircuitsGrandPrix!B:C,2,FALSE)</f>
        <v>3</v>
      </c>
      <c r="F685" t="s">
        <v>991</v>
      </c>
      <c r="G685">
        <f>VLOOKUP(F685,GrandPrix!A:B,2,FALSE)</f>
        <v>8</v>
      </c>
      <c r="H685" s="6">
        <v>24668</v>
      </c>
      <c r="L685" s="4" t="str">
        <f t="shared" si="10"/>
        <v>(684,18,6,3,8,'15/07/1967','00:00:00'),</v>
      </c>
    </row>
    <row r="686" spans="1:12">
      <c r="A686">
        <v>685</v>
      </c>
      <c r="B686">
        <v>1967</v>
      </c>
      <c r="C686">
        <f>VLOOKUP(B686,Seasons!A:B,2,FALSE)</f>
        <v>18</v>
      </c>
      <c r="D686">
        <v>7</v>
      </c>
      <c r="E686">
        <f>VLOOKUP(F686,CircuitsGrandPrix!B:C,2,FALSE)</f>
        <v>14</v>
      </c>
      <c r="F686" t="s">
        <v>1005</v>
      </c>
      <c r="G686">
        <f>VLOOKUP(F686,GrandPrix!A:B,2,FALSE)</f>
        <v>9</v>
      </c>
      <c r="H686" s="6">
        <v>24690</v>
      </c>
      <c r="L686" s="4" t="str">
        <f t="shared" si="10"/>
        <v>(685,18,7,14,9,'06/08/1967','00:00:00'),</v>
      </c>
    </row>
    <row r="687" spans="1:12">
      <c r="A687">
        <v>686</v>
      </c>
      <c r="B687">
        <v>1967</v>
      </c>
      <c r="C687">
        <f>VLOOKUP(B687,Seasons!A:B,2,FALSE)</f>
        <v>18</v>
      </c>
      <c r="D687">
        <v>8</v>
      </c>
      <c r="E687">
        <f>VLOOKUP(F687,CircuitsGrandPrix!B:C,2,FALSE)</f>
        <v>27</v>
      </c>
      <c r="F687" t="s">
        <v>1024</v>
      </c>
      <c r="G687">
        <f>VLOOKUP(F687,GrandPrix!A:B,2,FALSE)</f>
        <v>18</v>
      </c>
      <c r="H687" s="6">
        <v>24711</v>
      </c>
      <c r="L687" s="4" t="str">
        <f t="shared" si="10"/>
        <v>(686,18,8,27,18,'27/08/1967','00:00:00'),</v>
      </c>
    </row>
    <row r="688" spans="1:12">
      <c r="A688">
        <v>687</v>
      </c>
      <c r="B688">
        <v>1967</v>
      </c>
      <c r="C688">
        <f>VLOOKUP(B688,Seasons!A:B,2,FALSE)</f>
        <v>18</v>
      </c>
      <c r="D688">
        <v>9</v>
      </c>
      <c r="E688">
        <f>VLOOKUP(F688,CircuitsGrandPrix!B:C,2,FALSE)</f>
        <v>10</v>
      </c>
      <c r="F688" t="s">
        <v>1001</v>
      </c>
      <c r="G688">
        <f>VLOOKUP(F688,GrandPrix!A:B,2,FALSE)</f>
        <v>13</v>
      </c>
      <c r="H688" s="6">
        <v>24725</v>
      </c>
      <c r="L688" s="4" t="str">
        <f t="shared" si="10"/>
        <v>(687,18,9,10,13,'10/09/1967','00:00:00'),</v>
      </c>
    </row>
    <row r="689" spans="1:12">
      <c r="A689">
        <v>688</v>
      </c>
      <c r="B689">
        <v>1967</v>
      </c>
      <c r="C689">
        <f>VLOOKUP(B689,Seasons!A:B,2,FALSE)</f>
        <v>18</v>
      </c>
      <c r="D689">
        <v>10</v>
      </c>
      <c r="E689">
        <f>VLOOKUP(F689,CircuitsGrandPrix!B:C,2,FALSE)</f>
        <v>29</v>
      </c>
      <c r="F689" t="s">
        <v>1026</v>
      </c>
      <c r="G689">
        <f>VLOOKUP(F689,GrandPrix!A:B,2,FALSE)</f>
        <v>20</v>
      </c>
      <c r="H689" s="6">
        <v>24746</v>
      </c>
      <c r="L689" s="4" t="str">
        <f t="shared" si="10"/>
        <v>(688,18,10,29,20,'01/10/1967','00:00:00'),</v>
      </c>
    </row>
    <row r="690" spans="1:12">
      <c r="A690">
        <v>689</v>
      </c>
      <c r="B690">
        <v>1967</v>
      </c>
      <c r="C690">
        <f>VLOOKUP(B690,Seasons!A:B,2,FALSE)</f>
        <v>18</v>
      </c>
      <c r="D690">
        <v>11</v>
      </c>
      <c r="E690">
        <f>VLOOKUP(F690,CircuitsGrandPrix!B:C,2,FALSE)</f>
        <v>7</v>
      </c>
      <c r="F690" t="s">
        <v>2014</v>
      </c>
      <c r="G690">
        <f>VLOOKUP(F690,GrandPrix!A:B,2,FALSE)</f>
        <v>28</v>
      </c>
      <c r="H690" s="6">
        <v>24767</v>
      </c>
      <c r="L690" s="4" t="str">
        <f t="shared" si="10"/>
        <v>(689,18,11,7,28,'22/10/1967','00:00:00'),</v>
      </c>
    </row>
    <row r="691" spans="1:12">
      <c r="A691">
        <v>690</v>
      </c>
      <c r="B691">
        <v>1966</v>
      </c>
      <c r="C691">
        <f>VLOOKUP(B691,Seasons!A:B,2,FALSE)</f>
        <v>17</v>
      </c>
      <c r="D691">
        <v>1</v>
      </c>
      <c r="E691">
        <f>VLOOKUP(F691,CircuitsGrandPrix!B:C,2,FALSE)</f>
        <v>24</v>
      </c>
      <c r="F691" t="s">
        <v>1021</v>
      </c>
      <c r="G691">
        <f>VLOOKUP(F691,GrandPrix!A:B,2,FALSE)</f>
        <v>6</v>
      </c>
      <c r="H691" s="6">
        <v>24249</v>
      </c>
      <c r="L691" s="4" t="str">
        <f t="shared" si="10"/>
        <v>(690,17,1,24,6,'22/05/1966','00:00:00'),</v>
      </c>
    </row>
    <row r="692" spans="1:12">
      <c r="A692">
        <v>691</v>
      </c>
      <c r="B692">
        <v>1966</v>
      </c>
      <c r="C692">
        <f>VLOOKUP(B692,Seasons!A:B,2,FALSE)</f>
        <v>17</v>
      </c>
      <c r="D692">
        <v>2</v>
      </c>
      <c r="E692">
        <f>VLOOKUP(F692,CircuitsGrandPrix!B:C,2,FALSE)</f>
        <v>26</v>
      </c>
      <c r="F692" t="s">
        <v>1023</v>
      </c>
      <c r="G692">
        <f>VLOOKUP(F692,GrandPrix!A:B,2,FALSE)</f>
        <v>12</v>
      </c>
      <c r="H692" s="6">
        <v>24270</v>
      </c>
      <c r="L692" s="4" t="str">
        <f t="shared" si="10"/>
        <v>(691,17,2,26,12,'12/06/1966','00:00:00'),</v>
      </c>
    </row>
    <row r="693" spans="1:12">
      <c r="A693">
        <v>692</v>
      </c>
      <c r="B693">
        <v>1966</v>
      </c>
      <c r="C693">
        <f>VLOOKUP(B693,Seasons!A:B,2,FALSE)</f>
        <v>17</v>
      </c>
      <c r="D693">
        <v>3</v>
      </c>
      <c r="E693">
        <f>VLOOKUP(F693,CircuitsGrandPrix!B:C,2,FALSE)</f>
        <v>19</v>
      </c>
      <c r="F693" t="s">
        <v>1011</v>
      </c>
      <c r="G693">
        <f>VLOOKUP(F693,GrandPrix!A:B,2,FALSE)</f>
        <v>19</v>
      </c>
      <c r="H693" s="6">
        <v>24291</v>
      </c>
      <c r="L693" s="4" t="str">
        <f t="shared" si="10"/>
        <v>(692,17,3,19,19,'03/07/1966','00:00:00'),</v>
      </c>
    </row>
    <row r="694" spans="1:12">
      <c r="A694">
        <v>693</v>
      </c>
      <c r="B694">
        <v>1966</v>
      </c>
      <c r="C694">
        <f>VLOOKUP(B694,Seasons!A:B,2,FALSE)</f>
        <v>17</v>
      </c>
      <c r="D694">
        <v>4</v>
      </c>
      <c r="E694">
        <f>VLOOKUP(F694,CircuitsGrandPrix!B:C,2,FALSE)</f>
        <v>3</v>
      </c>
      <c r="F694" t="s">
        <v>991</v>
      </c>
      <c r="G694">
        <f>VLOOKUP(F694,GrandPrix!A:B,2,FALSE)</f>
        <v>8</v>
      </c>
      <c r="H694" s="6">
        <v>24304</v>
      </c>
      <c r="L694" s="4" t="str">
        <f t="shared" si="10"/>
        <v>(693,17,4,3,8,'16/07/1966','00:00:00'),</v>
      </c>
    </row>
    <row r="695" spans="1:12">
      <c r="A695">
        <v>694</v>
      </c>
      <c r="B695">
        <v>1966</v>
      </c>
      <c r="C695">
        <f>VLOOKUP(B695,Seasons!A:B,2,FALSE)</f>
        <v>17</v>
      </c>
      <c r="D695">
        <v>5</v>
      </c>
      <c r="E695">
        <f>VLOOKUP(F695,CircuitsGrandPrix!B:C,2,FALSE)</f>
        <v>31</v>
      </c>
      <c r="F695" t="s">
        <v>1028</v>
      </c>
      <c r="G695">
        <f>VLOOKUP(F695,GrandPrix!A:B,2,FALSE)</f>
        <v>31</v>
      </c>
      <c r="H695" s="6">
        <v>24312</v>
      </c>
      <c r="L695" s="4" t="str">
        <f t="shared" si="10"/>
        <v>(694,17,5,31,31,'24/07/1966','00:00:00'),</v>
      </c>
    </row>
    <row r="696" spans="1:12">
      <c r="A696">
        <v>695</v>
      </c>
      <c r="B696">
        <v>1966</v>
      </c>
      <c r="C696">
        <f>VLOOKUP(B696,Seasons!A:B,2,FALSE)</f>
        <v>17</v>
      </c>
      <c r="D696">
        <v>6</v>
      </c>
      <c r="E696">
        <f>VLOOKUP(F696,CircuitsGrandPrix!B:C,2,FALSE)</f>
        <v>14</v>
      </c>
      <c r="F696" t="s">
        <v>1005</v>
      </c>
      <c r="G696">
        <f>VLOOKUP(F696,GrandPrix!A:B,2,FALSE)</f>
        <v>9</v>
      </c>
      <c r="H696" s="6">
        <v>24326</v>
      </c>
      <c r="L696" s="4" t="str">
        <f t="shared" si="10"/>
        <v>(695,17,6,14,9,'07/08/1966','00:00:00'),</v>
      </c>
    </row>
    <row r="697" spans="1:12">
      <c r="A697">
        <v>696</v>
      </c>
      <c r="B697">
        <v>1966</v>
      </c>
      <c r="C697">
        <f>VLOOKUP(B697,Seasons!A:B,2,FALSE)</f>
        <v>17</v>
      </c>
      <c r="D697">
        <v>7</v>
      </c>
      <c r="E697">
        <f>VLOOKUP(F697,CircuitsGrandPrix!B:C,2,FALSE)</f>
        <v>10</v>
      </c>
      <c r="F697" t="s">
        <v>1001</v>
      </c>
      <c r="G697">
        <f>VLOOKUP(F697,GrandPrix!A:B,2,FALSE)</f>
        <v>13</v>
      </c>
      <c r="H697" s="6">
        <v>24354</v>
      </c>
      <c r="L697" s="4" t="str">
        <f t="shared" si="10"/>
        <v>(696,17,7,10,13,'04/09/1966','00:00:00'),</v>
      </c>
    </row>
    <row r="698" spans="1:12">
      <c r="A698">
        <v>697</v>
      </c>
      <c r="B698">
        <v>1966</v>
      </c>
      <c r="C698">
        <f>VLOOKUP(B698,Seasons!A:B,2,FALSE)</f>
        <v>17</v>
      </c>
      <c r="D698">
        <v>8</v>
      </c>
      <c r="E698">
        <f>VLOOKUP(F698,CircuitsGrandPrix!B:C,2,FALSE)</f>
        <v>29</v>
      </c>
      <c r="F698" t="s">
        <v>1026</v>
      </c>
      <c r="G698">
        <f>VLOOKUP(F698,GrandPrix!A:B,2,FALSE)</f>
        <v>20</v>
      </c>
      <c r="H698" s="6">
        <v>24382</v>
      </c>
      <c r="L698" s="4" t="str">
        <f t="shared" si="10"/>
        <v>(697,17,8,29,20,'02/10/1966','00:00:00'),</v>
      </c>
    </row>
    <row r="699" spans="1:12">
      <c r="A699">
        <v>698</v>
      </c>
      <c r="B699">
        <v>1966</v>
      </c>
      <c r="C699">
        <f>VLOOKUP(B699,Seasons!A:B,2,FALSE)</f>
        <v>17</v>
      </c>
      <c r="D699">
        <v>9</v>
      </c>
      <c r="E699">
        <f>VLOOKUP(F699,CircuitsGrandPrix!B:C,2,FALSE)</f>
        <v>7</v>
      </c>
      <c r="F699" t="s">
        <v>2014</v>
      </c>
      <c r="G699">
        <f>VLOOKUP(F699,GrandPrix!A:B,2,FALSE)</f>
        <v>28</v>
      </c>
      <c r="H699" s="6">
        <v>24403</v>
      </c>
      <c r="L699" s="4" t="str">
        <f t="shared" si="10"/>
        <v>(698,17,9,7,28,'23/10/1966','00:00:00'),</v>
      </c>
    </row>
    <row r="700" spans="1:12">
      <c r="A700">
        <v>699</v>
      </c>
      <c r="B700">
        <v>1965</v>
      </c>
      <c r="C700">
        <f>VLOOKUP(B700,Seasons!A:B,2,FALSE)</f>
        <v>16</v>
      </c>
      <c r="D700">
        <v>1</v>
      </c>
      <c r="E700">
        <f>VLOOKUP(F700,CircuitsGrandPrix!B:C,2,FALSE)</f>
        <v>49</v>
      </c>
      <c r="F700" t="s">
        <v>1060</v>
      </c>
      <c r="G700">
        <f>VLOOKUP(F700,GrandPrix!A:B,2,FALSE)</f>
        <v>27</v>
      </c>
      <c r="H700" s="6">
        <v>23743</v>
      </c>
      <c r="L700" s="4" t="str">
        <f t="shared" si="10"/>
        <v>(699,16,1,49,27,'01/01/1965','00:00:00'),</v>
      </c>
    </row>
    <row r="701" spans="1:12">
      <c r="A701">
        <v>700</v>
      </c>
      <c r="B701">
        <v>1965</v>
      </c>
      <c r="C701">
        <f>VLOOKUP(B701,Seasons!A:B,2,FALSE)</f>
        <v>16</v>
      </c>
      <c r="D701">
        <v>2</v>
      </c>
      <c r="E701">
        <f>VLOOKUP(F701,CircuitsGrandPrix!B:C,2,FALSE)</f>
        <v>24</v>
      </c>
      <c r="F701" t="s">
        <v>1021</v>
      </c>
      <c r="G701">
        <f>VLOOKUP(F701,GrandPrix!A:B,2,FALSE)</f>
        <v>6</v>
      </c>
      <c r="H701" s="6">
        <v>23892</v>
      </c>
      <c r="L701" s="4" t="str">
        <f t="shared" si="10"/>
        <v>(700,16,2,24,6,'30/05/1965','00:00:00'),</v>
      </c>
    </row>
    <row r="702" spans="1:12">
      <c r="A702">
        <v>701</v>
      </c>
      <c r="B702">
        <v>1965</v>
      </c>
      <c r="C702">
        <f>VLOOKUP(B702,Seasons!A:B,2,FALSE)</f>
        <v>16</v>
      </c>
      <c r="D702">
        <v>3</v>
      </c>
      <c r="E702">
        <f>VLOOKUP(F702,CircuitsGrandPrix!B:C,2,FALSE)</f>
        <v>26</v>
      </c>
      <c r="F702" t="s">
        <v>1023</v>
      </c>
      <c r="G702">
        <f>VLOOKUP(F702,GrandPrix!A:B,2,FALSE)</f>
        <v>12</v>
      </c>
      <c r="H702" s="6">
        <v>23906</v>
      </c>
      <c r="L702" s="4" t="str">
        <f t="shared" si="10"/>
        <v>(701,16,3,26,12,'13/06/1965','00:00:00'),</v>
      </c>
    </row>
    <row r="703" spans="1:12">
      <c r="A703">
        <v>702</v>
      </c>
      <c r="B703">
        <v>1965</v>
      </c>
      <c r="C703">
        <f>VLOOKUP(B703,Seasons!A:B,2,FALSE)</f>
        <v>16</v>
      </c>
      <c r="D703">
        <v>4</v>
      </c>
      <c r="E703">
        <f>VLOOKUP(F703,CircuitsGrandPrix!B:C,2,FALSE)</f>
        <v>19</v>
      </c>
      <c r="F703" t="s">
        <v>1011</v>
      </c>
      <c r="G703">
        <f>VLOOKUP(F703,GrandPrix!A:B,2,FALSE)</f>
        <v>19</v>
      </c>
      <c r="H703" s="6">
        <v>23920</v>
      </c>
      <c r="L703" s="4" t="str">
        <f t="shared" si="10"/>
        <v>(702,16,4,19,19,'27/06/1965','00:00:00'),</v>
      </c>
    </row>
    <row r="704" spans="1:12">
      <c r="A704">
        <v>703</v>
      </c>
      <c r="B704">
        <v>1965</v>
      </c>
      <c r="C704">
        <f>VLOOKUP(B704,Seasons!A:B,2,FALSE)</f>
        <v>16</v>
      </c>
      <c r="D704">
        <v>5</v>
      </c>
      <c r="E704">
        <f>VLOOKUP(F704,CircuitsGrandPrix!B:C,2,FALSE)</f>
        <v>3</v>
      </c>
      <c r="F704" t="s">
        <v>991</v>
      </c>
      <c r="G704">
        <f>VLOOKUP(F704,GrandPrix!A:B,2,FALSE)</f>
        <v>8</v>
      </c>
      <c r="H704" s="6">
        <v>23933</v>
      </c>
      <c r="L704" s="4" t="str">
        <f t="shared" si="10"/>
        <v>(703,16,5,3,8,'10/07/1965','00:00:00'),</v>
      </c>
    </row>
    <row r="705" spans="1:12">
      <c r="A705">
        <v>704</v>
      </c>
      <c r="B705">
        <v>1965</v>
      </c>
      <c r="C705">
        <f>VLOOKUP(B705,Seasons!A:B,2,FALSE)</f>
        <v>16</v>
      </c>
      <c r="D705">
        <v>6</v>
      </c>
      <c r="E705">
        <f>VLOOKUP(F705,CircuitsGrandPrix!B:C,2,FALSE)</f>
        <v>31</v>
      </c>
      <c r="F705" t="s">
        <v>1028</v>
      </c>
      <c r="G705">
        <f>VLOOKUP(F705,GrandPrix!A:B,2,FALSE)</f>
        <v>31</v>
      </c>
      <c r="H705" s="6">
        <v>23941</v>
      </c>
      <c r="L705" s="4" t="str">
        <f t="shared" si="10"/>
        <v>(704,16,6,31,31,'18/07/1965','00:00:00'),</v>
      </c>
    </row>
    <row r="706" spans="1:12">
      <c r="A706">
        <v>705</v>
      </c>
      <c r="B706">
        <v>1965</v>
      </c>
      <c r="C706">
        <f>VLOOKUP(B706,Seasons!A:B,2,FALSE)</f>
        <v>16</v>
      </c>
      <c r="D706">
        <v>7</v>
      </c>
      <c r="E706">
        <f>VLOOKUP(F706,CircuitsGrandPrix!B:C,2,FALSE)</f>
        <v>14</v>
      </c>
      <c r="F706" t="s">
        <v>1005</v>
      </c>
      <c r="G706">
        <f>VLOOKUP(F706,GrandPrix!A:B,2,FALSE)</f>
        <v>9</v>
      </c>
      <c r="H706" s="6">
        <v>23955</v>
      </c>
      <c r="L706" s="4" t="str">
        <f t="shared" si="10"/>
        <v>(705,16,7,14,9,'01/08/1965','00:00:00'),</v>
      </c>
    </row>
    <row r="707" spans="1:12">
      <c r="A707">
        <v>706</v>
      </c>
      <c r="B707">
        <v>1965</v>
      </c>
      <c r="C707">
        <f>VLOOKUP(B707,Seasons!A:B,2,FALSE)</f>
        <v>16</v>
      </c>
      <c r="D707">
        <v>8</v>
      </c>
      <c r="E707">
        <f>VLOOKUP(F707,CircuitsGrandPrix!B:C,2,FALSE)</f>
        <v>10</v>
      </c>
      <c r="F707" t="s">
        <v>1001</v>
      </c>
      <c r="G707">
        <f>VLOOKUP(F707,GrandPrix!A:B,2,FALSE)</f>
        <v>13</v>
      </c>
      <c r="H707" s="6">
        <v>23997</v>
      </c>
      <c r="L707" s="4" t="str">
        <f t="shared" ref="L707:L770" si="11">_xlfn.CONCAT("(",A707,",",C707,",",D707,",",E707,",",G707,",","'",TEXT(H707,"dd/mm/yyyy"),"'",",","'",TEXT(I708,"hh:mm:ss"),"'","),")</f>
        <v>(706,16,8,10,13,'12/09/1965','00:00:00'),</v>
      </c>
    </row>
    <row r="708" spans="1:12">
      <c r="A708">
        <v>707</v>
      </c>
      <c r="B708">
        <v>1965</v>
      </c>
      <c r="C708">
        <f>VLOOKUP(B708,Seasons!A:B,2,FALSE)</f>
        <v>16</v>
      </c>
      <c r="D708">
        <v>9</v>
      </c>
      <c r="E708">
        <f>VLOOKUP(F708,CircuitsGrandPrix!B:C,2,FALSE)</f>
        <v>29</v>
      </c>
      <c r="F708" t="s">
        <v>1026</v>
      </c>
      <c r="G708">
        <f>VLOOKUP(F708,GrandPrix!A:B,2,FALSE)</f>
        <v>20</v>
      </c>
      <c r="H708" s="6">
        <v>24018</v>
      </c>
      <c r="L708" s="4" t="str">
        <f t="shared" si="11"/>
        <v>(707,16,9,29,20,'03/10/1965','00:00:00'),</v>
      </c>
    </row>
    <row r="709" spans="1:12">
      <c r="A709">
        <v>708</v>
      </c>
      <c r="B709">
        <v>1965</v>
      </c>
      <c r="C709">
        <f>VLOOKUP(B709,Seasons!A:B,2,FALSE)</f>
        <v>16</v>
      </c>
      <c r="D709">
        <v>10</v>
      </c>
      <c r="E709">
        <f>VLOOKUP(F709,CircuitsGrandPrix!B:C,2,FALSE)</f>
        <v>7</v>
      </c>
      <c r="F709" t="s">
        <v>2014</v>
      </c>
      <c r="G709">
        <f>VLOOKUP(F709,GrandPrix!A:B,2,FALSE)</f>
        <v>28</v>
      </c>
      <c r="H709" s="6">
        <v>24039</v>
      </c>
      <c r="L709" s="4" t="str">
        <f t="shared" si="11"/>
        <v>(708,16,10,7,28,'24/10/1965','00:00:00'),</v>
      </c>
    </row>
    <row r="710" spans="1:12">
      <c r="A710">
        <v>709</v>
      </c>
      <c r="B710">
        <v>1964</v>
      </c>
      <c r="C710">
        <f>VLOOKUP(B710,Seasons!A:B,2,FALSE)</f>
        <v>15</v>
      </c>
      <c r="D710">
        <v>1</v>
      </c>
      <c r="E710">
        <f>VLOOKUP(F710,CircuitsGrandPrix!B:C,2,FALSE)</f>
        <v>24</v>
      </c>
      <c r="F710" t="s">
        <v>1021</v>
      </c>
      <c r="G710">
        <f>VLOOKUP(F710,GrandPrix!A:B,2,FALSE)</f>
        <v>6</v>
      </c>
      <c r="H710" s="6">
        <v>23507</v>
      </c>
      <c r="L710" s="4" t="str">
        <f t="shared" si="11"/>
        <v>(709,15,1,24,6,'10/05/1964','00:00:00'),</v>
      </c>
    </row>
    <row r="711" spans="1:12">
      <c r="A711">
        <v>710</v>
      </c>
      <c r="B711">
        <v>1964</v>
      </c>
      <c r="C711">
        <f>VLOOKUP(B711,Seasons!A:B,2,FALSE)</f>
        <v>15</v>
      </c>
      <c r="D711">
        <v>2</v>
      </c>
      <c r="E711">
        <f>VLOOKUP(F711,CircuitsGrandPrix!B:C,2,FALSE)</f>
        <v>31</v>
      </c>
      <c r="F711" t="s">
        <v>1028</v>
      </c>
      <c r="G711">
        <f>VLOOKUP(F711,GrandPrix!A:B,2,FALSE)</f>
        <v>31</v>
      </c>
      <c r="H711" s="6">
        <v>23521</v>
      </c>
      <c r="L711" s="4" t="str">
        <f t="shared" si="11"/>
        <v>(710,15,2,31,31,'24/05/1964','00:00:00'),</v>
      </c>
    </row>
    <row r="712" spans="1:12">
      <c r="A712">
        <v>711</v>
      </c>
      <c r="B712">
        <v>1964</v>
      </c>
      <c r="C712">
        <f>VLOOKUP(B712,Seasons!A:B,2,FALSE)</f>
        <v>15</v>
      </c>
      <c r="D712">
        <v>3</v>
      </c>
      <c r="E712">
        <f>VLOOKUP(F712,CircuitsGrandPrix!B:C,2,FALSE)</f>
        <v>26</v>
      </c>
      <c r="F712" t="s">
        <v>1023</v>
      </c>
      <c r="G712">
        <f>VLOOKUP(F712,GrandPrix!A:B,2,FALSE)</f>
        <v>12</v>
      </c>
      <c r="H712" s="6">
        <v>23542</v>
      </c>
      <c r="L712" s="4" t="str">
        <f t="shared" si="11"/>
        <v>(711,15,3,26,12,'14/06/1964','00:00:00'),</v>
      </c>
    </row>
    <row r="713" spans="1:12">
      <c r="A713">
        <v>712</v>
      </c>
      <c r="B713">
        <v>1964</v>
      </c>
      <c r="C713">
        <f>VLOOKUP(B713,Seasons!A:B,2,FALSE)</f>
        <v>15</v>
      </c>
      <c r="D713">
        <v>4</v>
      </c>
      <c r="E713">
        <f>VLOOKUP(F713,CircuitsGrandPrix!B:C,2,FALSE)</f>
        <v>19</v>
      </c>
      <c r="F713" t="s">
        <v>1011</v>
      </c>
      <c r="G713">
        <f>VLOOKUP(F713,GrandPrix!A:B,2,FALSE)</f>
        <v>19</v>
      </c>
      <c r="H713" s="6">
        <v>23556</v>
      </c>
      <c r="L713" s="4" t="str">
        <f t="shared" si="11"/>
        <v>(712,15,4,19,19,'28/06/1964','00:00:00'),</v>
      </c>
    </row>
    <row r="714" spans="1:12">
      <c r="A714">
        <v>713</v>
      </c>
      <c r="B714">
        <v>1964</v>
      </c>
      <c r="C714">
        <f>VLOOKUP(B714,Seasons!A:B,2,FALSE)</f>
        <v>15</v>
      </c>
      <c r="D714">
        <v>5</v>
      </c>
      <c r="E714">
        <f>VLOOKUP(F714,CircuitsGrandPrix!B:C,2,FALSE)</f>
        <v>3</v>
      </c>
      <c r="F714" t="s">
        <v>991</v>
      </c>
      <c r="G714">
        <f>VLOOKUP(F714,GrandPrix!A:B,2,FALSE)</f>
        <v>8</v>
      </c>
      <c r="H714" s="6">
        <v>23569</v>
      </c>
      <c r="L714" s="4" t="str">
        <f t="shared" si="11"/>
        <v>(713,15,5,3,8,'11/07/1964','00:00:00'),</v>
      </c>
    </row>
    <row r="715" spans="1:12">
      <c r="A715">
        <v>714</v>
      </c>
      <c r="B715">
        <v>1964</v>
      </c>
      <c r="C715">
        <f>VLOOKUP(B715,Seasons!A:B,2,FALSE)</f>
        <v>15</v>
      </c>
      <c r="D715">
        <v>6</v>
      </c>
      <c r="E715">
        <f>VLOOKUP(F715,CircuitsGrandPrix!B:C,2,FALSE)</f>
        <v>14</v>
      </c>
      <c r="F715" t="s">
        <v>1005</v>
      </c>
      <c r="G715">
        <f>VLOOKUP(F715,GrandPrix!A:B,2,FALSE)</f>
        <v>9</v>
      </c>
      <c r="H715" s="6">
        <v>23591</v>
      </c>
      <c r="L715" s="4" t="str">
        <f t="shared" si="11"/>
        <v>(714,15,6,14,9,'02/08/1964','00:00:00'),</v>
      </c>
    </row>
    <row r="716" spans="1:12">
      <c r="A716">
        <v>715</v>
      </c>
      <c r="B716">
        <v>1964</v>
      </c>
      <c r="C716">
        <f>VLOOKUP(B716,Seasons!A:B,2,FALSE)</f>
        <v>15</v>
      </c>
      <c r="D716">
        <v>7</v>
      </c>
      <c r="E716">
        <f>VLOOKUP(F716,CircuitsGrandPrix!B:C,2,FALSE)</f>
        <v>62</v>
      </c>
      <c r="F716" t="s">
        <v>1110</v>
      </c>
      <c r="G716">
        <f>VLOOKUP(F716,GrandPrix!A:B,2,FALSE)</f>
        <v>22</v>
      </c>
      <c r="H716" s="6">
        <v>23612</v>
      </c>
      <c r="L716" s="4" t="str">
        <f t="shared" si="11"/>
        <v>(715,15,7,62,22,'23/08/1964','00:00:00'),</v>
      </c>
    </row>
    <row r="717" spans="1:12">
      <c r="A717">
        <v>716</v>
      </c>
      <c r="B717">
        <v>1964</v>
      </c>
      <c r="C717">
        <f>VLOOKUP(B717,Seasons!A:B,2,FALSE)</f>
        <v>15</v>
      </c>
      <c r="D717">
        <v>8</v>
      </c>
      <c r="E717">
        <f>VLOOKUP(F717,CircuitsGrandPrix!B:C,2,FALSE)</f>
        <v>10</v>
      </c>
      <c r="F717" t="s">
        <v>1001</v>
      </c>
      <c r="G717">
        <f>VLOOKUP(F717,GrandPrix!A:B,2,FALSE)</f>
        <v>13</v>
      </c>
      <c r="H717" s="6">
        <v>23626</v>
      </c>
      <c r="L717" s="4" t="str">
        <f t="shared" si="11"/>
        <v>(716,15,8,10,13,'06/09/1964','00:00:00'),</v>
      </c>
    </row>
    <row r="718" spans="1:12">
      <c r="A718">
        <v>717</v>
      </c>
      <c r="B718">
        <v>1964</v>
      </c>
      <c r="C718">
        <f>VLOOKUP(B718,Seasons!A:B,2,FALSE)</f>
        <v>15</v>
      </c>
      <c r="D718">
        <v>9</v>
      </c>
      <c r="E718">
        <f>VLOOKUP(F718,CircuitsGrandPrix!B:C,2,FALSE)</f>
        <v>29</v>
      </c>
      <c r="F718" t="s">
        <v>1026</v>
      </c>
      <c r="G718">
        <f>VLOOKUP(F718,GrandPrix!A:B,2,FALSE)</f>
        <v>20</v>
      </c>
      <c r="H718" s="6">
        <v>23654</v>
      </c>
      <c r="L718" s="4" t="str">
        <f t="shared" si="11"/>
        <v>(717,15,9,29,20,'04/10/1964','00:00:00'),</v>
      </c>
    </row>
    <row r="719" spans="1:12">
      <c r="A719">
        <v>718</v>
      </c>
      <c r="B719">
        <v>1964</v>
      </c>
      <c r="C719">
        <f>VLOOKUP(B719,Seasons!A:B,2,FALSE)</f>
        <v>15</v>
      </c>
      <c r="D719">
        <v>10</v>
      </c>
      <c r="E719">
        <f>VLOOKUP(F719,CircuitsGrandPrix!B:C,2,FALSE)</f>
        <v>7</v>
      </c>
      <c r="F719" t="s">
        <v>2014</v>
      </c>
      <c r="G719">
        <f>VLOOKUP(F719,GrandPrix!A:B,2,FALSE)</f>
        <v>28</v>
      </c>
      <c r="H719" s="6">
        <v>23675</v>
      </c>
      <c r="L719" s="4" t="str">
        <f t="shared" si="11"/>
        <v>(718,15,10,7,28,'25/10/1964','00:00:00'),</v>
      </c>
    </row>
    <row r="720" spans="1:12">
      <c r="A720">
        <v>719</v>
      </c>
      <c r="B720">
        <v>1963</v>
      </c>
      <c r="C720">
        <f>VLOOKUP(B720,Seasons!A:B,2,FALSE)</f>
        <v>14</v>
      </c>
      <c r="D720">
        <v>1</v>
      </c>
      <c r="E720">
        <f>VLOOKUP(F720,CircuitsGrandPrix!B:C,2,FALSE)</f>
        <v>24</v>
      </c>
      <c r="F720" t="s">
        <v>1021</v>
      </c>
      <c r="G720">
        <f>VLOOKUP(F720,GrandPrix!A:B,2,FALSE)</f>
        <v>6</v>
      </c>
      <c r="H720" s="6">
        <v>23157</v>
      </c>
      <c r="L720" s="4" t="str">
        <f t="shared" si="11"/>
        <v>(719,14,1,24,6,'26/05/1963','00:00:00'),</v>
      </c>
    </row>
    <row r="721" spans="1:12">
      <c r="A721">
        <v>720</v>
      </c>
      <c r="B721">
        <v>1963</v>
      </c>
      <c r="C721">
        <f>VLOOKUP(B721,Seasons!A:B,2,FALSE)</f>
        <v>14</v>
      </c>
      <c r="D721">
        <v>2</v>
      </c>
      <c r="E721">
        <f>VLOOKUP(F721,CircuitsGrandPrix!B:C,2,FALSE)</f>
        <v>26</v>
      </c>
      <c r="F721" t="s">
        <v>1023</v>
      </c>
      <c r="G721">
        <f>VLOOKUP(F721,GrandPrix!A:B,2,FALSE)</f>
        <v>12</v>
      </c>
      <c r="H721" s="6">
        <v>23171</v>
      </c>
      <c r="L721" s="4" t="str">
        <f t="shared" si="11"/>
        <v>(720,14,2,26,12,'09/06/1963','00:00:00'),</v>
      </c>
    </row>
    <row r="722" spans="1:12">
      <c r="A722">
        <v>721</v>
      </c>
      <c r="B722">
        <v>1963</v>
      </c>
      <c r="C722">
        <f>VLOOKUP(B722,Seasons!A:B,2,FALSE)</f>
        <v>14</v>
      </c>
      <c r="D722">
        <v>3</v>
      </c>
      <c r="E722">
        <f>VLOOKUP(F722,CircuitsGrandPrix!B:C,2,FALSE)</f>
        <v>31</v>
      </c>
      <c r="F722" t="s">
        <v>1028</v>
      </c>
      <c r="G722">
        <f>VLOOKUP(F722,GrandPrix!A:B,2,FALSE)</f>
        <v>31</v>
      </c>
      <c r="H722" s="6">
        <v>23185</v>
      </c>
      <c r="L722" s="4" t="str">
        <f t="shared" si="11"/>
        <v>(721,14,3,31,31,'23/06/1963','00:00:00'),</v>
      </c>
    </row>
    <row r="723" spans="1:12">
      <c r="A723">
        <v>722</v>
      </c>
      <c r="B723">
        <v>1963</v>
      </c>
      <c r="C723">
        <f>VLOOKUP(B723,Seasons!A:B,2,FALSE)</f>
        <v>14</v>
      </c>
      <c r="D723">
        <v>4</v>
      </c>
      <c r="E723">
        <f>VLOOKUP(F723,CircuitsGrandPrix!B:C,2,FALSE)</f>
        <v>19</v>
      </c>
      <c r="F723" t="s">
        <v>1011</v>
      </c>
      <c r="G723">
        <f>VLOOKUP(F723,GrandPrix!A:B,2,FALSE)</f>
        <v>19</v>
      </c>
      <c r="H723" s="6">
        <v>23192</v>
      </c>
      <c r="L723" s="4" t="str">
        <f t="shared" si="11"/>
        <v>(722,14,4,19,19,'30/06/1963','00:00:00'),</v>
      </c>
    </row>
    <row r="724" spans="1:12">
      <c r="A724">
        <v>723</v>
      </c>
      <c r="B724">
        <v>1963</v>
      </c>
      <c r="C724">
        <f>VLOOKUP(B724,Seasons!A:B,2,FALSE)</f>
        <v>14</v>
      </c>
      <c r="D724">
        <v>5</v>
      </c>
      <c r="E724">
        <f>VLOOKUP(F724,CircuitsGrandPrix!B:C,2,FALSE)</f>
        <v>3</v>
      </c>
      <c r="F724" t="s">
        <v>991</v>
      </c>
      <c r="G724">
        <f>VLOOKUP(F724,GrandPrix!A:B,2,FALSE)</f>
        <v>8</v>
      </c>
      <c r="H724" s="6">
        <v>23212</v>
      </c>
      <c r="L724" s="4" t="str">
        <f t="shared" si="11"/>
        <v>(723,14,5,3,8,'20/07/1963','00:00:00'),</v>
      </c>
    </row>
    <row r="725" spans="1:12">
      <c r="A725">
        <v>724</v>
      </c>
      <c r="B725">
        <v>1963</v>
      </c>
      <c r="C725">
        <f>VLOOKUP(B725,Seasons!A:B,2,FALSE)</f>
        <v>14</v>
      </c>
      <c r="D725">
        <v>6</v>
      </c>
      <c r="E725">
        <f>VLOOKUP(F725,CircuitsGrandPrix!B:C,2,FALSE)</f>
        <v>14</v>
      </c>
      <c r="F725" t="s">
        <v>1005</v>
      </c>
      <c r="G725">
        <f>VLOOKUP(F725,GrandPrix!A:B,2,FALSE)</f>
        <v>9</v>
      </c>
      <c r="H725" s="6">
        <v>23227</v>
      </c>
      <c r="L725" s="4" t="str">
        <f t="shared" si="11"/>
        <v>(724,14,6,14,9,'04/08/1963','00:00:00'),</v>
      </c>
    </row>
    <row r="726" spans="1:12">
      <c r="A726">
        <v>725</v>
      </c>
      <c r="B726">
        <v>1963</v>
      </c>
      <c r="C726">
        <f>VLOOKUP(B726,Seasons!A:B,2,FALSE)</f>
        <v>14</v>
      </c>
      <c r="D726">
        <v>7</v>
      </c>
      <c r="E726">
        <f>VLOOKUP(F726,CircuitsGrandPrix!B:C,2,FALSE)</f>
        <v>10</v>
      </c>
      <c r="F726" t="s">
        <v>1001</v>
      </c>
      <c r="G726">
        <f>VLOOKUP(F726,GrandPrix!A:B,2,FALSE)</f>
        <v>13</v>
      </c>
      <c r="H726" s="6">
        <v>23262</v>
      </c>
      <c r="L726" s="4" t="str">
        <f t="shared" si="11"/>
        <v>(725,14,7,10,13,'08/09/1963','00:00:00'),</v>
      </c>
    </row>
    <row r="727" spans="1:12">
      <c r="A727">
        <v>726</v>
      </c>
      <c r="B727">
        <v>1963</v>
      </c>
      <c r="C727">
        <f>VLOOKUP(B727,Seasons!A:B,2,FALSE)</f>
        <v>14</v>
      </c>
      <c r="D727">
        <v>8</v>
      </c>
      <c r="E727">
        <f>VLOOKUP(F727,CircuitsGrandPrix!B:C,2,FALSE)</f>
        <v>29</v>
      </c>
      <c r="F727" t="s">
        <v>1026</v>
      </c>
      <c r="G727">
        <f>VLOOKUP(F727,GrandPrix!A:B,2,FALSE)</f>
        <v>20</v>
      </c>
      <c r="H727" s="6">
        <v>23290</v>
      </c>
      <c r="L727" s="4" t="str">
        <f t="shared" si="11"/>
        <v>(726,14,8,29,20,'06/10/1963','00:00:00'),</v>
      </c>
    </row>
    <row r="728" spans="1:12">
      <c r="A728">
        <v>727</v>
      </c>
      <c r="B728">
        <v>1963</v>
      </c>
      <c r="C728">
        <f>VLOOKUP(B728,Seasons!A:B,2,FALSE)</f>
        <v>14</v>
      </c>
      <c r="D728">
        <v>9</v>
      </c>
      <c r="E728">
        <f>VLOOKUP(F728,CircuitsGrandPrix!B:C,2,FALSE)</f>
        <v>7</v>
      </c>
      <c r="F728" t="s">
        <v>2014</v>
      </c>
      <c r="G728">
        <f>VLOOKUP(F728,GrandPrix!A:B,2,FALSE)</f>
        <v>28</v>
      </c>
      <c r="H728" s="6">
        <v>23311</v>
      </c>
      <c r="L728" s="4" t="str">
        <f t="shared" si="11"/>
        <v>(727,14,9,7,28,'27/10/1963','00:00:00'),</v>
      </c>
    </row>
    <row r="729" spans="1:12">
      <c r="A729">
        <v>728</v>
      </c>
      <c r="B729">
        <v>1963</v>
      </c>
      <c r="C729">
        <f>VLOOKUP(B729,Seasons!A:B,2,FALSE)</f>
        <v>14</v>
      </c>
      <c r="D729">
        <v>10</v>
      </c>
      <c r="E729">
        <f>VLOOKUP(F729,CircuitsGrandPrix!B:C,2,FALSE)</f>
        <v>49</v>
      </c>
      <c r="F729" t="s">
        <v>1060</v>
      </c>
      <c r="G729">
        <f>VLOOKUP(F729,GrandPrix!A:B,2,FALSE)</f>
        <v>27</v>
      </c>
      <c r="H729" s="6">
        <v>23373</v>
      </c>
      <c r="L729" s="4" t="str">
        <f t="shared" si="11"/>
        <v>(728,14,10,49,27,'28/12/1963','00:00:00'),</v>
      </c>
    </row>
    <row r="730" spans="1:12">
      <c r="A730">
        <v>729</v>
      </c>
      <c r="B730">
        <v>1962</v>
      </c>
      <c r="C730">
        <f>VLOOKUP(B730,Seasons!A:B,2,FALSE)</f>
        <v>13</v>
      </c>
      <c r="D730">
        <v>1</v>
      </c>
      <c r="E730">
        <f>VLOOKUP(F730,CircuitsGrandPrix!B:C,2,FALSE)</f>
        <v>31</v>
      </c>
      <c r="F730" t="s">
        <v>1028</v>
      </c>
      <c r="G730">
        <f>VLOOKUP(F730,GrandPrix!A:B,2,FALSE)</f>
        <v>31</v>
      </c>
      <c r="H730" s="6">
        <v>22786</v>
      </c>
      <c r="L730" s="4" t="str">
        <f t="shared" si="11"/>
        <v>(729,13,1,31,31,'20/05/1962','00:00:00'),</v>
      </c>
    </row>
    <row r="731" spans="1:12">
      <c r="A731">
        <v>730</v>
      </c>
      <c r="B731">
        <v>1962</v>
      </c>
      <c r="C731">
        <f>VLOOKUP(B731,Seasons!A:B,2,FALSE)</f>
        <v>13</v>
      </c>
      <c r="D731">
        <v>2</v>
      </c>
      <c r="E731">
        <f>VLOOKUP(F731,CircuitsGrandPrix!B:C,2,FALSE)</f>
        <v>24</v>
      </c>
      <c r="F731" t="s">
        <v>1021</v>
      </c>
      <c r="G731">
        <f>VLOOKUP(F731,GrandPrix!A:B,2,FALSE)</f>
        <v>6</v>
      </c>
      <c r="H731" s="6">
        <v>22800</v>
      </c>
      <c r="L731" s="4" t="str">
        <f t="shared" si="11"/>
        <v>(730,13,2,24,6,'03/06/1962','00:00:00'),</v>
      </c>
    </row>
    <row r="732" spans="1:12">
      <c r="A732">
        <v>731</v>
      </c>
      <c r="B732">
        <v>1962</v>
      </c>
      <c r="C732">
        <f>VLOOKUP(B732,Seasons!A:B,2,FALSE)</f>
        <v>13</v>
      </c>
      <c r="D732">
        <v>3</v>
      </c>
      <c r="E732">
        <f>VLOOKUP(F732,CircuitsGrandPrix!B:C,2,FALSE)</f>
        <v>26</v>
      </c>
      <c r="F732" t="s">
        <v>1023</v>
      </c>
      <c r="G732">
        <f>VLOOKUP(F732,GrandPrix!A:B,2,FALSE)</f>
        <v>12</v>
      </c>
      <c r="H732" s="6">
        <v>22814</v>
      </c>
      <c r="L732" s="4" t="str">
        <f t="shared" si="11"/>
        <v>(731,13,3,26,12,'17/06/1962','00:00:00'),</v>
      </c>
    </row>
    <row r="733" spans="1:12">
      <c r="A733">
        <v>732</v>
      </c>
      <c r="B733">
        <v>1962</v>
      </c>
      <c r="C733">
        <f>VLOOKUP(B733,Seasons!A:B,2,FALSE)</f>
        <v>13</v>
      </c>
      <c r="D733">
        <v>4</v>
      </c>
      <c r="E733">
        <f>VLOOKUP(F733,CircuitsGrandPrix!B:C,2,FALSE)</f>
        <v>19</v>
      </c>
      <c r="F733" t="s">
        <v>1011</v>
      </c>
      <c r="G733">
        <f>VLOOKUP(F733,GrandPrix!A:B,2,FALSE)</f>
        <v>19</v>
      </c>
      <c r="H733" s="6">
        <v>22835</v>
      </c>
      <c r="L733" s="4" t="str">
        <f t="shared" si="11"/>
        <v>(732,13,4,19,19,'08/07/1962','00:00:00'),</v>
      </c>
    </row>
    <row r="734" spans="1:12">
      <c r="A734">
        <v>733</v>
      </c>
      <c r="B734">
        <v>1962</v>
      </c>
      <c r="C734">
        <f>VLOOKUP(B734,Seasons!A:B,2,FALSE)</f>
        <v>13</v>
      </c>
      <c r="D734">
        <v>5</v>
      </c>
      <c r="E734">
        <f>VLOOKUP(F734,CircuitsGrandPrix!B:C,2,FALSE)</f>
        <v>3</v>
      </c>
      <c r="F734" t="s">
        <v>991</v>
      </c>
      <c r="G734">
        <f>VLOOKUP(F734,GrandPrix!A:B,2,FALSE)</f>
        <v>8</v>
      </c>
      <c r="H734" s="6">
        <v>22848</v>
      </c>
      <c r="L734" s="4" t="str">
        <f t="shared" si="11"/>
        <v>(733,13,5,3,8,'21/07/1962','00:00:00'),</v>
      </c>
    </row>
    <row r="735" spans="1:12">
      <c r="A735">
        <v>734</v>
      </c>
      <c r="B735">
        <v>1962</v>
      </c>
      <c r="C735">
        <f>VLOOKUP(B735,Seasons!A:B,2,FALSE)</f>
        <v>13</v>
      </c>
      <c r="D735">
        <v>6</v>
      </c>
      <c r="E735">
        <f>VLOOKUP(F735,CircuitsGrandPrix!B:C,2,FALSE)</f>
        <v>14</v>
      </c>
      <c r="F735" t="s">
        <v>1005</v>
      </c>
      <c r="G735">
        <f>VLOOKUP(F735,GrandPrix!A:B,2,FALSE)</f>
        <v>9</v>
      </c>
      <c r="H735" s="6">
        <v>22863</v>
      </c>
      <c r="L735" s="4" t="str">
        <f t="shared" si="11"/>
        <v>(734,13,6,14,9,'05/08/1962','00:00:00'),</v>
      </c>
    </row>
    <row r="736" spans="1:12">
      <c r="A736">
        <v>735</v>
      </c>
      <c r="B736">
        <v>1962</v>
      </c>
      <c r="C736">
        <f>VLOOKUP(B736,Seasons!A:B,2,FALSE)</f>
        <v>13</v>
      </c>
      <c r="D736">
        <v>7</v>
      </c>
      <c r="E736">
        <f>VLOOKUP(F736,CircuitsGrandPrix!B:C,2,FALSE)</f>
        <v>10</v>
      </c>
      <c r="F736" t="s">
        <v>1001</v>
      </c>
      <c r="G736">
        <f>VLOOKUP(F736,GrandPrix!A:B,2,FALSE)</f>
        <v>13</v>
      </c>
      <c r="H736" s="6">
        <v>22905</v>
      </c>
      <c r="L736" s="4" t="str">
        <f t="shared" si="11"/>
        <v>(735,13,7,10,13,'16/09/1962','00:00:00'),</v>
      </c>
    </row>
    <row r="737" spans="1:12">
      <c r="A737">
        <v>736</v>
      </c>
      <c r="B737">
        <v>1962</v>
      </c>
      <c r="C737">
        <f>VLOOKUP(B737,Seasons!A:B,2,FALSE)</f>
        <v>13</v>
      </c>
      <c r="D737">
        <v>8</v>
      </c>
      <c r="E737">
        <f>VLOOKUP(F737,CircuitsGrandPrix!B:C,2,FALSE)</f>
        <v>29</v>
      </c>
      <c r="F737" t="s">
        <v>1026</v>
      </c>
      <c r="G737">
        <f>VLOOKUP(F737,GrandPrix!A:B,2,FALSE)</f>
        <v>20</v>
      </c>
      <c r="H737" s="6">
        <v>22926</v>
      </c>
      <c r="L737" s="4" t="str">
        <f t="shared" si="11"/>
        <v>(736,13,8,29,20,'07/10/1962','00:00:00'),</v>
      </c>
    </row>
    <row r="738" spans="1:12">
      <c r="A738">
        <v>737</v>
      </c>
      <c r="B738">
        <v>1962</v>
      </c>
      <c r="C738">
        <f>VLOOKUP(B738,Seasons!A:B,2,FALSE)</f>
        <v>13</v>
      </c>
      <c r="D738">
        <v>9</v>
      </c>
      <c r="E738">
        <f>VLOOKUP(F738,CircuitsGrandPrix!B:C,2,FALSE)</f>
        <v>49</v>
      </c>
      <c r="F738" t="s">
        <v>1060</v>
      </c>
      <c r="G738">
        <f>VLOOKUP(F738,GrandPrix!A:B,2,FALSE)</f>
        <v>27</v>
      </c>
      <c r="H738" s="6">
        <v>23009</v>
      </c>
      <c r="L738" s="4" t="str">
        <f t="shared" si="11"/>
        <v>(737,13,9,49,27,'29/12/1962','00:00:00'),</v>
      </c>
    </row>
    <row r="739" spans="1:12">
      <c r="A739">
        <v>738</v>
      </c>
      <c r="B739">
        <v>1961</v>
      </c>
      <c r="C739">
        <f>VLOOKUP(B739,Seasons!A:B,2,FALSE)</f>
        <v>12</v>
      </c>
      <c r="D739">
        <v>1</v>
      </c>
      <c r="E739">
        <f>VLOOKUP(F739,CircuitsGrandPrix!B:C,2,FALSE)</f>
        <v>24</v>
      </c>
      <c r="F739" t="s">
        <v>1021</v>
      </c>
      <c r="G739">
        <f>VLOOKUP(F739,GrandPrix!A:B,2,FALSE)</f>
        <v>6</v>
      </c>
      <c r="H739" s="6">
        <v>22415</v>
      </c>
      <c r="L739" s="4" t="str">
        <f t="shared" si="11"/>
        <v>(738,12,1,24,6,'14/05/1961','00:00:00'),</v>
      </c>
    </row>
    <row r="740" spans="1:12">
      <c r="A740">
        <v>739</v>
      </c>
      <c r="B740">
        <v>1961</v>
      </c>
      <c r="C740">
        <f>VLOOKUP(B740,Seasons!A:B,2,FALSE)</f>
        <v>12</v>
      </c>
      <c r="D740">
        <v>2</v>
      </c>
      <c r="E740">
        <f>VLOOKUP(F740,CircuitsGrandPrix!B:C,2,FALSE)</f>
        <v>31</v>
      </c>
      <c r="F740" t="s">
        <v>1028</v>
      </c>
      <c r="G740">
        <f>VLOOKUP(F740,GrandPrix!A:B,2,FALSE)</f>
        <v>31</v>
      </c>
      <c r="H740" s="6">
        <v>22423</v>
      </c>
      <c r="L740" s="4" t="str">
        <f t="shared" si="11"/>
        <v>(739,12,2,31,31,'22/05/1961','00:00:00'),</v>
      </c>
    </row>
    <row r="741" spans="1:12">
      <c r="A741">
        <v>740</v>
      </c>
      <c r="B741">
        <v>1961</v>
      </c>
      <c r="C741">
        <f>VLOOKUP(B741,Seasons!A:B,2,FALSE)</f>
        <v>12</v>
      </c>
      <c r="D741">
        <v>3</v>
      </c>
      <c r="E741">
        <f>VLOOKUP(F741,CircuitsGrandPrix!B:C,2,FALSE)</f>
        <v>26</v>
      </c>
      <c r="F741" t="s">
        <v>1023</v>
      </c>
      <c r="G741">
        <f>VLOOKUP(F741,GrandPrix!A:B,2,FALSE)</f>
        <v>12</v>
      </c>
      <c r="H741" s="6">
        <v>22450</v>
      </c>
      <c r="L741" s="4" t="str">
        <f t="shared" si="11"/>
        <v>(740,12,3,26,12,'18/06/1961','00:00:00'),</v>
      </c>
    </row>
    <row r="742" spans="1:12">
      <c r="A742">
        <v>741</v>
      </c>
      <c r="B742">
        <v>1961</v>
      </c>
      <c r="C742">
        <f>VLOOKUP(B742,Seasons!A:B,2,FALSE)</f>
        <v>12</v>
      </c>
      <c r="D742">
        <v>4</v>
      </c>
      <c r="E742">
        <f>VLOOKUP(F742,CircuitsGrandPrix!B:C,2,FALSE)</f>
        <v>19</v>
      </c>
      <c r="F742" t="s">
        <v>1011</v>
      </c>
      <c r="G742">
        <f>VLOOKUP(F742,GrandPrix!A:B,2,FALSE)</f>
        <v>19</v>
      </c>
      <c r="H742" s="6">
        <v>22464</v>
      </c>
      <c r="L742" s="4" t="str">
        <f t="shared" si="11"/>
        <v>(741,12,4,19,19,'02/07/1961','00:00:00'),</v>
      </c>
    </row>
    <row r="743" spans="1:12">
      <c r="A743">
        <v>742</v>
      </c>
      <c r="B743">
        <v>1961</v>
      </c>
      <c r="C743">
        <f>VLOOKUP(B743,Seasons!A:B,2,FALSE)</f>
        <v>12</v>
      </c>
      <c r="D743">
        <v>5</v>
      </c>
      <c r="E743">
        <f>VLOOKUP(F743,CircuitsGrandPrix!B:C,2,FALSE)</f>
        <v>3</v>
      </c>
      <c r="F743" t="s">
        <v>991</v>
      </c>
      <c r="G743">
        <f>VLOOKUP(F743,GrandPrix!A:B,2,FALSE)</f>
        <v>8</v>
      </c>
      <c r="H743" s="6">
        <v>22477</v>
      </c>
      <c r="L743" s="4" t="str">
        <f t="shared" si="11"/>
        <v>(742,12,5,3,8,'15/07/1961','00:00:00'),</v>
      </c>
    </row>
    <row r="744" spans="1:12">
      <c r="A744">
        <v>743</v>
      </c>
      <c r="B744">
        <v>1961</v>
      </c>
      <c r="C744">
        <f>VLOOKUP(B744,Seasons!A:B,2,FALSE)</f>
        <v>12</v>
      </c>
      <c r="D744">
        <v>6</v>
      </c>
      <c r="E744">
        <f>VLOOKUP(F744,CircuitsGrandPrix!B:C,2,FALSE)</f>
        <v>14</v>
      </c>
      <c r="F744" t="s">
        <v>1005</v>
      </c>
      <c r="G744">
        <f>VLOOKUP(F744,GrandPrix!A:B,2,FALSE)</f>
        <v>9</v>
      </c>
      <c r="H744" s="6">
        <v>22499</v>
      </c>
      <c r="L744" s="4" t="str">
        <f t="shared" si="11"/>
        <v>(743,12,6,14,9,'06/08/1961','00:00:00'),</v>
      </c>
    </row>
    <row r="745" spans="1:12">
      <c r="A745">
        <v>744</v>
      </c>
      <c r="B745">
        <v>1961</v>
      </c>
      <c r="C745">
        <f>VLOOKUP(B745,Seasons!A:B,2,FALSE)</f>
        <v>12</v>
      </c>
      <c r="D745">
        <v>7</v>
      </c>
      <c r="E745">
        <f>VLOOKUP(F745,CircuitsGrandPrix!B:C,2,FALSE)</f>
        <v>10</v>
      </c>
      <c r="F745" t="s">
        <v>1001</v>
      </c>
      <c r="G745">
        <f>VLOOKUP(F745,GrandPrix!A:B,2,FALSE)</f>
        <v>13</v>
      </c>
      <c r="H745" s="6">
        <v>22534</v>
      </c>
      <c r="L745" s="4" t="str">
        <f t="shared" si="11"/>
        <v>(744,12,7,10,13,'10/09/1961','00:00:00'),</v>
      </c>
    </row>
    <row r="746" spans="1:12">
      <c r="A746">
        <v>745</v>
      </c>
      <c r="B746">
        <v>1961</v>
      </c>
      <c r="C746">
        <f>VLOOKUP(B746,Seasons!A:B,2,FALSE)</f>
        <v>12</v>
      </c>
      <c r="D746">
        <v>8</v>
      </c>
      <c r="E746">
        <f>VLOOKUP(F746,CircuitsGrandPrix!B:C,2,FALSE)</f>
        <v>29</v>
      </c>
      <c r="F746" t="s">
        <v>1026</v>
      </c>
      <c r="G746">
        <f>VLOOKUP(F746,GrandPrix!A:B,2,FALSE)</f>
        <v>20</v>
      </c>
      <c r="H746" s="6">
        <v>22562</v>
      </c>
      <c r="L746" s="4" t="str">
        <f t="shared" si="11"/>
        <v>(745,12,8,29,20,'08/10/1961','00:00:00'),</v>
      </c>
    </row>
    <row r="747" spans="1:12">
      <c r="A747">
        <v>746</v>
      </c>
      <c r="B747">
        <v>1960</v>
      </c>
      <c r="C747">
        <f>VLOOKUP(B747,Seasons!A:B,2,FALSE)</f>
        <v>11</v>
      </c>
      <c r="D747">
        <v>1</v>
      </c>
      <c r="E747">
        <f>VLOOKUP(F747,CircuitsGrandPrix!B:C,2,FALSE)</f>
        <v>13</v>
      </c>
      <c r="F747" t="s">
        <v>1003</v>
      </c>
      <c r="G747">
        <f>VLOOKUP(F747,GrandPrix!A:B,2,FALSE)</f>
        <v>23</v>
      </c>
      <c r="H747" s="6">
        <v>21953</v>
      </c>
      <c r="L747" s="4" t="str">
        <f t="shared" si="11"/>
        <v>(746,11,1,13,23,'07/02/1960','00:00:00'),</v>
      </c>
    </row>
    <row r="748" spans="1:12">
      <c r="A748">
        <v>747</v>
      </c>
      <c r="B748">
        <v>1960</v>
      </c>
      <c r="C748">
        <f>VLOOKUP(B748,Seasons!A:B,2,FALSE)</f>
        <v>11</v>
      </c>
      <c r="D748">
        <v>2</v>
      </c>
      <c r="E748">
        <f>VLOOKUP(F748,CircuitsGrandPrix!B:C,2,FALSE)</f>
        <v>24</v>
      </c>
      <c r="F748" t="s">
        <v>1021</v>
      </c>
      <c r="G748">
        <f>VLOOKUP(F748,GrandPrix!A:B,2,FALSE)</f>
        <v>6</v>
      </c>
      <c r="H748" s="6">
        <v>22065</v>
      </c>
      <c r="L748" s="4" t="str">
        <f t="shared" si="11"/>
        <v>(747,11,2,24,6,'29/05/1960','00:00:00'),</v>
      </c>
    </row>
    <row r="749" spans="1:12">
      <c r="A749">
        <v>748</v>
      </c>
      <c r="B749">
        <v>1960</v>
      </c>
      <c r="C749">
        <f>VLOOKUP(B749,Seasons!A:B,2,FALSE)</f>
        <v>11</v>
      </c>
      <c r="D749">
        <v>3</v>
      </c>
      <c r="E749">
        <f>VLOOKUP(F749,CircuitsGrandPrix!B:C,2,FALSE)</f>
        <v>45</v>
      </c>
      <c r="F749" t="s">
        <v>2015</v>
      </c>
      <c r="G749">
        <f>VLOOKUP(F749,GrandPrix!A:B,2,FALSE)</f>
        <v>37</v>
      </c>
      <c r="H749" s="6">
        <v>22066</v>
      </c>
      <c r="L749" s="4" t="str">
        <f t="shared" si="11"/>
        <v>(748,11,3,45,37,'30/05/1960','00:00:00'),</v>
      </c>
    </row>
    <row r="750" spans="1:12">
      <c r="A750">
        <v>749</v>
      </c>
      <c r="B750">
        <v>1960</v>
      </c>
      <c r="C750">
        <f>VLOOKUP(B750,Seasons!A:B,2,FALSE)</f>
        <v>11</v>
      </c>
      <c r="D750">
        <v>4</v>
      </c>
      <c r="E750">
        <f>VLOOKUP(F750,CircuitsGrandPrix!B:C,2,FALSE)</f>
        <v>31</v>
      </c>
      <c r="F750" t="s">
        <v>1028</v>
      </c>
      <c r="G750">
        <f>VLOOKUP(F750,GrandPrix!A:B,2,FALSE)</f>
        <v>31</v>
      </c>
      <c r="H750" s="6">
        <v>22073</v>
      </c>
      <c r="L750" s="4" t="str">
        <f t="shared" si="11"/>
        <v>(749,11,4,31,31,'06/06/1960','00:00:00'),</v>
      </c>
    </row>
    <row r="751" spans="1:12">
      <c r="A751">
        <v>750</v>
      </c>
      <c r="B751">
        <v>1960</v>
      </c>
      <c r="C751">
        <f>VLOOKUP(B751,Seasons!A:B,2,FALSE)</f>
        <v>11</v>
      </c>
      <c r="D751">
        <v>5</v>
      </c>
      <c r="E751">
        <f>VLOOKUP(F751,CircuitsGrandPrix!B:C,2,FALSE)</f>
        <v>26</v>
      </c>
      <c r="F751" t="s">
        <v>1023</v>
      </c>
      <c r="G751">
        <f>VLOOKUP(F751,GrandPrix!A:B,2,FALSE)</f>
        <v>12</v>
      </c>
      <c r="H751" s="6">
        <v>22086</v>
      </c>
      <c r="L751" s="4" t="str">
        <f t="shared" si="11"/>
        <v>(750,11,5,26,12,'19/06/1960','00:00:00'),</v>
      </c>
    </row>
    <row r="752" spans="1:12">
      <c r="A752">
        <v>751</v>
      </c>
      <c r="B752">
        <v>1960</v>
      </c>
      <c r="C752">
        <f>VLOOKUP(B752,Seasons!A:B,2,FALSE)</f>
        <v>11</v>
      </c>
      <c r="D752">
        <v>6</v>
      </c>
      <c r="E752">
        <f>VLOOKUP(F752,CircuitsGrandPrix!B:C,2,FALSE)</f>
        <v>19</v>
      </c>
      <c r="F752" t="s">
        <v>1011</v>
      </c>
      <c r="G752">
        <f>VLOOKUP(F752,GrandPrix!A:B,2,FALSE)</f>
        <v>19</v>
      </c>
      <c r="H752" s="6">
        <v>22100</v>
      </c>
      <c r="L752" s="4" t="str">
        <f t="shared" si="11"/>
        <v>(751,11,6,19,19,'03/07/1960','00:00:00'),</v>
      </c>
    </row>
    <row r="753" spans="1:12">
      <c r="A753">
        <v>752</v>
      </c>
      <c r="B753">
        <v>1960</v>
      </c>
      <c r="C753">
        <f>VLOOKUP(B753,Seasons!A:B,2,FALSE)</f>
        <v>11</v>
      </c>
      <c r="D753">
        <v>7</v>
      </c>
      <c r="E753">
        <f>VLOOKUP(F753,CircuitsGrandPrix!B:C,2,FALSE)</f>
        <v>3</v>
      </c>
      <c r="F753" t="s">
        <v>991</v>
      </c>
      <c r="G753">
        <f>VLOOKUP(F753,GrandPrix!A:B,2,FALSE)</f>
        <v>8</v>
      </c>
      <c r="H753" s="6">
        <v>22113</v>
      </c>
      <c r="L753" s="4" t="str">
        <f t="shared" si="11"/>
        <v>(752,11,7,3,8,'16/07/1960','00:00:00'),</v>
      </c>
    </row>
    <row r="754" spans="1:12">
      <c r="A754">
        <v>753</v>
      </c>
      <c r="B754">
        <v>1960</v>
      </c>
      <c r="C754">
        <f>VLOOKUP(B754,Seasons!A:B,2,FALSE)</f>
        <v>11</v>
      </c>
      <c r="D754">
        <v>8</v>
      </c>
      <c r="E754">
        <f>VLOOKUP(F754,CircuitsGrandPrix!B:C,2,FALSE)</f>
        <v>5</v>
      </c>
      <c r="F754" t="s">
        <v>994</v>
      </c>
      <c r="G754">
        <f>VLOOKUP(F754,GrandPrix!A:B,2,FALSE)</f>
        <v>25</v>
      </c>
      <c r="H754" s="6">
        <v>22142</v>
      </c>
      <c r="L754" s="4" t="str">
        <f t="shared" si="11"/>
        <v>(753,11,8,5,25,'14/08/1960','00:00:00'),</v>
      </c>
    </row>
    <row r="755" spans="1:12">
      <c r="A755">
        <v>754</v>
      </c>
      <c r="B755">
        <v>1960</v>
      </c>
      <c r="C755">
        <f>VLOOKUP(B755,Seasons!A:B,2,FALSE)</f>
        <v>11</v>
      </c>
      <c r="D755">
        <v>9</v>
      </c>
      <c r="E755">
        <f>VLOOKUP(F755,CircuitsGrandPrix!B:C,2,FALSE)</f>
        <v>10</v>
      </c>
      <c r="F755" t="s">
        <v>1001</v>
      </c>
      <c r="G755">
        <f>VLOOKUP(F755,GrandPrix!A:B,2,FALSE)</f>
        <v>13</v>
      </c>
      <c r="H755" s="6">
        <v>22163</v>
      </c>
      <c r="L755" s="4" t="str">
        <f t="shared" si="11"/>
        <v>(754,11,9,10,13,'04/09/1960','00:00:00'),</v>
      </c>
    </row>
    <row r="756" spans="1:12">
      <c r="A756">
        <v>755</v>
      </c>
      <c r="B756">
        <v>1960</v>
      </c>
      <c r="C756">
        <f>VLOOKUP(B756,Seasons!A:B,2,FALSE)</f>
        <v>11</v>
      </c>
      <c r="D756">
        <v>10</v>
      </c>
      <c r="E756">
        <f>VLOOKUP(F756,CircuitsGrandPrix!B:C,2,FALSE)</f>
        <v>29</v>
      </c>
      <c r="F756" t="s">
        <v>1026</v>
      </c>
      <c r="G756">
        <f>VLOOKUP(F756,GrandPrix!A:B,2,FALSE)</f>
        <v>20</v>
      </c>
      <c r="H756" s="6">
        <v>22240</v>
      </c>
      <c r="L756" s="4" t="str">
        <f t="shared" si="11"/>
        <v>(755,11,10,29,20,'20/11/1960','00:00:00'),</v>
      </c>
    </row>
    <row r="757" spans="1:12">
      <c r="A757">
        <v>756</v>
      </c>
      <c r="B757">
        <v>1959</v>
      </c>
      <c r="C757">
        <f>VLOOKUP(B757,Seasons!A:B,2,FALSE)</f>
        <v>10</v>
      </c>
      <c r="D757">
        <v>1</v>
      </c>
      <c r="E757">
        <f>VLOOKUP(F757,CircuitsGrandPrix!B:C,2,FALSE)</f>
        <v>24</v>
      </c>
      <c r="F757" t="s">
        <v>1021</v>
      </c>
      <c r="G757">
        <f>VLOOKUP(F757,GrandPrix!A:B,2,FALSE)</f>
        <v>6</v>
      </c>
      <c r="H757" s="6">
        <v>21680</v>
      </c>
      <c r="L757" s="4" t="str">
        <f t="shared" si="11"/>
        <v>(756,10,1,24,6,'10/05/1959','00:00:00'),</v>
      </c>
    </row>
    <row r="758" spans="1:12">
      <c r="A758">
        <v>757</v>
      </c>
      <c r="B758">
        <v>1959</v>
      </c>
      <c r="C758">
        <f>VLOOKUP(B758,Seasons!A:B,2,FALSE)</f>
        <v>10</v>
      </c>
      <c r="D758">
        <v>2</v>
      </c>
      <c r="E758">
        <f>VLOOKUP(F758,CircuitsGrandPrix!B:C,2,FALSE)</f>
        <v>45</v>
      </c>
      <c r="F758" t="s">
        <v>2015</v>
      </c>
      <c r="G758">
        <f>VLOOKUP(F758,GrandPrix!A:B,2,FALSE)</f>
        <v>37</v>
      </c>
      <c r="H758" s="6">
        <v>21700</v>
      </c>
      <c r="L758" s="4" t="str">
        <f t="shared" si="11"/>
        <v>(757,10,2,45,37,'30/05/1959','00:00:00'),</v>
      </c>
    </row>
    <row r="759" spans="1:12">
      <c r="A759">
        <v>758</v>
      </c>
      <c r="B759">
        <v>1959</v>
      </c>
      <c r="C759">
        <f>VLOOKUP(B759,Seasons!A:B,2,FALSE)</f>
        <v>10</v>
      </c>
      <c r="D759">
        <v>3</v>
      </c>
      <c r="E759">
        <f>VLOOKUP(F759,CircuitsGrandPrix!B:C,2,FALSE)</f>
        <v>31</v>
      </c>
      <c r="F759" t="s">
        <v>1028</v>
      </c>
      <c r="G759">
        <f>VLOOKUP(F759,GrandPrix!A:B,2,FALSE)</f>
        <v>31</v>
      </c>
      <c r="H759" s="6">
        <v>21701</v>
      </c>
      <c r="L759" s="4" t="str">
        <f t="shared" si="11"/>
        <v>(758,10,3,31,31,'31/05/1959','00:00:00'),</v>
      </c>
    </row>
    <row r="760" spans="1:12">
      <c r="A760">
        <v>759</v>
      </c>
      <c r="B760">
        <v>1959</v>
      </c>
      <c r="C760">
        <f>VLOOKUP(B760,Seasons!A:B,2,FALSE)</f>
        <v>10</v>
      </c>
      <c r="D760">
        <v>4</v>
      </c>
      <c r="E760">
        <f>VLOOKUP(F760,CircuitsGrandPrix!B:C,2,FALSE)</f>
        <v>19</v>
      </c>
      <c r="F760" t="s">
        <v>1011</v>
      </c>
      <c r="G760">
        <f>VLOOKUP(F760,GrandPrix!A:B,2,FALSE)</f>
        <v>19</v>
      </c>
      <c r="H760" s="6">
        <v>21736</v>
      </c>
      <c r="L760" s="4" t="str">
        <f t="shared" si="11"/>
        <v>(759,10,4,19,19,'05/07/1959','00:00:00'),</v>
      </c>
    </row>
    <row r="761" spans="1:12">
      <c r="A761">
        <v>760</v>
      </c>
      <c r="B761">
        <v>1959</v>
      </c>
      <c r="C761">
        <f>VLOOKUP(B761,Seasons!A:B,2,FALSE)</f>
        <v>10</v>
      </c>
      <c r="D761">
        <v>5</v>
      </c>
      <c r="E761">
        <f>VLOOKUP(F761,CircuitsGrandPrix!B:C,2,FALSE)</f>
        <v>3</v>
      </c>
      <c r="F761" t="s">
        <v>991</v>
      </c>
      <c r="G761">
        <f>VLOOKUP(F761,GrandPrix!A:B,2,FALSE)</f>
        <v>8</v>
      </c>
      <c r="H761" s="6">
        <v>21749</v>
      </c>
      <c r="L761" s="4" t="str">
        <f t="shared" si="11"/>
        <v>(760,10,5,3,8,'18/07/1959','00:00:00'),</v>
      </c>
    </row>
    <row r="762" spans="1:12">
      <c r="A762">
        <v>761</v>
      </c>
      <c r="B762">
        <v>1959</v>
      </c>
      <c r="C762">
        <f>VLOOKUP(B762,Seasons!A:B,2,FALSE)</f>
        <v>10</v>
      </c>
      <c r="D762">
        <v>6</v>
      </c>
      <c r="E762">
        <f>VLOOKUP(F762,CircuitsGrandPrix!B:C,2,FALSE)</f>
        <v>14</v>
      </c>
      <c r="F762" t="s">
        <v>1005</v>
      </c>
      <c r="G762">
        <f>VLOOKUP(F762,GrandPrix!A:B,2,FALSE)</f>
        <v>9</v>
      </c>
      <c r="H762" s="6">
        <v>21764</v>
      </c>
      <c r="L762" s="4" t="str">
        <f t="shared" si="11"/>
        <v>(761,10,6,14,9,'02/08/1959','00:00:00'),</v>
      </c>
    </row>
    <row r="763" spans="1:12">
      <c r="A763">
        <v>762</v>
      </c>
      <c r="B763">
        <v>1959</v>
      </c>
      <c r="C763">
        <f>VLOOKUP(B763,Seasons!A:B,2,FALSE)</f>
        <v>10</v>
      </c>
      <c r="D763">
        <v>7</v>
      </c>
      <c r="E763">
        <f>VLOOKUP(F763,CircuitsGrandPrix!B:C,2,FALSE)</f>
        <v>5</v>
      </c>
      <c r="F763" t="s">
        <v>994</v>
      </c>
      <c r="G763">
        <f>VLOOKUP(F763,GrandPrix!A:B,2,FALSE)</f>
        <v>25</v>
      </c>
      <c r="H763" s="6">
        <v>21785</v>
      </c>
      <c r="L763" s="4" t="str">
        <f t="shared" si="11"/>
        <v>(762,10,7,5,25,'23/08/1959','00:00:00'),</v>
      </c>
    </row>
    <row r="764" spans="1:12">
      <c r="A764">
        <v>763</v>
      </c>
      <c r="B764">
        <v>1959</v>
      </c>
      <c r="C764">
        <f>VLOOKUP(B764,Seasons!A:B,2,FALSE)</f>
        <v>10</v>
      </c>
      <c r="D764">
        <v>8</v>
      </c>
      <c r="E764">
        <f>VLOOKUP(F764,CircuitsGrandPrix!B:C,2,FALSE)</f>
        <v>10</v>
      </c>
      <c r="F764" t="s">
        <v>1001</v>
      </c>
      <c r="G764">
        <f>VLOOKUP(F764,GrandPrix!A:B,2,FALSE)</f>
        <v>13</v>
      </c>
      <c r="H764" s="6">
        <v>21806</v>
      </c>
      <c r="L764" s="4" t="str">
        <f t="shared" si="11"/>
        <v>(763,10,8,10,13,'13/09/1959','00:00:00'),</v>
      </c>
    </row>
    <row r="765" spans="1:12">
      <c r="A765">
        <v>764</v>
      </c>
      <c r="B765">
        <v>1959</v>
      </c>
      <c r="C765">
        <f>VLOOKUP(B765,Seasons!A:B,2,FALSE)</f>
        <v>10</v>
      </c>
      <c r="D765">
        <v>9</v>
      </c>
      <c r="E765">
        <f>VLOOKUP(F765,CircuitsGrandPrix!B:C,2,FALSE)</f>
        <v>29</v>
      </c>
      <c r="F765" t="s">
        <v>1026</v>
      </c>
      <c r="G765">
        <f>VLOOKUP(F765,GrandPrix!A:B,2,FALSE)</f>
        <v>20</v>
      </c>
      <c r="H765" s="6">
        <v>21896</v>
      </c>
      <c r="L765" s="4" t="str">
        <f t="shared" si="11"/>
        <v>(764,10,9,29,20,'12/12/1959','00:00:00'),</v>
      </c>
    </row>
    <row r="766" spans="1:12">
      <c r="A766">
        <v>765</v>
      </c>
      <c r="B766">
        <v>1958</v>
      </c>
      <c r="C766">
        <f>VLOOKUP(B766,Seasons!A:B,2,FALSE)</f>
        <v>9</v>
      </c>
      <c r="D766">
        <v>1</v>
      </c>
      <c r="E766">
        <f>VLOOKUP(F766,CircuitsGrandPrix!B:C,2,FALSE)</f>
        <v>13</v>
      </c>
      <c r="F766" t="s">
        <v>1003</v>
      </c>
      <c r="G766">
        <f>VLOOKUP(F766,GrandPrix!A:B,2,FALSE)</f>
        <v>23</v>
      </c>
      <c r="H766" s="6">
        <v>21204</v>
      </c>
      <c r="L766" s="4" t="str">
        <f t="shared" si="11"/>
        <v>(765,9,1,13,23,'19/01/1958','00:00:00'),</v>
      </c>
    </row>
    <row r="767" spans="1:12">
      <c r="A767">
        <v>766</v>
      </c>
      <c r="B767">
        <v>1958</v>
      </c>
      <c r="C767">
        <f>VLOOKUP(B767,Seasons!A:B,2,FALSE)</f>
        <v>9</v>
      </c>
      <c r="D767">
        <v>2</v>
      </c>
      <c r="E767">
        <f>VLOOKUP(F767,CircuitsGrandPrix!B:C,2,FALSE)</f>
        <v>24</v>
      </c>
      <c r="F767" t="s">
        <v>1021</v>
      </c>
      <c r="G767">
        <f>VLOOKUP(F767,GrandPrix!A:B,2,FALSE)</f>
        <v>6</v>
      </c>
      <c r="H767" s="6">
        <v>21323</v>
      </c>
      <c r="L767" s="4" t="str">
        <f t="shared" si="11"/>
        <v>(766,9,2,24,6,'18/05/1958','00:00:00'),</v>
      </c>
    </row>
    <row r="768" spans="1:12">
      <c r="A768">
        <v>767</v>
      </c>
      <c r="B768">
        <v>1958</v>
      </c>
      <c r="C768">
        <f>VLOOKUP(B768,Seasons!A:B,2,FALSE)</f>
        <v>9</v>
      </c>
      <c r="D768">
        <v>3</v>
      </c>
      <c r="E768">
        <f>VLOOKUP(F768,CircuitsGrandPrix!B:C,2,FALSE)</f>
        <v>31</v>
      </c>
      <c r="F768" t="s">
        <v>1028</v>
      </c>
      <c r="G768">
        <f>VLOOKUP(F768,GrandPrix!A:B,2,FALSE)</f>
        <v>31</v>
      </c>
      <c r="H768" s="6">
        <v>21331</v>
      </c>
      <c r="L768" s="4" t="str">
        <f t="shared" si="11"/>
        <v>(767,9,3,31,31,'26/05/1958','00:00:00'),</v>
      </c>
    </row>
    <row r="769" spans="1:12">
      <c r="A769">
        <v>768</v>
      </c>
      <c r="B769">
        <v>1958</v>
      </c>
      <c r="C769">
        <f>VLOOKUP(B769,Seasons!A:B,2,FALSE)</f>
        <v>9</v>
      </c>
      <c r="D769">
        <v>4</v>
      </c>
      <c r="E769">
        <f>VLOOKUP(F769,CircuitsGrandPrix!B:C,2,FALSE)</f>
        <v>45</v>
      </c>
      <c r="F769" t="s">
        <v>2015</v>
      </c>
      <c r="G769">
        <f>VLOOKUP(F769,GrandPrix!A:B,2,FALSE)</f>
        <v>37</v>
      </c>
      <c r="H769" s="6">
        <v>21335</v>
      </c>
      <c r="L769" s="4" t="str">
        <f t="shared" si="11"/>
        <v>(768,9,4,45,37,'30/05/1958','00:00:00'),</v>
      </c>
    </row>
    <row r="770" spans="1:12">
      <c r="A770">
        <v>769</v>
      </c>
      <c r="B770">
        <v>1958</v>
      </c>
      <c r="C770">
        <f>VLOOKUP(B770,Seasons!A:B,2,FALSE)</f>
        <v>9</v>
      </c>
      <c r="D770">
        <v>5</v>
      </c>
      <c r="E770">
        <f>VLOOKUP(F770,CircuitsGrandPrix!B:C,2,FALSE)</f>
        <v>26</v>
      </c>
      <c r="F770" t="s">
        <v>1023</v>
      </c>
      <c r="G770">
        <f>VLOOKUP(F770,GrandPrix!A:B,2,FALSE)</f>
        <v>12</v>
      </c>
      <c r="H770" s="6">
        <v>21351</v>
      </c>
      <c r="L770" s="4" t="str">
        <f t="shared" si="11"/>
        <v>(769,9,5,26,12,'15/06/1958','00:00:00'),</v>
      </c>
    </row>
    <row r="771" spans="1:12">
      <c r="A771">
        <v>770</v>
      </c>
      <c r="B771">
        <v>1958</v>
      </c>
      <c r="C771">
        <f>VLOOKUP(B771,Seasons!A:B,2,FALSE)</f>
        <v>9</v>
      </c>
      <c r="D771">
        <v>6</v>
      </c>
      <c r="E771">
        <f>VLOOKUP(F771,CircuitsGrandPrix!B:C,2,FALSE)</f>
        <v>19</v>
      </c>
      <c r="F771" t="s">
        <v>1011</v>
      </c>
      <c r="G771">
        <f>VLOOKUP(F771,GrandPrix!A:B,2,FALSE)</f>
        <v>19</v>
      </c>
      <c r="H771" s="6">
        <v>21372</v>
      </c>
      <c r="L771" s="4" t="str">
        <f t="shared" ref="L771:L834" si="12">_xlfn.CONCAT("(",A771,",",C771,",",D771,",",E771,",",G771,",","'",TEXT(H771,"dd/mm/yyyy"),"'",",","'",TEXT(I772,"hh:mm:ss"),"'","),")</f>
        <v>(770,9,6,19,19,'06/07/1958','00:00:00'),</v>
      </c>
    </row>
    <row r="772" spans="1:12">
      <c r="A772">
        <v>771</v>
      </c>
      <c r="B772">
        <v>1958</v>
      </c>
      <c r="C772">
        <f>VLOOKUP(B772,Seasons!A:B,2,FALSE)</f>
        <v>9</v>
      </c>
      <c r="D772">
        <v>7</v>
      </c>
      <c r="E772">
        <f>VLOOKUP(F772,CircuitsGrandPrix!B:C,2,FALSE)</f>
        <v>3</v>
      </c>
      <c r="F772" t="s">
        <v>991</v>
      </c>
      <c r="G772">
        <f>VLOOKUP(F772,GrandPrix!A:B,2,FALSE)</f>
        <v>8</v>
      </c>
      <c r="H772" s="6">
        <v>21385</v>
      </c>
      <c r="L772" s="4" t="str">
        <f t="shared" si="12"/>
        <v>(771,9,7,3,8,'19/07/1958','00:00:00'),</v>
      </c>
    </row>
    <row r="773" spans="1:12">
      <c r="A773">
        <v>772</v>
      </c>
      <c r="B773">
        <v>1958</v>
      </c>
      <c r="C773">
        <f>VLOOKUP(B773,Seasons!A:B,2,FALSE)</f>
        <v>9</v>
      </c>
      <c r="D773">
        <v>8</v>
      </c>
      <c r="E773">
        <f>VLOOKUP(F773,CircuitsGrandPrix!B:C,2,FALSE)</f>
        <v>14</v>
      </c>
      <c r="F773" t="s">
        <v>1005</v>
      </c>
      <c r="G773">
        <f>VLOOKUP(F773,GrandPrix!A:B,2,FALSE)</f>
        <v>9</v>
      </c>
      <c r="H773" s="6">
        <v>21400</v>
      </c>
      <c r="L773" s="4" t="str">
        <f t="shared" si="12"/>
        <v>(772,9,8,14,9,'03/08/1958','00:00:00'),</v>
      </c>
    </row>
    <row r="774" spans="1:12">
      <c r="A774">
        <v>773</v>
      </c>
      <c r="B774">
        <v>1958</v>
      </c>
      <c r="C774">
        <f>VLOOKUP(B774,Seasons!A:B,2,FALSE)</f>
        <v>9</v>
      </c>
      <c r="D774">
        <v>9</v>
      </c>
      <c r="E774">
        <f>VLOOKUP(F774,CircuitsGrandPrix!B:C,2,FALSE)</f>
        <v>5</v>
      </c>
      <c r="F774" t="s">
        <v>994</v>
      </c>
      <c r="G774">
        <f>VLOOKUP(F774,GrandPrix!A:B,2,FALSE)</f>
        <v>25</v>
      </c>
      <c r="H774" s="6">
        <v>21421</v>
      </c>
      <c r="L774" s="4" t="str">
        <f t="shared" si="12"/>
        <v>(773,9,9,5,25,'24/08/1958','00:00:00'),</v>
      </c>
    </row>
    <row r="775" spans="1:12">
      <c r="A775">
        <v>774</v>
      </c>
      <c r="B775">
        <v>1958</v>
      </c>
      <c r="C775">
        <f>VLOOKUP(B775,Seasons!A:B,2,FALSE)</f>
        <v>9</v>
      </c>
      <c r="D775">
        <v>10</v>
      </c>
      <c r="E775">
        <f>VLOOKUP(F775,CircuitsGrandPrix!B:C,2,FALSE)</f>
        <v>10</v>
      </c>
      <c r="F775" t="s">
        <v>1001</v>
      </c>
      <c r="G775">
        <f>VLOOKUP(F775,GrandPrix!A:B,2,FALSE)</f>
        <v>13</v>
      </c>
      <c r="H775" s="6">
        <v>21435</v>
      </c>
      <c r="L775" s="4" t="str">
        <f t="shared" si="12"/>
        <v>(774,9,10,10,13,'07/09/1958','00:00:00'),</v>
      </c>
    </row>
    <row r="776" spans="1:12">
      <c r="A776">
        <v>775</v>
      </c>
      <c r="B776">
        <v>1958</v>
      </c>
      <c r="C776">
        <f>VLOOKUP(B776,Seasons!A:B,2,FALSE)</f>
        <v>9</v>
      </c>
      <c r="D776">
        <v>11</v>
      </c>
      <c r="E776">
        <f>VLOOKUP(F776,CircuitsGrandPrix!B:C,2,FALSE)</f>
        <v>2</v>
      </c>
      <c r="F776" t="s">
        <v>989</v>
      </c>
      <c r="G776">
        <f>VLOOKUP(F776,GrandPrix!A:B,2,FALSE)</f>
        <v>38</v>
      </c>
      <c r="H776" s="6">
        <v>21477</v>
      </c>
      <c r="L776" s="4" t="str">
        <f t="shared" si="12"/>
        <v>(775,9,11,2,38,'19/10/1958','00:00:00'),</v>
      </c>
    </row>
    <row r="777" spans="1:12">
      <c r="A777">
        <v>776</v>
      </c>
      <c r="B777">
        <v>1957</v>
      </c>
      <c r="C777">
        <f>VLOOKUP(B777,Seasons!A:B,2,FALSE)</f>
        <v>8</v>
      </c>
      <c r="D777">
        <v>1</v>
      </c>
      <c r="E777">
        <f>VLOOKUP(F777,CircuitsGrandPrix!B:C,2,FALSE)</f>
        <v>13</v>
      </c>
      <c r="F777" t="s">
        <v>1003</v>
      </c>
      <c r="G777">
        <f>VLOOKUP(F777,GrandPrix!A:B,2,FALSE)</f>
        <v>23</v>
      </c>
      <c r="H777" s="6">
        <v>20833</v>
      </c>
      <c r="L777" s="4" t="str">
        <f t="shared" si="12"/>
        <v>(776,8,1,13,23,'13/01/1957','00:00:00'),</v>
      </c>
    </row>
    <row r="778" spans="1:12">
      <c r="A778">
        <v>777</v>
      </c>
      <c r="B778">
        <v>1957</v>
      </c>
      <c r="C778">
        <f>VLOOKUP(B778,Seasons!A:B,2,FALSE)</f>
        <v>8</v>
      </c>
      <c r="D778">
        <v>2</v>
      </c>
      <c r="E778">
        <f>VLOOKUP(F778,CircuitsGrandPrix!B:C,2,FALSE)</f>
        <v>24</v>
      </c>
      <c r="F778" t="s">
        <v>1021</v>
      </c>
      <c r="G778">
        <f>VLOOKUP(F778,GrandPrix!A:B,2,FALSE)</f>
        <v>6</v>
      </c>
      <c r="H778" s="6">
        <v>20959</v>
      </c>
      <c r="L778" s="4" t="str">
        <f t="shared" si="12"/>
        <v>(777,8,2,24,6,'19/05/1957','00:00:00'),</v>
      </c>
    </row>
    <row r="779" spans="1:12">
      <c r="A779">
        <v>778</v>
      </c>
      <c r="B779">
        <v>1957</v>
      </c>
      <c r="C779">
        <f>VLOOKUP(B779,Seasons!A:B,2,FALSE)</f>
        <v>8</v>
      </c>
      <c r="D779">
        <v>3</v>
      </c>
      <c r="E779">
        <f>VLOOKUP(F779,CircuitsGrandPrix!B:C,2,FALSE)</f>
        <v>45</v>
      </c>
      <c r="F779" t="s">
        <v>2015</v>
      </c>
      <c r="G779">
        <f>VLOOKUP(F779,GrandPrix!A:B,2,FALSE)</f>
        <v>37</v>
      </c>
      <c r="H779" s="6">
        <v>20970</v>
      </c>
      <c r="L779" s="4" t="str">
        <f t="shared" si="12"/>
        <v>(778,8,3,45,37,'30/05/1957','00:00:00'),</v>
      </c>
    </row>
    <row r="780" spans="1:12">
      <c r="A780">
        <v>779</v>
      </c>
      <c r="B780">
        <v>1957</v>
      </c>
      <c r="C780">
        <f>VLOOKUP(B780,Seasons!A:B,2,FALSE)</f>
        <v>8</v>
      </c>
      <c r="D780">
        <v>4</v>
      </c>
      <c r="E780">
        <f>VLOOKUP(F780,CircuitsGrandPrix!B:C,2,FALSE)</f>
        <v>19</v>
      </c>
      <c r="F780" t="s">
        <v>1011</v>
      </c>
      <c r="G780">
        <f>VLOOKUP(F780,GrandPrix!A:B,2,FALSE)</f>
        <v>19</v>
      </c>
      <c r="H780" s="6">
        <v>21008</v>
      </c>
      <c r="L780" s="4" t="str">
        <f t="shared" si="12"/>
        <v>(779,8,4,19,19,'07/07/1957','00:00:00'),</v>
      </c>
    </row>
    <row r="781" spans="1:12">
      <c r="A781">
        <v>780</v>
      </c>
      <c r="B781">
        <v>1957</v>
      </c>
      <c r="C781">
        <f>VLOOKUP(B781,Seasons!A:B,2,FALSE)</f>
        <v>8</v>
      </c>
      <c r="D781">
        <v>5</v>
      </c>
      <c r="E781">
        <f>VLOOKUP(F781,CircuitsGrandPrix!B:C,2,FALSE)</f>
        <v>3</v>
      </c>
      <c r="F781" t="s">
        <v>991</v>
      </c>
      <c r="G781">
        <f>VLOOKUP(F781,GrandPrix!A:B,2,FALSE)</f>
        <v>8</v>
      </c>
      <c r="H781" s="6">
        <v>21021</v>
      </c>
      <c r="L781" s="4" t="str">
        <f t="shared" si="12"/>
        <v>(780,8,5,3,8,'20/07/1957','00:00:00'),</v>
      </c>
    </row>
    <row r="782" spans="1:12">
      <c r="A782">
        <v>781</v>
      </c>
      <c r="B782">
        <v>1957</v>
      </c>
      <c r="C782">
        <f>VLOOKUP(B782,Seasons!A:B,2,FALSE)</f>
        <v>8</v>
      </c>
      <c r="D782">
        <v>6</v>
      </c>
      <c r="E782">
        <f>VLOOKUP(F782,CircuitsGrandPrix!B:C,2,FALSE)</f>
        <v>14</v>
      </c>
      <c r="F782" t="s">
        <v>1005</v>
      </c>
      <c r="G782">
        <f>VLOOKUP(F782,GrandPrix!A:B,2,FALSE)</f>
        <v>9</v>
      </c>
      <c r="H782" s="6">
        <v>21036</v>
      </c>
      <c r="L782" s="4" t="str">
        <f t="shared" si="12"/>
        <v>(781,8,6,14,9,'04/08/1957','00:00:00'),</v>
      </c>
    </row>
    <row r="783" spans="1:12">
      <c r="A783">
        <v>782</v>
      </c>
      <c r="B783">
        <v>1957</v>
      </c>
      <c r="C783">
        <f>VLOOKUP(B783,Seasons!A:B,2,FALSE)</f>
        <v>8</v>
      </c>
      <c r="D783">
        <v>7</v>
      </c>
      <c r="E783">
        <f>VLOOKUP(F783,CircuitsGrandPrix!B:C,2,FALSE)</f>
        <v>59</v>
      </c>
      <c r="F783" t="s">
        <v>1078</v>
      </c>
      <c r="G783">
        <f>VLOOKUP(F783,GrandPrix!A:B,2,FALSE)</f>
        <v>39</v>
      </c>
      <c r="H783" s="6">
        <v>21050</v>
      </c>
      <c r="L783" s="4" t="str">
        <f t="shared" si="12"/>
        <v>(782,8,7,59,39,'18/08/1957','00:00:00'),</v>
      </c>
    </row>
    <row r="784" spans="1:12">
      <c r="A784">
        <v>783</v>
      </c>
      <c r="B784">
        <v>1957</v>
      </c>
      <c r="C784">
        <f>VLOOKUP(B784,Seasons!A:B,2,FALSE)</f>
        <v>8</v>
      </c>
      <c r="D784">
        <v>8</v>
      </c>
      <c r="E784">
        <f>VLOOKUP(F784,CircuitsGrandPrix!B:C,2,FALSE)</f>
        <v>10</v>
      </c>
      <c r="F784" t="s">
        <v>1001</v>
      </c>
      <c r="G784">
        <f>VLOOKUP(F784,GrandPrix!A:B,2,FALSE)</f>
        <v>13</v>
      </c>
      <c r="H784" s="6">
        <v>21071</v>
      </c>
      <c r="L784" s="4" t="str">
        <f t="shared" si="12"/>
        <v>(783,8,8,10,13,'08/09/1957','00:00:00'),</v>
      </c>
    </row>
    <row r="785" spans="1:12">
      <c r="A785">
        <v>784</v>
      </c>
      <c r="B785">
        <v>1956</v>
      </c>
      <c r="C785">
        <f>VLOOKUP(B785,Seasons!A:B,2,FALSE)</f>
        <v>7</v>
      </c>
      <c r="D785">
        <v>1</v>
      </c>
      <c r="E785">
        <f>VLOOKUP(F785,CircuitsGrandPrix!B:C,2,FALSE)</f>
        <v>13</v>
      </c>
      <c r="F785" t="s">
        <v>1003</v>
      </c>
      <c r="G785">
        <f>VLOOKUP(F785,GrandPrix!A:B,2,FALSE)</f>
        <v>23</v>
      </c>
      <c r="H785" s="6">
        <v>20476</v>
      </c>
      <c r="L785" s="4" t="str">
        <f t="shared" si="12"/>
        <v>(784,7,1,13,23,'22/01/1956','00:00:00'),</v>
      </c>
    </row>
    <row r="786" spans="1:12">
      <c r="A786">
        <v>785</v>
      </c>
      <c r="B786">
        <v>1956</v>
      </c>
      <c r="C786">
        <f>VLOOKUP(B786,Seasons!A:B,2,FALSE)</f>
        <v>7</v>
      </c>
      <c r="D786">
        <v>2</v>
      </c>
      <c r="E786">
        <f>VLOOKUP(F786,CircuitsGrandPrix!B:C,2,FALSE)</f>
        <v>24</v>
      </c>
      <c r="F786" t="s">
        <v>1021</v>
      </c>
      <c r="G786">
        <f>VLOOKUP(F786,GrandPrix!A:B,2,FALSE)</f>
        <v>6</v>
      </c>
      <c r="H786" s="6">
        <v>20588</v>
      </c>
      <c r="L786" s="4" t="str">
        <f t="shared" si="12"/>
        <v>(785,7,2,24,6,'13/05/1956','00:00:00'),</v>
      </c>
    </row>
    <row r="787" spans="1:12">
      <c r="A787">
        <v>786</v>
      </c>
      <c r="B787">
        <v>1956</v>
      </c>
      <c r="C787">
        <f>VLOOKUP(B787,Seasons!A:B,2,FALSE)</f>
        <v>7</v>
      </c>
      <c r="D787">
        <v>3</v>
      </c>
      <c r="E787">
        <f>VLOOKUP(F787,CircuitsGrandPrix!B:C,2,FALSE)</f>
        <v>45</v>
      </c>
      <c r="F787" t="s">
        <v>2015</v>
      </c>
      <c r="G787">
        <f>VLOOKUP(F787,GrandPrix!A:B,2,FALSE)</f>
        <v>37</v>
      </c>
      <c r="H787" s="6">
        <v>20605</v>
      </c>
      <c r="L787" s="4" t="str">
        <f t="shared" si="12"/>
        <v>(786,7,3,45,37,'30/05/1956','00:00:00'),</v>
      </c>
    </row>
    <row r="788" spans="1:12">
      <c r="A788">
        <v>787</v>
      </c>
      <c r="B788">
        <v>1956</v>
      </c>
      <c r="C788">
        <f>VLOOKUP(B788,Seasons!A:B,2,FALSE)</f>
        <v>7</v>
      </c>
      <c r="D788">
        <v>4</v>
      </c>
      <c r="E788">
        <f>VLOOKUP(F788,CircuitsGrandPrix!B:C,2,FALSE)</f>
        <v>26</v>
      </c>
      <c r="F788" t="s">
        <v>1023</v>
      </c>
      <c r="G788">
        <f>VLOOKUP(F788,GrandPrix!A:B,2,FALSE)</f>
        <v>12</v>
      </c>
      <c r="H788" s="6">
        <v>20609</v>
      </c>
      <c r="L788" s="4" t="str">
        <f t="shared" si="12"/>
        <v>(787,7,4,26,12,'03/06/1956','00:00:00'),</v>
      </c>
    </row>
    <row r="789" spans="1:12">
      <c r="A789">
        <v>788</v>
      </c>
      <c r="B789">
        <v>1956</v>
      </c>
      <c r="C789">
        <f>VLOOKUP(B789,Seasons!A:B,2,FALSE)</f>
        <v>7</v>
      </c>
      <c r="D789">
        <v>5</v>
      </c>
      <c r="E789">
        <f>VLOOKUP(F789,CircuitsGrandPrix!B:C,2,FALSE)</f>
        <v>19</v>
      </c>
      <c r="F789" t="s">
        <v>1011</v>
      </c>
      <c r="G789">
        <f>VLOOKUP(F789,GrandPrix!A:B,2,FALSE)</f>
        <v>19</v>
      </c>
      <c r="H789" s="6">
        <v>20637</v>
      </c>
      <c r="L789" s="4" t="str">
        <f t="shared" si="12"/>
        <v>(788,7,5,19,19,'01/07/1956','00:00:00'),</v>
      </c>
    </row>
    <row r="790" spans="1:12">
      <c r="A790">
        <v>789</v>
      </c>
      <c r="B790">
        <v>1956</v>
      </c>
      <c r="C790">
        <f>VLOOKUP(B790,Seasons!A:B,2,FALSE)</f>
        <v>7</v>
      </c>
      <c r="D790">
        <v>6</v>
      </c>
      <c r="E790">
        <f>VLOOKUP(F790,CircuitsGrandPrix!B:C,2,FALSE)</f>
        <v>3</v>
      </c>
      <c r="F790" t="s">
        <v>991</v>
      </c>
      <c r="G790">
        <f>VLOOKUP(F790,GrandPrix!A:B,2,FALSE)</f>
        <v>8</v>
      </c>
      <c r="H790" s="6">
        <v>20650</v>
      </c>
      <c r="L790" s="4" t="str">
        <f t="shared" si="12"/>
        <v>(789,7,6,3,8,'14/07/1956','00:00:00'),</v>
      </c>
    </row>
    <row r="791" spans="1:12">
      <c r="A791">
        <v>790</v>
      </c>
      <c r="B791">
        <v>1956</v>
      </c>
      <c r="C791">
        <f>VLOOKUP(B791,Seasons!A:B,2,FALSE)</f>
        <v>7</v>
      </c>
      <c r="D791">
        <v>7</v>
      </c>
      <c r="E791">
        <f>VLOOKUP(F791,CircuitsGrandPrix!B:C,2,FALSE)</f>
        <v>14</v>
      </c>
      <c r="F791" t="s">
        <v>1005</v>
      </c>
      <c r="G791">
        <f>VLOOKUP(F791,GrandPrix!A:B,2,FALSE)</f>
        <v>9</v>
      </c>
      <c r="H791" s="6">
        <v>20672</v>
      </c>
      <c r="L791" s="4" t="str">
        <f t="shared" si="12"/>
        <v>(790,7,7,14,9,'05/08/1956','00:00:00'),</v>
      </c>
    </row>
    <row r="792" spans="1:12">
      <c r="A792">
        <v>791</v>
      </c>
      <c r="B792">
        <v>1956</v>
      </c>
      <c r="C792">
        <f>VLOOKUP(B792,Seasons!A:B,2,FALSE)</f>
        <v>7</v>
      </c>
      <c r="D792">
        <v>8</v>
      </c>
      <c r="E792">
        <f>VLOOKUP(F792,CircuitsGrandPrix!B:C,2,FALSE)</f>
        <v>10</v>
      </c>
      <c r="F792" t="s">
        <v>1001</v>
      </c>
      <c r="G792">
        <f>VLOOKUP(F792,GrandPrix!A:B,2,FALSE)</f>
        <v>13</v>
      </c>
      <c r="H792" s="6">
        <v>20700</v>
      </c>
      <c r="L792" s="4" t="str">
        <f t="shared" si="12"/>
        <v>(791,7,8,10,13,'02/09/1956','00:00:00'),</v>
      </c>
    </row>
    <row r="793" spans="1:12">
      <c r="A793">
        <v>792</v>
      </c>
      <c r="B793">
        <v>1955</v>
      </c>
      <c r="C793">
        <f>VLOOKUP(B793,Seasons!A:B,2,FALSE)</f>
        <v>6</v>
      </c>
      <c r="D793">
        <v>1</v>
      </c>
      <c r="E793">
        <f>VLOOKUP(F793,CircuitsGrandPrix!B:C,2,FALSE)</f>
        <v>13</v>
      </c>
      <c r="F793" t="s">
        <v>1003</v>
      </c>
      <c r="G793">
        <f>VLOOKUP(F793,GrandPrix!A:B,2,FALSE)</f>
        <v>23</v>
      </c>
      <c r="H793" s="6">
        <v>20105</v>
      </c>
      <c r="L793" s="4" t="str">
        <f t="shared" si="12"/>
        <v>(792,6,1,13,23,'16/01/1955','00:00:00'),</v>
      </c>
    </row>
    <row r="794" spans="1:12">
      <c r="A794">
        <v>793</v>
      </c>
      <c r="B794">
        <v>1955</v>
      </c>
      <c r="C794">
        <f>VLOOKUP(B794,Seasons!A:B,2,FALSE)</f>
        <v>6</v>
      </c>
      <c r="D794">
        <v>2</v>
      </c>
      <c r="E794">
        <f>VLOOKUP(F794,CircuitsGrandPrix!B:C,2,FALSE)</f>
        <v>24</v>
      </c>
      <c r="F794" t="s">
        <v>1021</v>
      </c>
      <c r="G794">
        <f>VLOOKUP(F794,GrandPrix!A:B,2,FALSE)</f>
        <v>6</v>
      </c>
      <c r="H794" s="6">
        <v>20231</v>
      </c>
      <c r="L794" s="4" t="str">
        <f t="shared" si="12"/>
        <v>(793,6,2,24,6,'22/05/1955','00:00:00'),</v>
      </c>
    </row>
    <row r="795" spans="1:12">
      <c r="A795">
        <v>794</v>
      </c>
      <c r="B795">
        <v>1955</v>
      </c>
      <c r="C795">
        <f>VLOOKUP(B795,Seasons!A:B,2,FALSE)</f>
        <v>6</v>
      </c>
      <c r="D795">
        <v>3</v>
      </c>
      <c r="E795">
        <f>VLOOKUP(F795,CircuitsGrandPrix!B:C,2,FALSE)</f>
        <v>45</v>
      </c>
      <c r="F795" t="s">
        <v>2015</v>
      </c>
      <c r="G795">
        <f>VLOOKUP(F795,GrandPrix!A:B,2,FALSE)</f>
        <v>37</v>
      </c>
      <c r="H795" s="6">
        <v>20239</v>
      </c>
      <c r="L795" s="4" t="str">
        <f t="shared" si="12"/>
        <v>(794,6,3,45,37,'30/05/1955','00:00:00'),</v>
      </c>
    </row>
    <row r="796" spans="1:12">
      <c r="A796">
        <v>795</v>
      </c>
      <c r="B796">
        <v>1955</v>
      </c>
      <c r="C796">
        <f>VLOOKUP(B796,Seasons!A:B,2,FALSE)</f>
        <v>6</v>
      </c>
      <c r="D796">
        <v>4</v>
      </c>
      <c r="E796">
        <f>VLOOKUP(F796,CircuitsGrandPrix!B:C,2,FALSE)</f>
        <v>26</v>
      </c>
      <c r="F796" t="s">
        <v>1023</v>
      </c>
      <c r="G796">
        <f>VLOOKUP(F796,GrandPrix!A:B,2,FALSE)</f>
        <v>12</v>
      </c>
      <c r="H796" s="6">
        <v>20245</v>
      </c>
      <c r="L796" s="4" t="str">
        <f t="shared" si="12"/>
        <v>(795,6,4,26,12,'05/06/1955','00:00:00'),</v>
      </c>
    </row>
    <row r="797" spans="1:12">
      <c r="A797">
        <v>796</v>
      </c>
      <c r="B797">
        <v>1955</v>
      </c>
      <c r="C797">
        <f>VLOOKUP(B797,Seasons!A:B,2,FALSE)</f>
        <v>6</v>
      </c>
      <c r="D797">
        <v>5</v>
      </c>
      <c r="E797">
        <f>VLOOKUP(F797,CircuitsGrandPrix!B:C,2,FALSE)</f>
        <v>31</v>
      </c>
      <c r="F797" t="s">
        <v>1028</v>
      </c>
      <c r="G797">
        <f>VLOOKUP(F797,GrandPrix!A:B,2,FALSE)</f>
        <v>31</v>
      </c>
      <c r="H797" s="6">
        <v>20259</v>
      </c>
      <c r="L797" s="4" t="str">
        <f t="shared" si="12"/>
        <v>(796,6,5,31,31,'19/06/1955','00:00:00'),</v>
      </c>
    </row>
    <row r="798" spans="1:12">
      <c r="A798">
        <v>797</v>
      </c>
      <c r="B798">
        <v>1955</v>
      </c>
      <c r="C798">
        <f>VLOOKUP(B798,Seasons!A:B,2,FALSE)</f>
        <v>6</v>
      </c>
      <c r="D798">
        <v>6</v>
      </c>
      <c r="E798">
        <f>VLOOKUP(F798,CircuitsGrandPrix!B:C,2,FALSE)</f>
        <v>3</v>
      </c>
      <c r="F798" t="s">
        <v>991</v>
      </c>
      <c r="G798">
        <f>VLOOKUP(F798,GrandPrix!A:B,2,FALSE)</f>
        <v>8</v>
      </c>
      <c r="H798" s="6">
        <v>20286</v>
      </c>
      <c r="L798" s="4" t="str">
        <f t="shared" si="12"/>
        <v>(797,6,6,3,8,'16/07/1955','00:00:00'),</v>
      </c>
    </row>
    <row r="799" spans="1:12">
      <c r="A799">
        <v>798</v>
      </c>
      <c r="B799">
        <v>1955</v>
      </c>
      <c r="C799">
        <f>VLOOKUP(B799,Seasons!A:B,2,FALSE)</f>
        <v>6</v>
      </c>
      <c r="D799">
        <v>7</v>
      </c>
      <c r="E799">
        <f>VLOOKUP(F799,CircuitsGrandPrix!B:C,2,FALSE)</f>
        <v>10</v>
      </c>
      <c r="F799" t="s">
        <v>1001</v>
      </c>
      <c r="G799">
        <f>VLOOKUP(F799,GrandPrix!A:B,2,FALSE)</f>
        <v>13</v>
      </c>
      <c r="H799" s="6">
        <v>20343</v>
      </c>
      <c r="L799" s="4" t="str">
        <f t="shared" si="12"/>
        <v>(798,6,7,10,13,'11/09/1955','00:00:00'),</v>
      </c>
    </row>
    <row r="800" spans="1:12">
      <c r="A800">
        <v>799</v>
      </c>
      <c r="B800">
        <v>1954</v>
      </c>
      <c r="C800">
        <f>VLOOKUP(B800,Seasons!A:B,2,FALSE)</f>
        <v>5</v>
      </c>
      <c r="D800">
        <v>1</v>
      </c>
      <c r="E800">
        <f>VLOOKUP(F800,CircuitsGrandPrix!B:C,2,FALSE)</f>
        <v>13</v>
      </c>
      <c r="F800" t="s">
        <v>1003</v>
      </c>
      <c r="G800">
        <f>VLOOKUP(F800,GrandPrix!A:B,2,FALSE)</f>
        <v>23</v>
      </c>
      <c r="H800" s="6">
        <v>19741</v>
      </c>
      <c r="L800" s="4" t="str">
        <f t="shared" si="12"/>
        <v>(799,5,1,13,23,'17/01/1954','00:00:00'),</v>
      </c>
    </row>
    <row r="801" spans="1:12">
      <c r="A801">
        <v>800</v>
      </c>
      <c r="B801">
        <v>1954</v>
      </c>
      <c r="C801">
        <f>VLOOKUP(B801,Seasons!A:B,2,FALSE)</f>
        <v>5</v>
      </c>
      <c r="D801">
        <v>2</v>
      </c>
      <c r="E801">
        <f>VLOOKUP(F801,CircuitsGrandPrix!B:C,2,FALSE)</f>
        <v>45</v>
      </c>
      <c r="F801" t="s">
        <v>2015</v>
      </c>
      <c r="G801">
        <f>VLOOKUP(F801,GrandPrix!A:B,2,FALSE)</f>
        <v>37</v>
      </c>
      <c r="H801" s="6">
        <v>19875</v>
      </c>
      <c r="L801" s="4" t="str">
        <f t="shared" si="12"/>
        <v>(800,5,2,45,37,'31/05/1954','00:00:00'),</v>
      </c>
    </row>
    <row r="802" spans="1:12">
      <c r="A802">
        <v>801</v>
      </c>
      <c r="B802">
        <v>1954</v>
      </c>
      <c r="C802">
        <f>VLOOKUP(B802,Seasons!A:B,2,FALSE)</f>
        <v>5</v>
      </c>
      <c r="D802">
        <v>3</v>
      </c>
      <c r="E802">
        <f>VLOOKUP(F802,CircuitsGrandPrix!B:C,2,FALSE)</f>
        <v>26</v>
      </c>
      <c r="F802" t="s">
        <v>1023</v>
      </c>
      <c r="G802">
        <f>VLOOKUP(F802,GrandPrix!A:B,2,FALSE)</f>
        <v>12</v>
      </c>
      <c r="H802" s="6">
        <v>19895</v>
      </c>
      <c r="L802" s="4" t="str">
        <f t="shared" si="12"/>
        <v>(801,5,3,26,12,'20/06/1954','00:00:00'),</v>
      </c>
    </row>
    <row r="803" spans="1:12">
      <c r="A803">
        <v>802</v>
      </c>
      <c r="B803">
        <v>1954</v>
      </c>
      <c r="C803">
        <f>VLOOKUP(B803,Seasons!A:B,2,FALSE)</f>
        <v>5</v>
      </c>
      <c r="D803">
        <v>4</v>
      </c>
      <c r="E803">
        <f>VLOOKUP(F803,CircuitsGrandPrix!B:C,2,FALSE)</f>
        <v>19</v>
      </c>
      <c r="F803" t="s">
        <v>1011</v>
      </c>
      <c r="G803">
        <f>VLOOKUP(F803,GrandPrix!A:B,2,FALSE)</f>
        <v>19</v>
      </c>
      <c r="H803" s="6">
        <v>19909</v>
      </c>
      <c r="L803" s="4" t="str">
        <f t="shared" si="12"/>
        <v>(802,5,4,19,19,'04/07/1954','00:00:00'),</v>
      </c>
    </row>
    <row r="804" spans="1:12">
      <c r="A804">
        <v>803</v>
      </c>
      <c r="B804">
        <v>1954</v>
      </c>
      <c r="C804">
        <f>VLOOKUP(B804,Seasons!A:B,2,FALSE)</f>
        <v>5</v>
      </c>
      <c r="D804">
        <v>5</v>
      </c>
      <c r="E804">
        <f>VLOOKUP(F804,CircuitsGrandPrix!B:C,2,FALSE)</f>
        <v>3</v>
      </c>
      <c r="F804" t="s">
        <v>991</v>
      </c>
      <c r="G804">
        <f>VLOOKUP(F804,GrandPrix!A:B,2,FALSE)</f>
        <v>8</v>
      </c>
      <c r="H804" s="6">
        <v>19922</v>
      </c>
      <c r="L804" s="4" t="str">
        <f t="shared" si="12"/>
        <v>(803,5,5,3,8,'17/07/1954','00:00:00'),</v>
      </c>
    </row>
    <row r="805" spans="1:12">
      <c r="A805">
        <v>804</v>
      </c>
      <c r="B805">
        <v>1954</v>
      </c>
      <c r="C805">
        <f>VLOOKUP(B805,Seasons!A:B,2,FALSE)</f>
        <v>5</v>
      </c>
      <c r="D805">
        <v>6</v>
      </c>
      <c r="E805">
        <f>VLOOKUP(F805,CircuitsGrandPrix!B:C,2,FALSE)</f>
        <v>14</v>
      </c>
      <c r="F805" t="s">
        <v>1005</v>
      </c>
      <c r="G805">
        <f>VLOOKUP(F805,GrandPrix!A:B,2,FALSE)</f>
        <v>9</v>
      </c>
      <c r="H805" s="6">
        <v>19937</v>
      </c>
      <c r="L805" s="4" t="str">
        <f t="shared" si="12"/>
        <v>(804,5,6,14,9,'01/08/1954','00:00:00'),</v>
      </c>
    </row>
    <row r="806" spans="1:12">
      <c r="A806">
        <v>805</v>
      </c>
      <c r="B806">
        <v>1954</v>
      </c>
      <c r="C806">
        <f>VLOOKUP(B806,Seasons!A:B,2,FALSE)</f>
        <v>5</v>
      </c>
      <c r="D806">
        <v>7</v>
      </c>
      <c r="E806">
        <f>VLOOKUP(F806,CircuitsGrandPrix!B:C,2,FALSE)</f>
        <v>22</v>
      </c>
      <c r="F806" t="s">
        <v>1017</v>
      </c>
      <c r="G806">
        <f>VLOOKUP(F806,GrandPrix!A:B,2,FALSE)</f>
        <v>34</v>
      </c>
      <c r="H806" s="6">
        <v>19958</v>
      </c>
      <c r="L806" s="4" t="str">
        <f t="shared" si="12"/>
        <v>(805,5,7,22,34,'22/08/1954','00:00:00'),</v>
      </c>
    </row>
    <row r="807" spans="1:12">
      <c r="A807">
        <v>806</v>
      </c>
      <c r="B807">
        <v>1954</v>
      </c>
      <c r="C807">
        <f>VLOOKUP(B807,Seasons!A:B,2,FALSE)</f>
        <v>5</v>
      </c>
      <c r="D807">
        <v>8</v>
      </c>
      <c r="E807">
        <f>VLOOKUP(F807,CircuitsGrandPrix!B:C,2,FALSE)</f>
        <v>10</v>
      </c>
      <c r="F807" t="s">
        <v>1001</v>
      </c>
      <c r="G807">
        <f>VLOOKUP(F807,GrandPrix!A:B,2,FALSE)</f>
        <v>13</v>
      </c>
      <c r="H807" s="6">
        <v>19972</v>
      </c>
      <c r="L807" s="4" t="str">
        <f t="shared" si="12"/>
        <v>(806,5,8,10,13,'05/09/1954','00:00:00'),</v>
      </c>
    </row>
    <row r="808" spans="1:12">
      <c r="A808">
        <v>807</v>
      </c>
      <c r="B808">
        <v>1954</v>
      </c>
      <c r="C808">
        <f>VLOOKUP(B808,Seasons!A:B,2,FALSE)</f>
        <v>5</v>
      </c>
      <c r="D808">
        <v>9</v>
      </c>
      <c r="E808">
        <f>VLOOKUP(F808,CircuitsGrandPrix!B:C,2,FALSE)</f>
        <v>23</v>
      </c>
      <c r="F808" t="s">
        <v>1019</v>
      </c>
      <c r="G808">
        <f>VLOOKUP(F808,GrandPrix!A:B,2,FALSE)</f>
        <v>5</v>
      </c>
      <c r="H808" s="6">
        <v>20021</v>
      </c>
      <c r="L808" s="4" t="str">
        <f t="shared" si="12"/>
        <v>(807,5,9,23,5,'24/10/1954','00:00:00'),</v>
      </c>
    </row>
    <row r="809" spans="1:12">
      <c r="A809">
        <v>808</v>
      </c>
      <c r="B809">
        <v>1953</v>
      </c>
      <c r="C809">
        <f>VLOOKUP(B809,Seasons!A:B,2,FALSE)</f>
        <v>4</v>
      </c>
      <c r="D809">
        <v>1</v>
      </c>
      <c r="E809">
        <f>VLOOKUP(F809,CircuitsGrandPrix!B:C,2,FALSE)</f>
        <v>13</v>
      </c>
      <c r="F809" t="s">
        <v>1003</v>
      </c>
      <c r="G809">
        <f>VLOOKUP(F809,GrandPrix!A:B,2,FALSE)</f>
        <v>23</v>
      </c>
      <c r="H809" s="6">
        <v>19377</v>
      </c>
      <c r="L809" s="4" t="str">
        <f t="shared" si="12"/>
        <v>(808,4,1,13,23,'18/01/1953','00:00:00'),</v>
      </c>
    </row>
    <row r="810" spans="1:12">
      <c r="A810">
        <v>809</v>
      </c>
      <c r="B810">
        <v>1953</v>
      </c>
      <c r="C810">
        <f>VLOOKUP(B810,Seasons!A:B,2,FALSE)</f>
        <v>4</v>
      </c>
      <c r="D810">
        <v>2</v>
      </c>
      <c r="E810">
        <f>VLOOKUP(F810,CircuitsGrandPrix!B:C,2,FALSE)</f>
        <v>45</v>
      </c>
      <c r="F810" t="s">
        <v>2015</v>
      </c>
      <c r="G810">
        <f>VLOOKUP(F810,GrandPrix!A:B,2,FALSE)</f>
        <v>37</v>
      </c>
      <c r="H810" s="6">
        <v>19509</v>
      </c>
      <c r="L810" s="4" t="str">
        <f t="shared" si="12"/>
        <v>(809,4,2,45,37,'30/05/1953','00:00:00'),</v>
      </c>
    </row>
    <row r="811" spans="1:12">
      <c r="A811">
        <v>810</v>
      </c>
      <c r="B811">
        <v>1953</v>
      </c>
      <c r="C811">
        <f>VLOOKUP(B811,Seasons!A:B,2,FALSE)</f>
        <v>4</v>
      </c>
      <c r="D811">
        <v>3</v>
      </c>
      <c r="E811">
        <f>VLOOKUP(F811,CircuitsGrandPrix!B:C,2,FALSE)</f>
        <v>31</v>
      </c>
      <c r="F811" t="s">
        <v>1028</v>
      </c>
      <c r="G811">
        <f>VLOOKUP(F811,GrandPrix!A:B,2,FALSE)</f>
        <v>31</v>
      </c>
      <c r="H811" s="6">
        <v>19517</v>
      </c>
      <c r="L811" s="4" t="str">
        <f t="shared" si="12"/>
        <v>(810,4,3,31,31,'07/06/1953','00:00:00'),</v>
      </c>
    </row>
    <row r="812" spans="1:12">
      <c r="A812">
        <v>811</v>
      </c>
      <c r="B812">
        <v>1953</v>
      </c>
      <c r="C812">
        <f>VLOOKUP(B812,Seasons!A:B,2,FALSE)</f>
        <v>4</v>
      </c>
      <c r="D812">
        <v>4</v>
      </c>
      <c r="E812">
        <f>VLOOKUP(F812,CircuitsGrandPrix!B:C,2,FALSE)</f>
        <v>26</v>
      </c>
      <c r="F812" t="s">
        <v>1023</v>
      </c>
      <c r="G812">
        <f>VLOOKUP(F812,GrandPrix!A:B,2,FALSE)</f>
        <v>12</v>
      </c>
      <c r="H812" s="6">
        <v>19531</v>
      </c>
      <c r="L812" s="4" t="str">
        <f t="shared" si="12"/>
        <v>(811,4,4,26,12,'21/06/1953','00:00:00'),</v>
      </c>
    </row>
    <row r="813" spans="1:12">
      <c r="A813">
        <v>812</v>
      </c>
      <c r="B813">
        <v>1953</v>
      </c>
      <c r="C813">
        <f>VLOOKUP(B813,Seasons!A:B,2,FALSE)</f>
        <v>4</v>
      </c>
      <c r="D813">
        <v>5</v>
      </c>
      <c r="E813">
        <f>VLOOKUP(F813,CircuitsGrandPrix!B:C,2,FALSE)</f>
        <v>19</v>
      </c>
      <c r="F813" t="s">
        <v>1011</v>
      </c>
      <c r="G813">
        <f>VLOOKUP(F813,GrandPrix!A:B,2,FALSE)</f>
        <v>19</v>
      </c>
      <c r="H813" s="6">
        <v>19545</v>
      </c>
      <c r="L813" s="4" t="str">
        <f t="shared" si="12"/>
        <v>(812,4,5,19,19,'05/07/1953','00:00:00'),</v>
      </c>
    </row>
    <row r="814" spans="1:12">
      <c r="A814">
        <v>813</v>
      </c>
      <c r="B814">
        <v>1953</v>
      </c>
      <c r="C814">
        <f>VLOOKUP(B814,Seasons!A:B,2,FALSE)</f>
        <v>4</v>
      </c>
      <c r="D814">
        <v>6</v>
      </c>
      <c r="E814">
        <f>VLOOKUP(F814,CircuitsGrandPrix!B:C,2,FALSE)</f>
        <v>3</v>
      </c>
      <c r="F814" t="s">
        <v>991</v>
      </c>
      <c r="G814">
        <f>VLOOKUP(F814,GrandPrix!A:B,2,FALSE)</f>
        <v>8</v>
      </c>
      <c r="H814" s="6">
        <v>19558</v>
      </c>
      <c r="L814" s="4" t="str">
        <f t="shared" si="12"/>
        <v>(813,4,6,3,8,'18/07/1953','00:00:00'),</v>
      </c>
    </row>
    <row r="815" spans="1:12">
      <c r="A815">
        <v>814</v>
      </c>
      <c r="B815">
        <v>1953</v>
      </c>
      <c r="C815">
        <f>VLOOKUP(B815,Seasons!A:B,2,FALSE)</f>
        <v>4</v>
      </c>
      <c r="D815">
        <v>7</v>
      </c>
      <c r="E815">
        <f>VLOOKUP(F815,CircuitsGrandPrix!B:C,2,FALSE)</f>
        <v>14</v>
      </c>
      <c r="F815" t="s">
        <v>1005</v>
      </c>
      <c r="G815">
        <f>VLOOKUP(F815,GrandPrix!A:B,2,FALSE)</f>
        <v>9</v>
      </c>
      <c r="H815" s="6">
        <v>19573</v>
      </c>
      <c r="L815" s="4" t="str">
        <f t="shared" si="12"/>
        <v>(814,4,7,14,9,'02/08/1953','00:00:00'),</v>
      </c>
    </row>
    <row r="816" spans="1:12">
      <c r="A816">
        <v>815</v>
      </c>
      <c r="B816">
        <v>1953</v>
      </c>
      <c r="C816">
        <f>VLOOKUP(B816,Seasons!A:B,2,FALSE)</f>
        <v>4</v>
      </c>
      <c r="D816">
        <v>8</v>
      </c>
      <c r="E816">
        <f>VLOOKUP(F816,CircuitsGrandPrix!B:C,2,FALSE)</f>
        <v>22</v>
      </c>
      <c r="F816" t="s">
        <v>1017</v>
      </c>
      <c r="G816">
        <f>VLOOKUP(F816,GrandPrix!A:B,2,FALSE)</f>
        <v>34</v>
      </c>
      <c r="H816" s="6">
        <v>19594</v>
      </c>
      <c r="L816" s="4" t="str">
        <f t="shared" si="12"/>
        <v>(815,4,8,22,34,'23/08/1953','00:00:00'),</v>
      </c>
    </row>
    <row r="817" spans="1:12">
      <c r="A817">
        <v>816</v>
      </c>
      <c r="B817">
        <v>1953</v>
      </c>
      <c r="C817">
        <f>VLOOKUP(B817,Seasons!A:B,2,FALSE)</f>
        <v>4</v>
      </c>
      <c r="D817">
        <v>9</v>
      </c>
      <c r="E817">
        <f>VLOOKUP(F817,CircuitsGrandPrix!B:C,2,FALSE)</f>
        <v>10</v>
      </c>
      <c r="F817" t="s">
        <v>1001</v>
      </c>
      <c r="G817">
        <f>VLOOKUP(F817,GrandPrix!A:B,2,FALSE)</f>
        <v>13</v>
      </c>
      <c r="H817" s="6">
        <v>19615</v>
      </c>
      <c r="L817" s="4" t="str">
        <f t="shared" si="12"/>
        <v>(816,4,9,10,13,'13/09/1953','00:00:00'),</v>
      </c>
    </row>
    <row r="818" spans="1:12">
      <c r="A818">
        <v>817</v>
      </c>
      <c r="B818">
        <v>1952</v>
      </c>
      <c r="C818">
        <f>VLOOKUP(B818,Seasons!A:B,2,FALSE)</f>
        <v>3</v>
      </c>
      <c r="D818">
        <v>1</v>
      </c>
      <c r="E818">
        <f>VLOOKUP(F818,CircuitsGrandPrix!B:C,2,FALSE)</f>
        <v>22</v>
      </c>
      <c r="F818" t="s">
        <v>1017</v>
      </c>
      <c r="G818">
        <f>VLOOKUP(F818,GrandPrix!A:B,2,FALSE)</f>
        <v>34</v>
      </c>
      <c r="H818" s="6">
        <v>19132</v>
      </c>
      <c r="L818" s="4" t="str">
        <f t="shared" si="12"/>
        <v>(817,3,1,22,34,'18/05/1952','00:00:00'),</v>
      </c>
    </row>
    <row r="819" spans="1:12">
      <c r="A819">
        <v>818</v>
      </c>
      <c r="B819">
        <v>1952</v>
      </c>
      <c r="C819">
        <f>VLOOKUP(B819,Seasons!A:B,2,FALSE)</f>
        <v>3</v>
      </c>
      <c r="D819">
        <v>2</v>
      </c>
      <c r="E819">
        <f>VLOOKUP(F819,CircuitsGrandPrix!B:C,2,FALSE)</f>
        <v>45</v>
      </c>
      <c r="F819" t="s">
        <v>2015</v>
      </c>
      <c r="G819">
        <f>VLOOKUP(F819,GrandPrix!A:B,2,FALSE)</f>
        <v>37</v>
      </c>
      <c r="H819" s="6">
        <v>19144</v>
      </c>
      <c r="L819" s="4" t="str">
        <f t="shared" si="12"/>
        <v>(818,3,2,45,37,'30/05/1952','00:00:00'),</v>
      </c>
    </row>
    <row r="820" spans="1:12">
      <c r="A820">
        <v>819</v>
      </c>
      <c r="B820">
        <v>1952</v>
      </c>
      <c r="C820">
        <f>VLOOKUP(B820,Seasons!A:B,2,FALSE)</f>
        <v>3</v>
      </c>
      <c r="D820">
        <v>3</v>
      </c>
      <c r="E820">
        <f>VLOOKUP(F820,CircuitsGrandPrix!B:C,2,FALSE)</f>
        <v>26</v>
      </c>
      <c r="F820" t="s">
        <v>1023</v>
      </c>
      <c r="G820">
        <f>VLOOKUP(F820,GrandPrix!A:B,2,FALSE)</f>
        <v>12</v>
      </c>
      <c r="H820" s="6">
        <v>19167</v>
      </c>
      <c r="L820" s="4" t="str">
        <f t="shared" si="12"/>
        <v>(819,3,3,26,12,'22/06/1952','00:00:00'),</v>
      </c>
    </row>
    <row r="821" spans="1:12">
      <c r="A821">
        <v>820</v>
      </c>
      <c r="B821">
        <v>1952</v>
      </c>
      <c r="C821">
        <f>VLOOKUP(B821,Seasons!A:B,2,FALSE)</f>
        <v>3</v>
      </c>
      <c r="D821">
        <v>4</v>
      </c>
      <c r="E821">
        <f>VLOOKUP(F821,CircuitsGrandPrix!B:C,2,FALSE)</f>
        <v>19</v>
      </c>
      <c r="F821" t="s">
        <v>1011</v>
      </c>
      <c r="G821">
        <f>VLOOKUP(F821,GrandPrix!A:B,2,FALSE)</f>
        <v>19</v>
      </c>
      <c r="H821" s="6">
        <v>19181</v>
      </c>
      <c r="L821" s="4" t="str">
        <f t="shared" si="12"/>
        <v>(820,3,4,19,19,'06/07/1952','00:00:00'),</v>
      </c>
    </row>
    <row r="822" spans="1:12">
      <c r="A822">
        <v>821</v>
      </c>
      <c r="B822">
        <v>1952</v>
      </c>
      <c r="C822">
        <f>VLOOKUP(B822,Seasons!A:B,2,FALSE)</f>
        <v>3</v>
      </c>
      <c r="D822">
        <v>5</v>
      </c>
      <c r="E822">
        <f>VLOOKUP(F822,CircuitsGrandPrix!B:C,2,FALSE)</f>
        <v>3</v>
      </c>
      <c r="F822" t="s">
        <v>991</v>
      </c>
      <c r="G822">
        <f>VLOOKUP(F822,GrandPrix!A:B,2,FALSE)</f>
        <v>8</v>
      </c>
      <c r="H822" s="6">
        <v>19194</v>
      </c>
      <c r="L822" s="4" t="str">
        <f t="shared" si="12"/>
        <v>(821,3,5,3,8,'19/07/1952','00:00:00'),</v>
      </c>
    </row>
    <row r="823" spans="1:12">
      <c r="A823">
        <v>822</v>
      </c>
      <c r="B823">
        <v>1952</v>
      </c>
      <c r="C823">
        <f>VLOOKUP(B823,Seasons!A:B,2,FALSE)</f>
        <v>3</v>
      </c>
      <c r="D823">
        <v>6</v>
      </c>
      <c r="E823">
        <f>VLOOKUP(F823,CircuitsGrandPrix!B:C,2,FALSE)</f>
        <v>14</v>
      </c>
      <c r="F823" t="s">
        <v>1005</v>
      </c>
      <c r="G823">
        <f>VLOOKUP(F823,GrandPrix!A:B,2,FALSE)</f>
        <v>9</v>
      </c>
      <c r="H823" s="6">
        <v>19209</v>
      </c>
      <c r="L823" s="4" t="str">
        <f t="shared" si="12"/>
        <v>(822,3,6,14,9,'03/08/1952','00:00:00'),</v>
      </c>
    </row>
    <row r="824" spans="1:12">
      <c r="A824">
        <v>823</v>
      </c>
      <c r="B824">
        <v>1952</v>
      </c>
      <c r="C824">
        <f>VLOOKUP(B824,Seasons!A:B,2,FALSE)</f>
        <v>3</v>
      </c>
      <c r="D824">
        <v>7</v>
      </c>
      <c r="E824">
        <f>VLOOKUP(F824,CircuitsGrandPrix!B:C,2,FALSE)</f>
        <v>31</v>
      </c>
      <c r="F824" t="s">
        <v>1028</v>
      </c>
      <c r="G824">
        <f>VLOOKUP(F824,GrandPrix!A:B,2,FALSE)</f>
        <v>31</v>
      </c>
      <c r="H824" s="6">
        <v>19223</v>
      </c>
      <c r="L824" s="4" t="str">
        <f t="shared" si="12"/>
        <v>(823,3,7,31,31,'17/08/1952','00:00:00'),</v>
      </c>
    </row>
    <row r="825" spans="1:12">
      <c r="A825">
        <v>824</v>
      </c>
      <c r="B825">
        <v>1952</v>
      </c>
      <c r="C825">
        <f>VLOOKUP(B825,Seasons!A:B,2,FALSE)</f>
        <v>3</v>
      </c>
      <c r="D825">
        <v>8</v>
      </c>
      <c r="E825">
        <f>VLOOKUP(F825,CircuitsGrandPrix!B:C,2,FALSE)</f>
        <v>10</v>
      </c>
      <c r="F825" t="s">
        <v>1001</v>
      </c>
      <c r="G825">
        <f>VLOOKUP(F825,GrandPrix!A:B,2,FALSE)</f>
        <v>13</v>
      </c>
      <c r="H825" s="6">
        <v>19244</v>
      </c>
      <c r="L825" s="4" t="str">
        <f t="shared" si="12"/>
        <v>(824,3,8,10,13,'07/09/1952','00:00:00'),</v>
      </c>
    </row>
    <row r="826" spans="1:12">
      <c r="A826">
        <v>825</v>
      </c>
      <c r="B826">
        <v>1951</v>
      </c>
      <c r="C826">
        <f>VLOOKUP(B826,Seasons!A:B,2,FALSE)</f>
        <v>2</v>
      </c>
      <c r="D826">
        <v>1</v>
      </c>
      <c r="E826">
        <f>VLOOKUP(F826,CircuitsGrandPrix!B:C,2,FALSE)</f>
        <v>22</v>
      </c>
      <c r="F826" t="s">
        <v>1017</v>
      </c>
      <c r="G826">
        <f>VLOOKUP(F826,GrandPrix!A:B,2,FALSE)</f>
        <v>34</v>
      </c>
      <c r="H826" s="6">
        <v>18775</v>
      </c>
      <c r="L826" s="4" t="str">
        <f t="shared" si="12"/>
        <v>(825,2,1,22,34,'27/05/1951','00:00:00'),</v>
      </c>
    </row>
    <row r="827" spans="1:12">
      <c r="A827">
        <v>826</v>
      </c>
      <c r="B827">
        <v>1951</v>
      </c>
      <c r="C827">
        <f>VLOOKUP(B827,Seasons!A:B,2,FALSE)</f>
        <v>2</v>
      </c>
      <c r="D827">
        <v>2</v>
      </c>
      <c r="E827">
        <f>VLOOKUP(F827,CircuitsGrandPrix!B:C,2,FALSE)</f>
        <v>45</v>
      </c>
      <c r="F827" t="s">
        <v>2015</v>
      </c>
      <c r="G827">
        <f>VLOOKUP(F827,GrandPrix!A:B,2,FALSE)</f>
        <v>37</v>
      </c>
      <c r="H827" s="6">
        <v>18778</v>
      </c>
      <c r="L827" s="4" t="str">
        <f t="shared" si="12"/>
        <v>(826,2,2,45,37,'30/05/1951','00:00:00'),</v>
      </c>
    </row>
    <row r="828" spans="1:12">
      <c r="A828">
        <v>827</v>
      </c>
      <c r="B828">
        <v>1951</v>
      </c>
      <c r="C828">
        <f>VLOOKUP(B828,Seasons!A:B,2,FALSE)</f>
        <v>2</v>
      </c>
      <c r="D828">
        <v>3</v>
      </c>
      <c r="E828">
        <f>VLOOKUP(F828,CircuitsGrandPrix!B:C,2,FALSE)</f>
        <v>26</v>
      </c>
      <c r="F828" t="s">
        <v>1023</v>
      </c>
      <c r="G828">
        <f>VLOOKUP(F828,GrandPrix!A:B,2,FALSE)</f>
        <v>12</v>
      </c>
      <c r="H828" s="6">
        <v>18796</v>
      </c>
      <c r="L828" s="4" t="str">
        <f t="shared" si="12"/>
        <v>(827,2,3,26,12,'17/06/1951','00:00:00'),</v>
      </c>
    </row>
    <row r="829" spans="1:12">
      <c r="A829">
        <v>828</v>
      </c>
      <c r="B829">
        <v>1951</v>
      </c>
      <c r="C829">
        <f>VLOOKUP(B829,Seasons!A:B,2,FALSE)</f>
        <v>2</v>
      </c>
      <c r="D829">
        <v>4</v>
      </c>
      <c r="E829">
        <f>VLOOKUP(F829,CircuitsGrandPrix!B:C,2,FALSE)</f>
        <v>19</v>
      </c>
      <c r="F829" t="s">
        <v>1011</v>
      </c>
      <c r="G829">
        <f>VLOOKUP(F829,GrandPrix!A:B,2,FALSE)</f>
        <v>19</v>
      </c>
      <c r="H829" s="6">
        <v>18810</v>
      </c>
      <c r="L829" s="4" t="str">
        <f t="shared" si="12"/>
        <v>(828,2,4,19,19,'01/07/1951','00:00:00'),</v>
      </c>
    </row>
    <row r="830" spans="1:12">
      <c r="A830">
        <v>829</v>
      </c>
      <c r="B830">
        <v>1951</v>
      </c>
      <c r="C830">
        <f>VLOOKUP(B830,Seasons!A:B,2,FALSE)</f>
        <v>2</v>
      </c>
      <c r="D830">
        <v>5</v>
      </c>
      <c r="E830">
        <f>VLOOKUP(F830,CircuitsGrandPrix!B:C,2,FALSE)</f>
        <v>3</v>
      </c>
      <c r="F830" t="s">
        <v>991</v>
      </c>
      <c r="G830">
        <f>VLOOKUP(F830,GrandPrix!A:B,2,FALSE)</f>
        <v>8</v>
      </c>
      <c r="H830" s="6">
        <v>18823</v>
      </c>
      <c r="L830" s="4" t="str">
        <f t="shared" si="12"/>
        <v>(829,2,5,3,8,'14/07/1951','00:00:00'),</v>
      </c>
    </row>
    <row r="831" spans="1:12">
      <c r="A831">
        <v>830</v>
      </c>
      <c r="B831">
        <v>1951</v>
      </c>
      <c r="C831">
        <f>VLOOKUP(B831,Seasons!A:B,2,FALSE)</f>
        <v>2</v>
      </c>
      <c r="D831">
        <v>6</v>
      </c>
      <c r="E831">
        <f>VLOOKUP(F831,CircuitsGrandPrix!B:C,2,FALSE)</f>
        <v>14</v>
      </c>
      <c r="F831" t="s">
        <v>1005</v>
      </c>
      <c r="G831">
        <f>VLOOKUP(F831,GrandPrix!A:B,2,FALSE)</f>
        <v>9</v>
      </c>
      <c r="H831" s="6">
        <v>18838</v>
      </c>
      <c r="L831" s="4" t="str">
        <f t="shared" si="12"/>
        <v>(830,2,6,14,9,'29/07/1951','00:00:00'),</v>
      </c>
    </row>
    <row r="832" spans="1:12">
      <c r="A832">
        <v>831</v>
      </c>
      <c r="B832">
        <v>1951</v>
      </c>
      <c r="C832">
        <f>VLOOKUP(B832,Seasons!A:B,2,FALSE)</f>
        <v>2</v>
      </c>
      <c r="D832">
        <v>7</v>
      </c>
      <c r="E832">
        <f>VLOOKUP(F832,CircuitsGrandPrix!B:C,2,FALSE)</f>
        <v>10</v>
      </c>
      <c r="F832" t="s">
        <v>1001</v>
      </c>
      <c r="G832">
        <f>VLOOKUP(F832,GrandPrix!A:B,2,FALSE)</f>
        <v>13</v>
      </c>
      <c r="H832" s="6">
        <v>18887</v>
      </c>
      <c r="L832" s="4" t="str">
        <f t="shared" si="12"/>
        <v>(831,2,7,10,13,'16/09/1951','00:00:00'),</v>
      </c>
    </row>
    <row r="833" spans="1:12">
      <c r="A833">
        <v>832</v>
      </c>
      <c r="B833">
        <v>1951</v>
      </c>
      <c r="C833">
        <f>VLOOKUP(B833,Seasons!A:B,2,FALSE)</f>
        <v>2</v>
      </c>
      <c r="D833">
        <v>8</v>
      </c>
      <c r="E833">
        <f>VLOOKUP(F833,CircuitsGrandPrix!B:C,2,FALSE)</f>
        <v>23</v>
      </c>
      <c r="F833" t="s">
        <v>1019</v>
      </c>
      <c r="G833">
        <f>VLOOKUP(F833,GrandPrix!A:B,2,FALSE)</f>
        <v>5</v>
      </c>
      <c r="H833" s="6">
        <v>18929</v>
      </c>
      <c r="L833" s="4" t="str">
        <f t="shared" si="12"/>
        <v>(832,2,8,23,5,'28/10/1951','00:00:00'),</v>
      </c>
    </row>
    <row r="834" spans="1:12">
      <c r="A834">
        <v>833</v>
      </c>
      <c r="B834">
        <v>1950</v>
      </c>
      <c r="C834">
        <f>VLOOKUP(B834,Seasons!A:B,2,FALSE)</f>
        <v>1</v>
      </c>
      <c r="D834">
        <v>1</v>
      </c>
      <c r="E834">
        <f>VLOOKUP(F834,CircuitsGrandPrix!B:C,2,FALSE)</f>
        <v>3</v>
      </c>
      <c r="F834" t="s">
        <v>991</v>
      </c>
      <c r="G834">
        <f>VLOOKUP(F834,GrandPrix!A:B,2,FALSE)</f>
        <v>8</v>
      </c>
      <c r="H834" s="6">
        <v>18396</v>
      </c>
      <c r="L834" s="4" t="str">
        <f t="shared" si="12"/>
        <v>(833,1,1,3,8,'13/05/1950','00:00:00'),</v>
      </c>
    </row>
    <row r="835" spans="1:12">
      <c r="A835">
        <v>834</v>
      </c>
      <c r="B835">
        <v>1950</v>
      </c>
      <c r="C835">
        <f>VLOOKUP(B835,Seasons!A:B,2,FALSE)</f>
        <v>1</v>
      </c>
      <c r="D835">
        <v>2</v>
      </c>
      <c r="E835">
        <f>VLOOKUP(F835,CircuitsGrandPrix!B:C,2,FALSE)</f>
        <v>24</v>
      </c>
      <c r="F835" t="s">
        <v>1021</v>
      </c>
      <c r="G835">
        <f>VLOOKUP(F835,GrandPrix!A:B,2,FALSE)</f>
        <v>6</v>
      </c>
      <c r="H835" s="6">
        <v>18404</v>
      </c>
      <c r="L835" s="4" t="str">
        <f t="shared" ref="L835:L898" si="13">_xlfn.CONCAT("(",A835,",",C835,",",D835,",",E835,",",G835,",","'",TEXT(H835,"dd/mm/yyyy"),"'",",","'",TEXT(I836,"hh:mm:ss"),"'","),")</f>
        <v>(834,1,2,24,6,'21/05/1950','00:00:00'),</v>
      </c>
    </row>
    <row r="836" spans="1:12">
      <c r="A836">
        <v>835</v>
      </c>
      <c r="B836">
        <v>1950</v>
      </c>
      <c r="C836">
        <f>VLOOKUP(B836,Seasons!A:B,2,FALSE)</f>
        <v>1</v>
      </c>
      <c r="D836">
        <v>3</v>
      </c>
      <c r="E836">
        <f>VLOOKUP(F836,CircuitsGrandPrix!B:C,2,FALSE)</f>
        <v>45</v>
      </c>
      <c r="F836" t="s">
        <v>2015</v>
      </c>
      <c r="G836">
        <f>VLOOKUP(F836,GrandPrix!A:B,2,FALSE)</f>
        <v>37</v>
      </c>
      <c r="H836" s="6">
        <v>18413</v>
      </c>
      <c r="L836" s="4" t="str">
        <f t="shared" si="13"/>
        <v>(835,1,3,45,37,'30/05/1950','00:00:00'),</v>
      </c>
    </row>
    <row r="837" spans="1:12">
      <c r="A837">
        <v>836</v>
      </c>
      <c r="B837">
        <v>1950</v>
      </c>
      <c r="C837">
        <f>VLOOKUP(B837,Seasons!A:B,2,FALSE)</f>
        <v>1</v>
      </c>
      <c r="D837">
        <v>4</v>
      </c>
      <c r="E837">
        <f>VLOOKUP(F837,CircuitsGrandPrix!B:C,2,FALSE)</f>
        <v>22</v>
      </c>
      <c r="F837" t="s">
        <v>1017</v>
      </c>
      <c r="G837">
        <f>VLOOKUP(F837,GrandPrix!A:B,2,FALSE)</f>
        <v>34</v>
      </c>
      <c r="H837" s="6">
        <v>18418</v>
      </c>
      <c r="L837" s="4" t="str">
        <f t="shared" si="13"/>
        <v>(836,1,4,22,34,'04/06/1950','00:00:00'),</v>
      </c>
    </row>
    <row r="838" spans="1:12">
      <c r="A838">
        <v>837</v>
      </c>
      <c r="B838">
        <v>1950</v>
      </c>
      <c r="C838">
        <f>VLOOKUP(B838,Seasons!A:B,2,FALSE)</f>
        <v>1</v>
      </c>
      <c r="D838">
        <v>5</v>
      </c>
      <c r="E838">
        <f>VLOOKUP(F838,CircuitsGrandPrix!B:C,2,FALSE)</f>
        <v>26</v>
      </c>
      <c r="F838" t="s">
        <v>1023</v>
      </c>
      <c r="G838">
        <f>VLOOKUP(F838,GrandPrix!A:B,2,FALSE)</f>
        <v>12</v>
      </c>
      <c r="H838" s="6">
        <v>18432</v>
      </c>
      <c r="L838" s="4" t="str">
        <f t="shared" si="13"/>
        <v>(837,1,5,26,12,'18/06/1950','00:00:00'),</v>
      </c>
    </row>
    <row r="839" spans="1:12">
      <c r="A839">
        <v>838</v>
      </c>
      <c r="B839">
        <v>1950</v>
      </c>
      <c r="C839">
        <f>VLOOKUP(B839,Seasons!A:B,2,FALSE)</f>
        <v>1</v>
      </c>
      <c r="D839">
        <v>6</v>
      </c>
      <c r="E839">
        <f>VLOOKUP(F839,CircuitsGrandPrix!B:C,2,FALSE)</f>
        <v>19</v>
      </c>
      <c r="F839" t="s">
        <v>1011</v>
      </c>
      <c r="G839">
        <f>VLOOKUP(F839,GrandPrix!A:B,2,FALSE)</f>
        <v>19</v>
      </c>
      <c r="H839" s="6">
        <v>18446</v>
      </c>
      <c r="L839" s="4" t="str">
        <f t="shared" si="13"/>
        <v>(838,1,6,19,19,'02/07/1950','00:00:00'),</v>
      </c>
    </row>
    <row r="840" spans="1:12">
      <c r="A840">
        <v>839</v>
      </c>
      <c r="B840">
        <v>1950</v>
      </c>
      <c r="C840">
        <f>VLOOKUP(B840,Seasons!A:B,2,FALSE)</f>
        <v>1</v>
      </c>
      <c r="D840">
        <v>7</v>
      </c>
      <c r="E840">
        <f>VLOOKUP(F840,CircuitsGrandPrix!B:C,2,FALSE)</f>
        <v>10</v>
      </c>
      <c r="F840" t="s">
        <v>1001</v>
      </c>
      <c r="G840">
        <f>VLOOKUP(F840,GrandPrix!A:B,2,FALSE)</f>
        <v>13</v>
      </c>
      <c r="H840" s="6">
        <v>18509</v>
      </c>
      <c r="L840" s="4" t="str">
        <f t="shared" si="13"/>
        <v>(839,1,7,10,13,'03/09/1950','06:00:00'),</v>
      </c>
    </row>
    <row r="841" spans="1:12">
      <c r="A841">
        <v>841</v>
      </c>
      <c r="B841">
        <v>2011</v>
      </c>
      <c r="C841">
        <f>VLOOKUP(B841,Seasons!A:B,2,FALSE)</f>
        <v>62</v>
      </c>
      <c r="D841">
        <v>1</v>
      </c>
      <c r="E841">
        <f>VLOOKUP(F841,CircuitsGrandPrix!B:C,2,FALSE)</f>
        <v>1</v>
      </c>
      <c r="F841" t="s">
        <v>985</v>
      </c>
      <c r="G841">
        <f>VLOOKUP(F841,GrandPrix!A:B,2,FALSE)</f>
        <v>1</v>
      </c>
      <c r="H841" s="6">
        <v>40629</v>
      </c>
      <c r="I841" s="7">
        <v>0.25</v>
      </c>
      <c r="L841" s="4" t="str">
        <f t="shared" si="13"/>
        <v>(841,62,1,1,1,'27/03/2011','08:00:00'),</v>
      </c>
    </row>
    <row r="842" spans="1:12">
      <c r="A842">
        <v>842</v>
      </c>
      <c r="B842">
        <v>2011</v>
      </c>
      <c r="C842">
        <f>VLOOKUP(B842,Seasons!A:B,2,FALSE)</f>
        <v>62</v>
      </c>
      <c r="D842">
        <v>2</v>
      </c>
      <c r="E842">
        <f>VLOOKUP(F842,CircuitsGrandPrix!B:C,2,FALSE)</f>
        <v>68</v>
      </c>
      <c r="F842" t="s">
        <v>1092</v>
      </c>
      <c r="G842">
        <f>VLOOKUP(F842,GrandPrix!A:B,2,FALSE)</f>
        <v>2</v>
      </c>
      <c r="H842" s="6">
        <v>40643</v>
      </c>
      <c r="I842" s="7">
        <v>0.33333333333333331</v>
      </c>
      <c r="L842" s="4" t="str">
        <f t="shared" si="13"/>
        <v>(842,62,2,68,2,'10/04/2011','07:00:00'),</v>
      </c>
    </row>
    <row r="843" spans="1:12">
      <c r="A843">
        <v>843</v>
      </c>
      <c r="B843">
        <v>2011</v>
      </c>
      <c r="C843">
        <f>VLOOKUP(B843,Seasons!A:B,2,FALSE)</f>
        <v>62</v>
      </c>
      <c r="D843">
        <v>3</v>
      </c>
      <c r="E843">
        <f>VLOOKUP(F843,CircuitsGrandPrix!B:C,2,FALSE)</f>
        <v>69</v>
      </c>
      <c r="F843" t="s">
        <v>1095</v>
      </c>
      <c r="G843">
        <f>VLOOKUP(F843,GrandPrix!A:B,2,FALSE)</f>
        <v>3</v>
      </c>
      <c r="H843" s="6">
        <v>40650</v>
      </c>
      <c r="I843" s="7">
        <v>0.29166666666666669</v>
      </c>
      <c r="L843" s="4" t="str">
        <f t="shared" si="13"/>
        <v>(843,62,3,69,3,'17/04/2011','12:00:00'),</v>
      </c>
    </row>
    <row r="844" spans="1:12">
      <c r="A844">
        <v>844</v>
      </c>
      <c r="B844">
        <v>2011</v>
      </c>
      <c r="C844">
        <f>VLOOKUP(B844,Seasons!A:B,2,FALSE)</f>
        <v>62</v>
      </c>
      <c r="D844">
        <v>4</v>
      </c>
      <c r="E844">
        <f>VLOOKUP(F844,CircuitsGrandPrix!B:C,2,FALSE)</f>
        <v>46</v>
      </c>
      <c r="F844" t="s">
        <v>1052</v>
      </c>
      <c r="G844">
        <f>VLOOKUP(F844,GrandPrix!A:B,2,FALSE)</f>
        <v>7</v>
      </c>
      <c r="H844" s="6">
        <v>40671</v>
      </c>
      <c r="I844" s="7">
        <v>0.5</v>
      </c>
      <c r="L844" s="4" t="str">
        <f t="shared" si="13"/>
        <v>(844,62,4,46,7,'08/05/2011','12:00:00'),</v>
      </c>
    </row>
    <row r="845" spans="1:12">
      <c r="A845">
        <v>845</v>
      </c>
      <c r="B845">
        <v>2011</v>
      </c>
      <c r="C845">
        <f>VLOOKUP(B845,Seasons!A:B,2,FALSE)</f>
        <v>62</v>
      </c>
      <c r="D845">
        <v>5</v>
      </c>
      <c r="E845">
        <f>VLOOKUP(F845,CircuitsGrandPrix!B:C,2,FALSE)</f>
        <v>23</v>
      </c>
      <c r="F845" t="s">
        <v>1019</v>
      </c>
      <c r="G845">
        <f>VLOOKUP(F845,GrandPrix!A:B,2,FALSE)</f>
        <v>5</v>
      </c>
      <c r="H845" s="6">
        <v>40685</v>
      </c>
      <c r="I845" s="7">
        <v>0.5</v>
      </c>
      <c r="L845" s="4" t="str">
        <f t="shared" si="13"/>
        <v>(845,62,5,23,5,'22/05/2011','12:00:00'),</v>
      </c>
    </row>
    <row r="846" spans="1:12">
      <c r="A846">
        <v>846</v>
      </c>
      <c r="B846">
        <v>2011</v>
      </c>
      <c r="C846">
        <f>VLOOKUP(B846,Seasons!A:B,2,FALSE)</f>
        <v>62</v>
      </c>
      <c r="D846">
        <v>6</v>
      </c>
      <c r="E846">
        <f>VLOOKUP(F846,CircuitsGrandPrix!B:C,2,FALSE)</f>
        <v>24</v>
      </c>
      <c r="F846" t="s">
        <v>1021</v>
      </c>
      <c r="G846">
        <f>VLOOKUP(F846,GrandPrix!A:B,2,FALSE)</f>
        <v>6</v>
      </c>
      <c r="H846" s="6">
        <v>40692</v>
      </c>
      <c r="I846" s="7">
        <v>0.5</v>
      </c>
      <c r="L846" s="4" t="str">
        <f t="shared" si="13"/>
        <v>(846,62,6,24,6,'29/05/2011','17:00:00'),</v>
      </c>
    </row>
    <row r="847" spans="1:12">
      <c r="A847">
        <v>847</v>
      </c>
      <c r="B847">
        <v>2011</v>
      </c>
      <c r="C847">
        <f>VLOOKUP(B847,Seasons!A:B,2,FALSE)</f>
        <v>62</v>
      </c>
      <c r="D847">
        <v>7</v>
      </c>
      <c r="E847">
        <f>VLOOKUP(F847,CircuitsGrandPrix!B:C,2,FALSE)</f>
        <v>27</v>
      </c>
      <c r="F847" t="s">
        <v>1024</v>
      </c>
      <c r="G847">
        <f>VLOOKUP(F847,GrandPrix!A:B,2,FALSE)</f>
        <v>18</v>
      </c>
      <c r="H847" s="6">
        <v>40706</v>
      </c>
      <c r="I847" s="7">
        <v>0.70833333333333337</v>
      </c>
      <c r="L847" s="4" t="str">
        <f t="shared" si="13"/>
        <v>(847,62,7,27,18,'12/06/2011','12:00:00'),</v>
      </c>
    </row>
    <row r="848" spans="1:12">
      <c r="A848">
        <v>848</v>
      </c>
      <c r="B848">
        <v>2011</v>
      </c>
      <c r="C848">
        <f>VLOOKUP(B848,Seasons!A:B,2,FALSE)</f>
        <v>62</v>
      </c>
      <c r="D848">
        <v>8</v>
      </c>
      <c r="E848">
        <f>VLOOKUP(F848,CircuitsGrandPrix!B:C,2,FALSE)</f>
        <v>16</v>
      </c>
      <c r="F848" t="s">
        <v>1007</v>
      </c>
      <c r="G848">
        <f>VLOOKUP(F848,GrandPrix!A:B,2,FALSE)</f>
        <v>11</v>
      </c>
      <c r="H848" s="6">
        <v>40720</v>
      </c>
      <c r="I848" s="7">
        <v>0.5</v>
      </c>
      <c r="L848" s="4" t="str">
        <f t="shared" si="13"/>
        <v>(848,62,8,16,11,'26/06/2011','12:00:00'),</v>
      </c>
    </row>
    <row r="849" spans="1:12">
      <c r="A849">
        <v>849</v>
      </c>
      <c r="B849">
        <v>2011</v>
      </c>
      <c r="C849">
        <f>VLOOKUP(B849,Seasons!A:B,2,FALSE)</f>
        <v>62</v>
      </c>
      <c r="D849">
        <v>9</v>
      </c>
      <c r="E849">
        <f>VLOOKUP(F849,CircuitsGrandPrix!B:C,2,FALSE)</f>
        <v>3</v>
      </c>
      <c r="F849" t="s">
        <v>991</v>
      </c>
      <c r="G849">
        <f>VLOOKUP(F849,GrandPrix!A:B,2,FALSE)</f>
        <v>8</v>
      </c>
      <c r="H849" s="6">
        <v>40734</v>
      </c>
      <c r="I849" s="7">
        <v>0.5</v>
      </c>
      <c r="L849" s="4" t="str">
        <f t="shared" si="13"/>
        <v>(849,62,9,3,8,'10/07/2011','12:00:00'),</v>
      </c>
    </row>
    <row r="850" spans="1:12">
      <c r="A850">
        <v>850</v>
      </c>
      <c r="B850">
        <v>2011</v>
      </c>
      <c r="C850">
        <f>VLOOKUP(B850,Seasons!A:B,2,FALSE)</f>
        <v>62</v>
      </c>
      <c r="D850">
        <v>10</v>
      </c>
      <c r="E850">
        <f>VLOOKUP(F850,CircuitsGrandPrix!B:C,2,FALSE)</f>
        <v>14</v>
      </c>
      <c r="F850" t="s">
        <v>1005</v>
      </c>
      <c r="G850">
        <f>VLOOKUP(F850,GrandPrix!A:B,2,FALSE)</f>
        <v>9</v>
      </c>
      <c r="H850" s="6">
        <v>40748</v>
      </c>
      <c r="I850" s="7">
        <v>0.5</v>
      </c>
      <c r="L850" s="4" t="str">
        <f t="shared" si="13"/>
        <v>(850,62,10,14,9,'24/07/2011','12:00:00'),</v>
      </c>
    </row>
    <row r="851" spans="1:12">
      <c r="A851">
        <v>851</v>
      </c>
      <c r="B851">
        <v>2011</v>
      </c>
      <c r="C851">
        <f>VLOOKUP(B851,Seasons!A:B,2,FALSE)</f>
        <v>62</v>
      </c>
      <c r="D851">
        <v>11</v>
      </c>
      <c r="E851">
        <f>VLOOKUP(F851,CircuitsGrandPrix!B:C,2,FALSE)</f>
        <v>43</v>
      </c>
      <c r="F851" t="s">
        <v>1047</v>
      </c>
      <c r="G851">
        <f>VLOOKUP(F851,GrandPrix!A:B,2,FALSE)</f>
        <v>10</v>
      </c>
      <c r="H851" s="6">
        <v>40755</v>
      </c>
      <c r="I851" s="7">
        <v>0.5</v>
      </c>
      <c r="L851" s="4" t="str">
        <f t="shared" si="13"/>
        <v>(851,62,11,43,10,'31/07/2011','12:00:00'),</v>
      </c>
    </row>
    <row r="852" spans="1:12">
      <c r="A852">
        <v>852</v>
      </c>
      <c r="B852">
        <v>2011</v>
      </c>
      <c r="C852">
        <f>VLOOKUP(B852,Seasons!A:B,2,FALSE)</f>
        <v>62</v>
      </c>
      <c r="D852">
        <v>12</v>
      </c>
      <c r="E852">
        <f>VLOOKUP(F852,CircuitsGrandPrix!B:C,2,FALSE)</f>
        <v>26</v>
      </c>
      <c r="F852" t="s">
        <v>1023</v>
      </c>
      <c r="G852">
        <f>VLOOKUP(F852,GrandPrix!A:B,2,FALSE)</f>
        <v>12</v>
      </c>
      <c r="H852" s="6">
        <v>40783</v>
      </c>
      <c r="I852" s="7">
        <v>0.5</v>
      </c>
      <c r="L852" s="4" t="str">
        <f t="shared" si="13"/>
        <v>(852,62,12,26,12,'28/08/2011','12:00:00'),</v>
      </c>
    </row>
    <row r="853" spans="1:12">
      <c r="A853">
        <v>853</v>
      </c>
      <c r="B853">
        <v>2011</v>
      </c>
      <c r="C853">
        <f>VLOOKUP(B853,Seasons!A:B,2,FALSE)</f>
        <v>62</v>
      </c>
      <c r="D853">
        <v>13</v>
      </c>
      <c r="E853">
        <f>VLOOKUP(F853,CircuitsGrandPrix!B:C,2,FALSE)</f>
        <v>10</v>
      </c>
      <c r="F853" t="s">
        <v>1001</v>
      </c>
      <c r="G853">
        <f>VLOOKUP(F853,GrandPrix!A:B,2,FALSE)</f>
        <v>13</v>
      </c>
      <c r="H853" s="6">
        <v>40797</v>
      </c>
      <c r="I853" s="7">
        <v>0.5</v>
      </c>
      <c r="L853" s="4" t="str">
        <f t="shared" si="13"/>
        <v>(853,62,13,10,13,'11/09/2011','12:00:00'),</v>
      </c>
    </row>
    <row r="854" spans="1:12">
      <c r="A854">
        <v>854</v>
      </c>
      <c r="B854">
        <v>2011</v>
      </c>
      <c r="C854">
        <f>VLOOKUP(B854,Seasons!A:B,2,FALSE)</f>
        <v>62</v>
      </c>
      <c r="D854">
        <v>14</v>
      </c>
      <c r="E854">
        <f>VLOOKUP(F854,CircuitsGrandPrix!B:C,2,FALSE)</f>
        <v>52</v>
      </c>
      <c r="F854" t="s">
        <v>1067</v>
      </c>
      <c r="G854">
        <f>VLOOKUP(F854,GrandPrix!A:B,2,FALSE)</f>
        <v>14</v>
      </c>
      <c r="H854" s="6">
        <v>40811</v>
      </c>
      <c r="I854" s="7">
        <v>0.5</v>
      </c>
      <c r="L854" s="4" t="str">
        <f t="shared" si="13"/>
        <v>(854,62,14,52,14,'25/09/2011','06:00:00'),</v>
      </c>
    </row>
    <row r="855" spans="1:12">
      <c r="A855">
        <v>855</v>
      </c>
      <c r="B855">
        <v>2011</v>
      </c>
      <c r="C855">
        <f>VLOOKUP(B855,Seasons!A:B,2,FALSE)</f>
        <v>62</v>
      </c>
      <c r="D855">
        <v>15</v>
      </c>
      <c r="E855">
        <f>VLOOKUP(F855,CircuitsGrandPrix!B:C,2,FALSE)</f>
        <v>41</v>
      </c>
      <c r="F855" t="s">
        <v>1044</v>
      </c>
      <c r="G855">
        <f>VLOOKUP(F855,GrandPrix!A:B,2,FALSE)</f>
        <v>15</v>
      </c>
      <c r="H855" s="6">
        <v>40825</v>
      </c>
      <c r="I855" s="7">
        <v>0.25</v>
      </c>
      <c r="L855" s="4" t="str">
        <f t="shared" si="13"/>
        <v>(855,62,15,41,15,'09/10/2011','06:00:00'),</v>
      </c>
    </row>
    <row r="856" spans="1:12">
      <c r="A856">
        <v>856</v>
      </c>
      <c r="B856">
        <v>2011</v>
      </c>
      <c r="C856">
        <f>VLOOKUP(B856,Seasons!A:B,2,FALSE)</f>
        <v>62</v>
      </c>
      <c r="D856">
        <v>16</v>
      </c>
      <c r="E856">
        <f>VLOOKUP(F856,CircuitsGrandPrix!B:C,2,FALSE)</f>
        <v>48</v>
      </c>
      <c r="F856" t="s">
        <v>1057</v>
      </c>
      <c r="G856">
        <f>VLOOKUP(F856,GrandPrix!A:B,2,FALSE)</f>
        <v>29</v>
      </c>
      <c r="H856" s="6">
        <v>40832</v>
      </c>
      <c r="I856" s="7">
        <v>0.25</v>
      </c>
      <c r="L856" s="4" t="str">
        <f t="shared" si="13"/>
        <v>(856,62,16,48,29,'16/10/2011','09:30:00'),</v>
      </c>
    </row>
    <row r="857" spans="1:12">
      <c r="A857">
        <v>857</v>
      </c>
      <c r="B857">
        <v>2011</v>
      </c>
      <c r="C857">
        <f>VLOOKUP(B857,Seasons!A:B,2,FALSE)</f>
        <v>62</v>
      </c>
      <c r="D857">
        <v>17</v>
      </c>
      <c r="E857">
        <f>VLOOKUP(F857,CircuitsGrandPrix!B:C,2,FALSE)</f>
        <v>18</v>
      </c>
      <c r="F857" t="s">
        <v>1009</v>
      </c>
      <c r="G857">
        <f>VLOOKUP(F857,GrandPrix!A:B,2,FALSE)</f>
        <v>40</v>
      </c>
      <c r="H857" s="6">
        <v>40846</v>
      </c>
      <c r="I857" s="7">
        <v>0.39583333333333331</v>
      </c>
      <c r="L857" s="4" t="str">
        <f t="shared" si="13"/>
        <v>(857,62,17,18,40,'30/10/2011','13:00:00'),</v>
      </c>
    </row>
    <row r="858" spans="1:12">
      <c r="A858">
        <v>858</v>
      </c>
      <c r="B858">
        <v>2011</v>
      </c>
      <c r="C858">
        <f>VLOOKUP(B858,Seasons!A:B,2,FALSE)</f>
        <v>62</v>
      </c>
      <c r="D858">
        <v>18</v>
      </c>
      <c r="E858">
        <f>VLOOKUP(F858,CircuitsGrandPrix!B:C,2,FALSE)</f>
        <v>76</v>
      </c>
      <c r="F858" t="s">
        <v>1107</v>
      </c>
      <c r="G858">
        <f>VLOOKUP(F858,GrandPrix!A:B,2,FALSE)</f>
        <v>17</v>
      </c>
      <c r="H858" s="6">
        <v>40860</v>
      </c>
      <c r="I858" s="7">
        <v>0.54166666666666663</v>
      </c>
      <c r="L858" s="4" t="str">
        <f t="shared" si="13"/>
        <v>(858,62,18,76,17,'13/11/2011','16:00:00'),</v>
      </c>
    </row>
    <row r="859" spans="1:12">
      <c r="A859">
        <v>859</v>
      </c>
      <c r="B859">
        <v>2011</v>
      </c>
      <c r="C859">
        <f>VLOOKUP(B859,Seasons!A:B,2,FALSE)</f>
        <v>62</v>
      </c>
      <c r="D859">
        <v>19</v>
      </c>
      <c r="E859">
        <f>VLOOKUP(F859,CircuitsGrandPrix!B:C,2,FALSE)</f>
        <v>8</v>
      </c>
      <c r="F859" t="s">
        <v>998</v>
      </c>
      <c r="G859">
        <f>VLOOKUP(F859,GrandPrix!A:B,2,FALSE)</f>
        <v>16</v>
      </c>
      <c r="H859" s="6">
        <v>40874</v>
      </c>
      <c r="I859" s="7">
        <v>0.66666666666666663</v>
      </c>
      <c r="L859" s="4" t="str">
        <f t="shared" si="13"/>
        <v>(859,62,19,8,16,'27/11/2011','06:00:00'),</v>
      </c>
    </row>
    <row r="860" spans="1:12">
      <c r="A860">
        <v>860</v>
      </c>
      <c r="B860">
        <v>2012</v>
      </c>
      <c r="C860">
        <f>VLOOKUP(B860,Seasons!A:B,2,FALSE)</f>
        <v>63</v>
      </c>
      <c r="D860">
        <v>1</v>
      </c>
      <c r="E860">
        <f>VLOOKUP(F860,CircuitsGrandPrix!B:C,2,FALSE)</f>
        <v>1</v>
      </c>
      <c r="F860" t="s">
        <v>985</v>
      </c>
      <c r="G860">
        <f>VLOOKUP(F860,GrandPrix!A:B,2,FALSE)</f>
        <v>1</v>
      </c>
      <c r="H860" s="6">
        <v>40986</v>
      </c>
      <c r="I860" s="7">
        <v>0.25</v>
      </c>
      <c r="L860" s="4" t="str">
        <f t="shared" si="13"/>
        <v>(860,63,1,1,1,'18/03/2012','08:00:00'),</v>
      </c>
    </row>
    <row r="861" spans="1:12">
      <c r="A861">
        <v>861</v>
      </c>
      <c r="B861">
        <v>2012</v>
      </c>
      <c r="C861">
        <f>VLOOKUP(B861,Seasons!A:B,2,FALSE)</f>
        <v>63</v>
      </c>
      <c r="D861">
        <v>2</v>
      </c>
      <c r="E861">
        <f>VLOOKUP(F861,CircuitsGrandPrix!B:C,2,FALSE)</f>
        <v>68</v>
      </c>
      <c r="F861" t="s">
        <v>1092</v>
      </c>
      <c r="G861">
        <f>VLOOKUP(F861,GrandPrix!A:B,2,FALSE)</f>
        <v>2</v>
      </c>
      <c r="H861" s="6">
        <v>40993</v>
      </c>
      <c r="I861" s="7">
        <v>0.33333333333333331</v>
      </c>
      <c r="L861" s="4" t="str">
        <f t="shared" si="13"/>
        <v>(861,63,2,68,2,'25/03/2012','07:00:00'),</v>
      </c>
    </row>
    <row r="862" spans="1:12">
      <c r="A862">
        <v>862</v>
      </c>
      <c r="B862">
        <v>2012</v>
      </c>
      <c r="C862">
        <f>VLOOKUP(B862,Seasons!A:B,2,FALSE)</f>
        <v>63</v>
      </c>
      <c r="D862">
        <v>3</v>
      </c>
      <c r="E862">
        <f>VLOOKUP(F862,CircuitsGrandPrix!B:C,2,FALSE)</f>
        <v>69</v>
      </c>
      <c r="F862" t="s">
        <v>1095</v>
      </c>
      <c r="G862">
        <f>VLOOKUP(F862,GrandPrix!A:B,2,FALSE)</f>
        <v>3</v>
      </c>
      <c r="H862" s="6">
        <v>41014</v>
      </c>
      <c r="I862" s="7">
        <v>0.29166666666666669</v>
      </c>
      <c r="L862" s="4" t="str">
        <f t="shared" si="13"/>
        <v>(862,63,3,69,3,'15/04/2012','12:00:00'),</v>
      </c>
    </row>
    <row r="863" spans="1:12">
      <c r="A863">
        <v>863</v>
      </c>
      <c r="B863">
        <v>2012</v>
      </c>
      <c r="C863">
        <f>VLOOKUP(B863,Seasons!A:B,2,FALSE)</f>
        <v>63</v>
      </c>
      <c r="D863">
        <v>4</v>
      </c>
      <c r="E863">
        <f>VLOOKUP(F863,CircuitsGrandPrix!B:C,2,FALSE)</f>
        <v>15</v>
      </c>
      <c r="F863" t="s">
        <v>2011</v>
      </c>
      <c r="G863">
        <f>VLOOKUP(F863,GrandPrix!A:B,2,FALSE)</f>
        <v>4</v>
      </c>
      <c r="H863" s="6">
        <v>41021</v>
      </c>
      <c r="I863" s="7">
        <v>0.5</v>
      </c>
      <c r="L863" s="4" t="str">
        <f t="shared" si="13"/>
        <v>(863,63,4,15,4,'22/04/2012','12:00:00'),</v>
      </c>
    </row>
    <row r="864" spans="1:12">
      <c r="A864">
        <v>864</v>
      </c>
      <c r="B864">
        <v>2012</v>
      </c>
      <c r="C864">
        <f>VLOOKUP(B864,Seasons!A:B,2,FALSE)</f>
        <v>63</v>
      </c>
      <c r="D864">
        <v>5</v>
      </c>
      <c r="E864">
        <f>VLOOKUP(F864,CircuitsGrandPrix!B:C,2,FALSE)</f>
        <v>23</v>
      </c>
      <c r="F864" t="s">
        <v>1019</v>
      </c>
      <c r="G864">
        <f>VLOOKUP(F864,GrandPrix!A:B,2,FALSE)</f>
        <v>5</v>
      </c>
      <c r="H864" s="6">
        <v>41042</v>
      </c>
      <c r="I864" s="7">
        <v>0.5</v>
      </c>
      <c r="L864" s="4" t="str">
        <f t="shared" si="13"/>
        <v>(864,63,5,23,5,'13/05/2012','12:00:00'),</v>
      </c>
    </row>
    <row r="865" spans="1:12">
      <c r="A865">
        <v>865</v>
      </c>
      <c r="B865">
        <v>2012</v>
      </c>
      <c r="C865">
        <f>VLOOKUP(B865,Seasons!A:B,2,FALSE)</f>
        <v>63</v>
      </c>
      <c r="D865">
        <v>6</v>
      </c>
      <c r="E865">
        <f>VLOOKUP(F865,CircuitsGrandPrix!B:C,2,FALSE)</f>
        <v>24</v>
      </c>
      <c r="F865" t="s">
        <v>1021</v>
      </c>
      <c r="G865">
        <f>VLOOKUP(F865,GrandPrix!A:B,2,FALSE)</f>
        <v>6</v>
      </c>
      <c r="H865" s="6">
        <v>41056</v>
      </c>
      <c r="I865" s="7">
        <v>0.5</v>
      </c>
      <c r="L865" s="4" t="str">
        <f t="shared" si="13"/>
        <v>(865,63,6,24,6,'27/05/2012','18:00:00'),</v>
      </c>
    </row>
    <row r="866" spans="1:12">
      <c r="A866">
        <v>866</v>
      </c>
      <c r="B866">
        <v>2012</v>
      </c>
      <c r="C866">
        <f>VLOOKUP(B866,Seasons!A:B,2,FALSE)</f>
        <v>63</v>
      </c>
      <c r="D866">
        <v>7</v>
      </c>
      <c r="E866">
        <f>VLOOKUP(F866,CircuitsGrandPrix!B:C,2,FALSE)</f>
        <v>27</v>
      </c>
      <c r="F866" t="s">
        <v>1024</v>
      </c>
      <c r="G866">
        <f>VLOOKUP(F866,GrandPrix!A:B,2,FALSE)</f>
        <v>18</v>
      </c>
      <c r="H866" s="6">
        <v>41070</v>
      </c>
      <c r="I866" s="7">
        <v>0.75</v>
      </c>
      <c r="L866" s="4" t="str">
        <f t="shared" si="13"/>
        <v>(866,63,7,27,18,'10/06/2012','12:00:00'),</v>
      </c>
    </row>
    <row r="867" spans="1:12">
      <c r="A867">
        <v>867</v>
      </c>
      <c r="B867">
        <v>2012</v>
      </c>
      <c r="C867">
        <f>VLOOKUP(B867,Seasons!A:B,2,FALSE)</f>
        <v>63</v>
      </c>
      <c r="D867">
        <v>8</v>
      </c>
      <c r="E867">
        <f>VLOOKUP(F867,CircuitsGrandPrix!B:C,2,FALSE)</f>
        <v>16</v>
      </c>
      <c r="F867" t="s">
        <v>1007</v>
      </c>
      <c r="G867">
        <f>VLOOKUP(F867,GrandPrix!A:B,2,FALSE)</f>
        <v>11</v>
      </c>
      <c r="H867" s="6">
        <v>41084</v>
      </c>
      <c r="I867" s="7">
        <v>0.5</v>
      </c>
      <c r="L867" s="4" t="str">
        <f t="shared" si="13"/>
        <v>(867,63,8,16,11,'24/06/2012','12:00:00'),</v>
      </c>
    </row>
    <row r="868" spans="1:12">
      <c r="A868">
        <v>868</v>
      </c>
      <c r="B868">
        <v>2012</v>
      </c>
      <c r="C868">
        <f>VLOOKUP(B868,Seasons!A:B,2,FALSE)</f>
        <v>63</v>
      </c>
      <c r="D868">
        <v>9</v>
      </c>
      <c r="E868">
        <f>VLOOKUP(F868,CircuitsGrandPrix!B:C,2,FALSE)</f>
        <v>3</v>
      </c>
      <c r="F868" t="s">
        <v>991</v>
      </c>
      <c r="G868">
        <f>VLOOKUP(F868,GrandPrix!A:B,2,FALSE)</f>
        <v>8</v>
      </c>
      <c r="H868" s="6">
        <v>41098</v>
      </c>
      <c r="I868" s="7">
        <v>0.5</v>
      </c>
      <c r="L868" s="4" t="str">
        <f t="shared" si="13"/>
        <v>(868,63,9,3,8,'08/07/2012','12:00:00'),</v>
      </c>
    </row>
    <row r="869" spans="1:12">
      <c r="A869">
        <v>869</v>
      </c>
      <c r="B869">
        <v>2012</v>
      </c>
      <c r="C869">
        <f>VLOOKUP(B869,Seasons!A:B,2,FALSE)</f>
        <v>63</v>
      </c>
      <c r="D869">
        <v>10</v>
      </c>
      <c r="E869">
        <f>VLOOKUP(F869,CircuitsGrandPrix!B:C,2,FALSE)</f>
        <v>14</v>
      </c>
      <c r="F869" t="s">
        <v>1005</v>
      </c>
      <c r="G869">
        <f>VLOOKUP(F869,GrandPrix!A:B,2,FALSE)</f>
        <v>9</v>
      </c>
      <c r="H869" s="6">
        <v>41112</v>
      </c>
      <c r="I869" s="7">
        <v>0.5</v>
      </c>
      <c r="L869" s="4" t="str">
        <f t="shared" si="13"/>
        <v>(869,63,10,14,9,'22/07/2012','12:00:00'),</v>
      </c>
    </row>
    <row r="870" spans="1:12">
      <c r="A870">
        <v>870</v>
      </c>
      <c r="B870">
        <v>2012</v>
      </c>
      <c r="C870">
        <f>VLOOKUP(B870,Seasons!A:B,2,FALSE)</f>
        <v>63</v>
      </c>
      <c r="D870">
        <v>11</v>
      </c>
      <c r="E870">
        <f>VLOOKUP(F870,CircuitsGrandPrix!B:C,2,FALSE)</f>
        <v>43</v>
      </c>
      <c r="F870" t="s">
        <v>1047</v>
      </c>
      <c r="G870">
        <f>VLOOKUP(F870,GrandPrix!A:B,2,FALSE)</f>
        <v>10</v>
      </c>
      <c r="H870" s="6">
        <v>41119</v>
      </c>
      <c r="I870" s="7">
        <v>0.5</v>
      </c>
      <c r="L870" s="4" t="str">
        <f t="shared" si="13"/>
        <v>(870,63,11,43,10,'29/07/2012','12:00:00'),</v>
      </c>
    </row>
    <row r="871" spans="1:12">
      <c r="A871">
        <v>871</v>
      </c>
      <c r="B871">
        <v>2012</v>
      </c>
      <c r="C871">
        <f>VLOOKUP(B871,Seasons!A:B,2,FALSE)</f>
        <v>63</v>
      </c>
      <c r="D871">
        <v>12</v>
      </c>
      <c r="E871">
        <f>VLOOKUP(F871,CircuitsGrandPrix!B:C,2,FALSE)</f>
        <v>26</v>
      </c>
      <c r="F871" t="s">
        <v>1023</v>
      </c>
      <c r="G871">
        <f>VLOOKUP(F871,GrandPrix!A:B,2,FALSE)</f>
        <v>12</v>
      </c>
      <c r="H871" s="6">
        <v>41154</v>
      </c>
      <c r="I871" s="7">
        <v>0.5</v>
      </c>
      <c r="L871" s="4" t="str">
        <f t="shared" si="13"/>
        <v>(871,63,12,26,12,'02/09/2012','12:00:00'),</v>
      </c>
    </row>
    <row r="872" spans="1:12">
      <c r="A872">
        <v>872</v>
      </c>
      <c r="B872">
        <v>2012</v>
      </c>
      <c r="C872">
        <f>VLOOKUP(B872,Seasons!A:B,2,FALSE)</f>
        <v>63</v>
      </c>
      <c r="D872">
        <v>13</v>
      </c>
      <c r="E872">
        <f>VLOOKUP(F872,CircuitsGrandPrix!B:C,2,FALSE)</f>
        <v>10</v>
      </c>
      <c r="F872" t="s">
        <v>1001</v>
      </c>
      <c r="G872">
        <f>VLOOKUP(F872,GrandPrix!A:B,2,FALSE)</f>
        <v>13</v>
      </c>
      <c r="H872" s="6">
        <v>41161</v>
      </c>
      <c r="I872" s="7">
        <v>0.5</v>
      </c>
      <c r="L872" s="4" t="str">
        <f t="shared" si="13"/>
        <v>(872,63,13,10,13,'09/09/2012','12:00:00'),</v>
      </c>
    </row>
    <row r="873" spans="1:12">
      <c r="A873">
        <v>873</v>
      </c>
      <c r="B873">
        <v>2012</v>
      </c>
      <c r="C873">
        <f>VLOOKUP(B873,Seasons!A:B,2,FALSE)</f>
        <v>63</v>
      </c>
      <c r="D873">
        <v>14</v>
      </c>
      <c r="E873">
        <f>VLOOKUP(F873,CircuitsGrandPrix!B:C,2,FALSE)</f>
        <v>52</v>
      </c>
      <c r="F873" t="s">
        <v>1067</v>
      </c>
      <c r="G873">
        <f>VLOOKUP(F873,GrandPrix!A:B,2,FALSE)</f>
        <v>14</v>
      </c>
      <c r="H873" s="6">
        <v>41175</v>
      </c>
      <c r="I873" s="7">
        <v>0.5</v>
      </c>
      <c r="L873" s="4" t="str">
        <f t="shared" si="13"/>
        <v>(873,63,14,52,14,'23/09/2012','06:00:00'),</v>
      </c>
    </row>
    <row r="874" spans="1:12">
      <c r="A874">
        <v>874</v>
      </c>
      <c r="B874">
        <v>2012</v>
      </c>
      <c r="C874">
        <f>VLOOKUP(B874,Seasons!A:B,2,FALSE)</f>
        <v>63</v>
      </c>
      <c r="D874">
        <v>15</v>
      </c>
      <c r="E874">
        <f>VLOOKUP(F874,CircuitsGrandPrix!B:C,2,FALSE)</f>
        <v>41</v>
      </c>
      <c r="F874" t="s">
        <v>1044</v>
      </c>
      <c r="G874">
        <f>VLOOKUP(F874,GrandPrix!A:B,2,FALSE)</f>
        <v>15</v>
      </c>
      <c r="H874" s="6">
        <v>41189</v>
      </c>
      <c r="I874" s="7">
        <v>0.25</v>
      </c>
      <c r="L874" s="4" t="str">
        <f t="shared" si="13"/>
        <v>(874,63,15,41,15,'07/10/2012','06:00:00'),</v>
      </c>
    </row>
    <row r="875" spans="1:12">
      <c r="A875">
        <v>875</v>
      </c>
      <c r="B875">
        <v>2012</v>
      </c>
      <c r="C875">
        <f>VLOOKUP(B875,Seasons!A:B,2,FALSE)</f>
        <v>63</v>
      </c>
      <c r="D875">
        <v>16</v>
      </c>
      <c r="E875">
        <f>VLOOKUP(F875,CircuitsGrandPrix!B:C,2,FALSE)</f>
        <v>48</v>
      </c>
      <c r="F875" t="s">
        <v>1057</v>
      </c>
      <c r="G875">
        <f>VLOOKUP(F875,GrandPrix!A:B,2,FALSE)</f>
        <v>29</v>
      </c>
      <c r="H875" s="6">
        <v>41196</v>
      </c>
      <c r="I875" s="7">
        <v>0.25</v>
      </c>
      <c r="L875" s="4" t="str">
        <f t="shared" si="13"/>
        <v>(875,63,16,48,29,'14/10/2012','09:30:00'),</v>
      </c>
    </row>
    <row r="876" spans="1:12">
      <c r="A876">
        <v>876</v>
      </c>
      <c r="B876">
        <v>2012</v>
      </c>
      <c r="C876">
        <f>VLOOKUP(B876,Seasons!A:B,2,FALSE)</f>
        <v>63</v>
      </c>
      <c r="D876">
        <v>17</v>
      </c>
      <c r="E876">
        <f>VLOOKUP(F876,CircuitsGrandPrix!B:C,2,FALSE)</f>
        <v>18</v>
      </c>
      <c r="F876" t="s">
        <v>1009</v>
      </c>
      <c r="G876">
        <f>VLOOKUP(F876,GrandPrix!A:B,2,FALSE)</f>
        <v>40</v>
      </c>
      <c r="H876" s="6">
        <v>41210</v>
      </c>
      <c r="I876" s="7">
        <v>0.39583333333333331</v>
      </c>
      <c r="L876" s="4" t="str">
        <f t="shared" si="13"/>
        <v>(876,63,17,18,40,'28/10/2012','13:00:00'),</v>
      </c>
    </row>
    <row r="877" spans="1:12">
      <c r="A877">
        <v>877</v>
      </c>
      <c r="B877">
        <v>2012</v>
      </c>
      <c r="C877">
        <f>VLOOKUP(B877,Seasons!A:B,2,FALSE)</f>
        <v>63</v>
      </c>
      <c r="D877">
        <v>18</v>
      </c>
      <c r="E877">
        <f>VLOOKUP(F877,CircuitsGrandPrix!B:C,2,FALSE)</f>
        <v>76</v>
      </c>
      <c r="F877" t="s">
        <v>1107</v>
      </c>
      <c r="G877">
        <f>VLOOKUP(F877,GrandPrix!A:B,2,FALSE)</f>
        <v>17</v>
      </c>
      <c r="H877" s="6">
        <v>41217</v>
      </c>
      <c r="I877" s="7">
        <v>0.54166666666666663</v>
      </c>
      <c r="L877" s="4" t="str">
        <f t="shared" si="13"/>
        <v>(877,63,18,76,17,'04/11/2012','19:00:00'),</v>
      </c>
    </row>
    <row r="878" spans="1:12">
      <c r="A878">
        <v>878</v>
      </c>
      <c r="B878">
        <v>2012</v>
      </c>
      <c r="C878">
        <f>VLOOKUP(B878,Seasons!A:B,2,FALSE)</f>
        <v>63</v>
      </c>
      <c r="D878">
        <v>19</v>
      </c>
      <c r="E878">
        <f>VLOOKUP(F878,CircuitsGrandPrix!B:C,2,FALSE)</f>
        <v>29</v>
      </c>
      <c r="F878" t="s">
        <v>1026</v>
      </c>
      <c r="G878">
        <f>VLOOKUP(F878,GrandPrix!A:B,2,FALSE)</f>
        <v>20</v>
      </c>
      <c r="H878" s="6">
        <v>41231</v>
      </c>
      <c r="I878" s="7">
        <v>0.79166666666666663</v>
      </c>
      <c r="L878" s="4" t="str">
        <f t="shared" si="13"/>
        <v>(878,63,19,29,20,'18/11/2012','16:00:00'),</v>
      </c>
    </row>
    <row r="879" spans="1:12">
      <c r="A879">
        <v>879</v>
      </c>
      <c r="B879">
        <v>2012</v>
      </c>
      <c r="C879">
        <f>VLOOKUP(B879,Seasons!A:B,2,FALSE)</f>
        <v>63</v>
      </c>
      <c r="D879">
        <v>20</v>
      </c>
      <c r="E879">
        <f>VLOOKUP(F879,CircuitsGrandPrix!B:C,2,FALSE)</f>
        <v>8</v>
      </c>
      <c r="F879" t="s">
        <v>998</v>
      </c>
      <c r="G879">
        <f>VLOOKUP(F879,GrandPrix!A:B,2,FALSE)</f>
        <v>16</v>
      </c>
      <c r="H879" s="6">
        <v>41238</v>
      </c>
      <c r="I879" s="7">
        <v>0.66666666666666663</v>
      </c>
      <c r="L879" s="4" t="str">
        <f t="shared" si="13"/>
        <v>(879,63,20,8,16,'25/11/2012','06:00:00'),</v>
      </c>
    </row>
    <row r="880" spans="1:12">
      <c r="A880">
        <v>880</v>
      </c>
      <c r="B880">
        <v>2013</v>
      </c>
      <c r="C880">
        <f>VLOOKUP(B880,Seasons!A:B,2,FALSE)</f>
        <v>64</v>
      </c>
      <c r="D880">
        <v>1</v>
      </c>
      <c r="E880">
        <f>VLOOKUP(F880,CircuitsGrandPrix!B:C,2,FALSE)</f>
        <v>1</v>
      </c>
      <c r="F880" t="s">
        <v>985</v>
      </c>
      <c r="G880">
        <f>VLOOKUP(F880,GrandPrix!A:B,2,FALSE)</f>
        <v>1</v>
      </c>
      <c r="H880" s="6">
        <v>41350</v>
      </c>
      <c r="I880" s="7">
        <v>0.25</v>
      </c>
      <c r="L880" s="4" t="str">
        <f t="shared" si="13"/>
        <v>(880,64,1,1,1,'17/03/2013','08:00:00'),</v>
      </c>
    </row>
    <row r="881" spans="1:12">
      <c r="A881">
        <v>881</v>
      </c>
      <c r="B881">
        <v>2013</v>
      </c>
      <c r="C881">
        <f>VLOOKUP(B881,Seasons!A:B,2,FALSE)</f>
        <v>64</v>
      </c>
      <c r="D881">
        <v>2</v>
      </c>
      <c r="E881">
        <f>VLOOKUP(F881,CircuitsGrandPrix!B:C,2,FALSE)</f>
        <v>68</v>
      </c>
      <c r="F881" t="s">
        <v>1092</v>
      </c>
      <c r="G881">
        <f>VLOOKUP(F881,GrandPrix!A:B,2,FALSE)</f>
        <v>2</v>
      </c>
      <c r="H881" s="6">
        <v>41357</v>
      </c>
      <c r="I881" s="7">
        <v>0.33333333333333331</v>
      </c>
      <c r="L881" s="4" t="str">
        <f t="shared" si="13"/>
        <v>(881,64,2,68,2,'24/03/2013','07:00:00'),</v>
      </c>
    </row>
    <row r="882" spans="1:12">
      <c r="A882">
        <v>882</v>
      </c>
      <c r="B882">
        <v>2013</v>
      </c>
      <c r="C882">
        <f>VLOOKUP(B882,Seasons!A:B,2,FALSE)</f>
        <v>64</v>
      </c>
      <c r="D882">
        <v>3</v>
      </c>
      <c r="E882">
        <f>VLOOKUP(F882,CircuitsGrandPrix!B:C,2,FALSE)</f>
        <v>69</v>
      </c>
      <c r="F882" t="s">
        <v>1095</v>
      </c>
      <c r="G882">
        <f>VLOOKUP(F882,GrandPrix!A:B,2,FALSE)</f>
        <v>3</v>
      </c>
      <c r="H882" s="6">
        <v>41378</v>
      </c>
      <c r="I882" s="7">
        <v>0.29166666666666669</v>
      </c>
      <c r="L882" s="4" t="str">
        <f t="shared" si="13"/>
        <v>(882,64,3,69,3,'14/04/2013','12:00:00'),</v>
      </c>
    </row>
    <row r="883" spans="1:12">
      <c r="A883">
        <v>883</v>
      </c>
      <c r="B883">
        <v>2013</v>
      </c>
      <c r="C883">
        <f>VLOOKUP(B883,Seasons!A:B,2,FALSE)</f>
        <v>64</v>
      </c>
      <c r="D883">
        <v>4</v>
      </c>
      <c r="E883">
        <f>VLOOKUP(F883,CircuitsGrandPrix!B:C,2,FALSE)</f>
        <v>15</v>
      </c>
      <c r="F883" t="s">
        <v>2011</v>
      </c>
      <c r="G883">
        <f>VLOOKUP(F883,GrandPrix!A:B,2,FALSE)</f>
        <v>4</v>
      </c>
      <c r="H883" s="6">
        <v>41385</v>
      </c>
      <c r="I883" s="7">
        <v>0.5</v>
      </c>
      <c r="L883" s="4" t="str">
        <f t="shared" si="13"/>
        <v>(883,64,4,15,4,'21/04/2013','12:00:00'),</v>
      </c>
    </row>
    <row r="884" spans="1:12">
      <c r="A884">
        <v>884</v>
      </c>
      <c r="B884">
        <v>2013</v>
      </c>
      <c r="C884">
        <f>VLOOKUP(B884,Seasons!A:B,2,FALSE)</f>
        <v>64</v>
      </c>
      <c r="D884">
        <v>5</v>
      </c>
      <c r="E884">
        <f>VLOOKUP(F884,CircuitsGrandPrix!B:C,2,FALSE)</f>
        <v>23</v>
      </c>
      <c r="F884" t="s">
        <v>1019</v>
      </c>
      <c r="G884">
        <f>VLOOKUP(F884,GrandPrix!A:B,2,FALSE)</f>
        <v>5</v>
      </c>
      <c r="H884" s="6">
        <v>41406</v>
      </c>
      <c r="I884" s="7">
        <v>0.5</v>
      </c>
      <c r="L884" s="4" t="str">
        <f t="shared" si="13"/>
        <v>(884,64,5,23,5,'12/05/2013','12:00:00'),</v>
      </c>
    </row>
    <row r="885" spans="1:12">
      <c r="A885">
        <v>885</v>
      </c>
      <c r="B885">
        <v>2013</v>
      </c>
      <c r="C885">
        <f>VLOOKUP(B885,Seasons!A:B,2,FALSE)</f>
        <v>64</v>
      </c>
      <c r="D885">
        <v>6</v>
      </c>
      <c r="E885">
        <f>VLOOKUP(F885,CircuitsGrandPrix!B:C,2,FALSE)</f>
        <v>24</v>
      </c>
      <c r="F885" t="s">
        <v>1021</v>
      </c>
      <c r="G885">
        <f>VLOOKUP(F885,GrandPrix!A:B,2,FALSE)</f>
        <v>6</v>
      </c>
      <c r="H885" s="6">
        <v>41420</v>
      </c>
      <c r="I885" s="7">
        <v>0.5</v>
      </c>
      <c r="L885" s="4" t="str">
        <f t="shared" si="13"/>
        <v>(885,64,6,24,6,'26/05/2013','18:00:00'),</v>
      </c>
    </row>
    <row r="886" spans="1:12">
      <c r="A886">
        <v>886</v>
      </c>
      <c r="B886">
        <v>2013</v>
      </c>
      <c r="C886">
        <f>VLOOKUP(B886,Seasons!A:B,2,FALSE)</f>
        <v>64</v>
      </c>
      <c r="D886">
        <v>7</v>
      </c>
      <c r="E886">
        <f>VLOOKUP(F886,CircuitsGrandPrix!B:C,2,FALSE)</f>
        <v>27</v>
      </c>
      <c r="F886" t="s">
        <v>1024</v>
      </c>
      <c r="G886">
        <f>VLOOKUP(F886,GrandPrix!A:B,2,FALSE)</f>
        <v>18</v>
      </c>
      <c r="H886" s="6">
        <v>41434</v>
      </c>
      <c r="I886" s="7">
        <v>0.75</v>
      </c>
      <c r="L886" s="4" t="str">
        <f t="shared" si="13"/>
        <v>(886,64,7,27,18,'09/06/2013','12:00:00'),</v>
      </c>
    </row>
    <row r="887" spans="1:12">
      <c r="A887">
        <v>887</v>
      </c>
      <c r="B887">
        <v>2013</v>
      </c>
      <c r="C887">
        <f>VLOOKUP(B887,Seasons!A:B,2,FALSE)</f>
        <v>64</v>
      </c>
      <c r="D887">
        <v>8</v>
      </c>
      <c r="E887">
        <f>VLOOKUP(F887,CircuitsGrandPrix!B:C,2,FALSE)</f>
        <v>3</v>
      </c>
      <c r="F887" t="s">
        <v>991</v>
      </c>
      <c r="G887">
        <f>VLOOKUP(F887,GrandPrix!A:B,2,FALSE)</f>
        <v>8</v>
      </c>
      <c r="H887" s="6">
        <v>41455</v>
      </c>
      <c r="I887" s="7">
        <v>0.5</v>
      </c>
      <c r="L887" s="4" t="str">
        <f t="shared" si="13"/>
        <v>(887,64,8,3,8,'30/06/2013','12:00:00'),</v>
      </c>
    </row>
    <row r="888" spans="1:12">
      <c r="A888">
        <v>888</v>
      </c>
      <c r="B888">
        <v>2013</v>
      </c>
      <c r="C888">
        <f>VLOOKUP(B888,Seasons!A:B,2,FALSE)</f>
        <v>64</v>
      </c>
      <c r="D888">
        <v>9</v>
      </c>
      <c r="E888">
        <f>VLOOKUP(F888,CircuitsGrandPrix!B:C,2,FALSE)</f>
        <v>14</v>
      </c>
      <c r="F888" t="s">
        <v>1005</v>
      </c>
      <c r="G888">
        <f>VLOOKUP(F888,GrandPrix!A:B,2,FALSE)</f>
        <v>9</v>
      </c>
      <c r="H888" s="6">
        <v>41462</v>
      </c>
      <c r="I888" s="7">
        <v>0.5</v>
      </c>
      <c r="L888" s="4" t="str">
        <f t="shared" si="13"/>
        <v>(888,64,9,14,9,'07/07/2013','12:00:00'),</v>
      </c>
    </row>
    <row r="889" spans="1:12">
      <c r="A889">
        <v>890</v>
      </c>
      <c r="B889">
        <v>2013</v>
      </c>
      <c r="C889">
        <f>VLOOKUP(B889,Seasons!A:B,2,FALSE)</f>
        <v>64</v>
      </c>
      <c r="D889">
        <v>10</v>
      </c>
      <c r="E889">
        <f>VLOOKUP(F889,CircuitsGrandPrix!B:C,2,FALSE)</f>
        <v>43</v>
      </c>
      <c r="F889" t="s">
        <v>1047</v>
      </c>
      <c r="G889">
        <f>VLOOKUP(F889,GrandPrix!A:B,2,FALSE)</f>
        <v>10</v>
      </c>
      <c r="H889" s="6">
        <v>41483</v>
      </c>
      <c r="I889" s="7">
        <v>0.5</v>
      </c>
      <c r="L889" s="4" t="str">
        <f t="shared" si="13"/>
        <v>(890,64,10,43,10,'28/07/2013','12:00:00'),</v>
      </c>
    </row>
    <row r="890" spans="1:12">
      <c r="A890">
        <v>891</v>
      </c>
      <c r="B890">
        <v>2013</v>
      </c>
      <c r="C890">
        <f>VLOOKUP(B890,Seasons!A:B,2,FALSE)</f>
        <v>64</v>
      </c>
      <c r="D890">
        <v>11</v>
      </c>
      <c r="E890">
        <f>VLOOKUP(F890,CircuitsGrandPrix!B:C,2,FALSE)</f>
        <v>26</v>
      </c>
      <c r="F890" t="s">
        <v>1023</v>
      </c>
      <c r="G890">
        <f>VLOOKUP(F890,GrandPrix!A:B,2,FALSE)</f>
        <v>12</v>
      </c>
      <c r="H890" s="6">
        <v>41511</v>
      </c>
      <c r="I890" s="7">
        <v>0.5</v>
      </c>
      <c r="L890" s="4" t="str">
        <f t="shared" si="13"/>
        <v>(891,64,11,26,12,'25/08/2013','12:00:00'),</v>
      </c>
    </row>
    <row r="891" spans="1:12">
      <c r="A891">
        <v>892</v>
      </c>
      <c r="B891">
        <v>2013</v>
      </c>
      <c r="C891">
        <f>VLOOKUP(B891,Seasons!A:B,2,FALSE)</f>
        <v>64</v>
      </c>
      <c r="D891">
        <v>12</v>
      </c>
      <c r="E891">
        <f>VLOOKUP(F891,CircuitsGrandPrix!B:C,2,FALSE)</f>
        <v>10</v>
      </c>
      <c r="F891" t="s">
        <v>1001</v>
      </c>
      <c r="G891">
        <f>VLOOKUP(F891,GrandPrix!A:B,2,FALSE)</f>
        <v>13</v>
      </c>
      <c r="H891" s="6">
        <v>41525</v>
      </c>
      <c r="I891" s="7">
        <v>0.5</v>
      </c>
      <c r="L891" s="4" t="str">
        <f t="shared" si="13"/>
        <v>(892,64,12,10,13,'08/09/2013','12:00:00'),</v>
      </c>
    </row>
    <row r="892" spans="1:12">
      <c r="A892">
        <v>893</v>
      </c>
      <c r="B892">
        <v>2013</v>
      </c>
      <c r="C892">
        <f>VLOOKUP(B892,Seasons!A:B,2,FALSE)</f>
        <v>64</v>
      </c>
      <c r="D892">
        <v>13</v>
      </c>
      <c r="E892">
        <f>VLOOKUP(F892,CircuitsGrandPrix!B:C,2,FALSE)</f>
        <v>52</v>
      </c>
      <c r="F892" t="s">
        <v>1067</v>
      </c>
      <c r="G892">
        <f>VLOOKUP(F892,GrandPrix!A:B,2,FALSE)</f>
        <v>14</v>
      </c>
      <c r="H892" s="6">
        <v>41539</v>
      </c>
      <c r="I892" s="7">
        <v>0.5</v>
      </c>
      <c r="L892" s="4" t="str">
        <f t="shared" si="13"/>
        <v>(893,64,13,52,14,'22/09/2013','06:00:00'),</v>
      </c>
    </row>
    <row r="893" spans="1:12">
      <c r="A893">
        <v>894</v>
      </c>
      <c r="B893">
        <v>2013</v>
      </c>
      <c r="C893">
        <f>VLOOKUP(B893,Seasons!A:B,2,FALSE)</f>
        <v>64</v>
      </c>
      <c r="D893">
        <v>14</v>
      </c>
      <c r="E893">
        <f>VLOOKUP(F893,CircuitsGrandPrix!B:C,2,FALSE)</f>
        <v>48</v>
      </c>
      <c r="F893" t="s">
        <v>1057</v>
      </c>
      <c r="G893">
        <f>VLOOKUP(F893,GrandPrix!A:B,2,FALSE)</f>
        <v>29</v>
      </c>
      <c r="H893" s="6">
        <v>41553</v>
      </c>
      <c r="I893" s="7">
        <v>0.25</v>
      </c>
      <c r="L893" s="4" t="str">
        <f t="shared" si="13"/>
        <v>(894,64,14,48,29,'06/10/2013','06:00:00'),</v>
      </c>
    </row>
    <row r="894" spans="1:12">
      <c r="A894">
        <v>895</v>
      </c>
      <c r="B894">
        <v>2013</v>
      </c>
      <c r="C894">
        <f>VLOOKUP(B894,Seasons!A:B,2,FALSE)</f>
        <v>64</v>
      </c>
      <c r="D894">
        <v>15</v>
      </c>
      <c r="E894">
        <f>VLOOKUP(F894,CircuitsGrandPrix!B:C,2,FALSE)</f>
        <v>41</v>
      </c>
      <c r="F894" t="s">
        <v>1044</v>
      </c>
      <c r="G894">
        <f>VLOOKUP(F894,GrandPrix!A:B,2,FALSE)</f>
        <v>15</v>
      </c>
      <c r="H894" s="6">
        <v>41560</v>
      </c>
      <c r="I894" s="7">
        <v>0.25</v>
      </c>
      <c r="L894" s="4" t="str">
        <f t="shared" si="13"/>
        <v>(895,64,15,41,15,'13/10/2013','09:30:00'),</v>
      </c>
    </row>
    <row r="895" spans="1:12">
      <c r="A895">
        <v>896</v>
      </c>
      <c r="B895">
        <v>2013</v>
      </c>
      <c r="C895">
        <f>VLOOKUP(B895,Seasons!A:B,2,FALSE)</f>
        <v>64</v>
      </c>
      <c r="D895">
        <v>16</v>
      </c>
      <c r="E895">
        <f>VLOOKUP(F895,CircuitsGrandPrix!B:C,2,FALSE)</f>
        <v>18</v>
      </c>
      <c r="F895" t="s">
        <v>1009</v>
      </c>
      <c r="G895">
        <f>VLOOKUP(F895,GrandPrix!A:B,2,FALSE)</f>
        <v>40</v>
      </c>
      <c r="H895" s="6">
        <v>41574</v>
      </c>
      <c r="I895" s="7">
        <v>0.39583333333333331</v>
      </c>
      <c r="L895" s="4" t="str">
        <f t="shared" si="13"/>
        <v>(896,64,16,18,40,'27/10/2013','13:00:00'),</v>
      </c>
    </row>
    <row r="896" spans="1:12">
      <c r="A896">
        <v>897</v>
      </c>
      <c r="B896">
        <v>2013</v>
      </c>
      <c r="C896">
        <f>VLOOKUP(B896,Seasons!A:B,2,FALSE)</f>
        <v>64</v>
      </c>
      <c r="D896">
        <v>17</v>
      </c>
      <c r="E896">
        <f>VLOOKUP(F896,CircuitsGrandPrix!B:C,2,FALSE)</f>
        <v>76</v>
      </c>
      <c r="F896" t="s">
        <v>1107</v>
      </c>
      <c r="G896">
        <f>VLOOKUP(F896,GrandPrix!A:B,2,FALSE)</f>
        <v>17</v>
      </c>
      <c r="H896" s="6">
        <v>41581</v>
      </c>
      <c r="I896" s="7">
        <v>0.54166666666666663</v>
      </c>
      <c r="L896" s="4" t="str">
        <f t="shared" si="13"/>
        <v>(897,64,17,76,17,'03/11/2013','19:00:00'),</v>
      </c>
    </row>
    <row r="897" spans="1:12">
      <c r="A897">
        <v>898</v>
      </c>
      <c r="B897">
        <v>2013</v>
      </c>
      <c r="C897">
        <f>VLOOKUP(B897,Seasons!A:B,2,FALSE)</f>
        <v>64</v>
      </c>
      <c r="D897">
        <v>18</v>
      </c>
      <c r="E897">
        <f>VLOOKUP(F897,CircuitsGrandPrix!B:C,2,FALSE)</f>
        <v>29</v>
      </c>
      <c r="F897" t="s">
        <v>1026</v>
      </c>
      <c r="G897">
        <f>VLOOKUP(F897,GrandPrix!A:B,2,FALSE)</f>
        <v>20</v>
      </c>
      <c r="H897" s="6">
        <v>41595</v>
      </c>
      <c r="I897" s="7">
        <v>0.79166666666666663</v>
      </c>
      <c r="L897" s="4" t="str">
        <f t="shared" si="13"/>
        <v>(898,64,18,29,20,'17/11/2013','16:00:00'),</v>
      </c>
    </row>
    <row r="898" spans="1:12">
      <c r="A898">
        <v>899</v>
      </c>
      <c r="B898">
        <v>2013</v>
      </c>
      <c r="C898">
        <f>VLOOKUP(B898,Seasons!A:B,2,FALSE)</f>
        <v>64</v>
      </c>
      <c r="D898">
        <v>19</v>
      </c>
      <c r="E898">
        <f>VLOOKUP(F898,CircuitsGrandPrix!B:C,2,FALSE)</f>
        <v>8</v>
      </c>
      <c r="F898" t="s">
        <v>998</v>
      </c>
      <c r="G898">
        <f>VLOOKUP(F898,GrandPrix!A:B,2,FALSE)</f>
        <v>16</v>
      </c>
      <c r="H898" s="6">
        <v>41602</v>
      </c>
      <c r="I898" s="7">
        <v>0.66666666666666663</v>
      </c>
      <c r="L898" s="4" t="str">
        <f t="shared" si="13"/>
        <v>(899,64,19,8,16,'24/11/2013','06:00:00'),</v>
      </c>
    </row>
    <row r="899" spans="1:12">
      <c r="A899">
        <v>900</v>
      </c>
      <c r="B899">
        <v>2014</v>
      </c>
      <c r="C899">
        <f>VLOOKUP(B899,Seasons!A:B,2,FALSE)</f>
        <v>65</v>
      </c>
      <c r="D899">
        <v>1</v>
      </c>
      <c r="E899">
        <f>VLOOKUP(F899,CircuitsGrandPrix!B:C,2,FALSE)</f>
        <v>1</v>
      </c>
      <c r="F899" t="s">
        <v>985</v>
      </c>
      <c r="G899">
        <f>VLOOKUP(F899,GrandPrix!A:B,2,FALSE)</f>
        <v>1</v>
      </c>
      <c r="H899" s="6">
        <v>41714</v>
      </c>
      <c r="I899" s="7">
        <v>0.25</v>
      </c>
      <c r="L899" s="4" t="str">
        <f t="shared" ref="L899:L962" si="14">_xlfn.CONCAT("(",A899,",",C899,",",D899,",",E899,",",G899,",","'",TEXT(H899,"dd/mm/yyyy"),"'",",","'",TEXT(I900,"hh:mm:ss"),"'","),")</f>
        <v>(900,65,1,1,1,'16/03/2014','08:00:00'),</v>
      </c>
    </row>
    <row r="900" spans="1:12">
      <c r="A900">
        <v>901</v>
      </c>
      <c r="B900">
        <v>2014</v>
      </c>
      <c r="C900">
        <f>VLOOKUP(B900,Seasons!A:B,2,FALSE)</f>
        <v>65</v>
      </c>
      <c r="D900">
        <v>2</v>
      </c>
      <c r="E900">
        <f>VLOOKUP(F900,CircuitsGrandPrix!B:C,2,FALSE)</f>
        <v>68</v>
      </c>
      <c r="F900" t="s">
        <v>1092</v>
      </c>
      <c r="G900">
        <f>VLOOKUP(F900,GrandPrix!A:B,2,FALSE)</f>
        <v>2</v>
      </c>
      <c r="H900" s="6">
        <v>41728</v>
      </c>
      <c r="I900" s="7">
        <v>0.33333333333333331</v>
      </c>
      <c r="L900" s="4" t="str">
        <f t="shared" si="14"/>
        <v>(901,65,2,68,2,'30/03/2014','15:00:00'),</v>
      </c>
    </row>
    <row r="901" spans="1:12">
      <c r="A901">
        <v>902</v>
      </c>
      <c r="B901">
        <v>2014</v>
      </c>
      <c r="C901">
        <f>VLOOKUP(B901,Seasons!A:B,2,FALSE)</f>
        <v>65</v>
      </c>
      <c r="D901">
        <v>3</v>
      </c>
      <c r="E901">
        <f>VLOOKUP(F901,CircuitsGrandPrix!B:C,2,FALSE)</f>
        <v>15</v>
      </c>
      <c r="F901" t="s">
        <v>2011</v>
      </c>
      <c r="G901">
        <f>VLOOKUP(F901,GrandPrix!A:B,2,FALSE)</f>
        <v>4</v>
      </c>
      <c r="H901" s="6">
        <v>41735</v>
      </c>
      <c r="I901" s="7">
        <v>0.625</v>
      </c>
      <c r="L901" s="4" t="str">
        <f t="shared" si="14"/>
        <v>(902,65,3,15,4,'06/04/2014','07:00:00'),</v>
      </c>
    </row>
    <row r="902" spans="1:12">
      <c r="A902">
        <v>903</v>
      </c>
      <c r="B902">
        <v>2014</v>
      </c>
      <c r="C902">
        <f>VLOOKUP(B902,Seasons!A:B,2,FALSE)</f>
        <v>65</v>
      </c>
      <c r="D902">
        <v>4</v>
      </c>
      <c r="E902">
        <f>VLOOKUP(F902,CircuitsGrandPrix!B:C,2,FALSE)</f>
        <v>69</v>
      </c>
      <c r="F902" t="s">
        <v>1095</v>
      </c>
      <c r="G902">
        <f>VLOOKUP(F902,GrandPrix!A:B,2,FALSE)</f>
        <v>3</v>
      </c>
      <c r="H902" s="6">
        <v>41749</v>
      </c>
      <c r="I902" s="7">
        <v>0.29166666666666669</v>
      </c>
      <c r="L902" s="4" t="str">
        <f t="shared" si="14"/>
        <v>(903,65,4,69,3,'20/04/2014','12:00:00'),</v>
      </c>
    </row>
    <row r="903" spans="1:12">
      <c r="A903">
        <v>904</v>
      </c>
      <c r="B903">
        <v>2014</v>
      </c>
      <c r="C903">
        <f>VLOOKUP(B903,Seasons!A:B,2,FALSE)</f>
        <v>65</v>
      </c>
      <c r="D903">
        <v>5</v>
      </c>
      <c r="E903">
        <f>VLOOKUP(F903,CircuitsGrandPrix!B:C,2,FALSE)</f>
        <v>23</v>
      </c>
      <c r="F903" t="s">
        <v>1019</v>
      </c>
      <c r="G903">
        <f>VLOOKUP(F903,GrandPrix!A:B,2,FALSE)</f>
        <v>5</v>
      </c>
      <c r="H903" s="6">
        <v>41770</v>
      </c>
      <c r="I903" s="7">
        <v>0.5</v>
      </c>
      <c r="L903" s="4" t="str">
        <f t="shared" si="14"/>
        <v>(904,65,5,23,5,'11/05/2014','12:00:00'),</v>
      </c>
    </row>
    <row r="904" spans="1:12">
      <c r="A904">
        <v>905</v>
      </c>
      <c r="B904">
        <v>2014</v>
      </c>
      <c r="C904">
        <f>VLOOKUP(B904,Seasons!A:B,2,FALSE)</f>
        <v>65</v>
      </c>
      <c r="D904">
        <v>6</v>
      </c>
      <c r="E904">
        <f>VLOOKUP(F904,CircuitsGrandPrix!B:C,2,FALSE)</f>
        <v>24</v>
      </c>
      <c r="F904" t="s">
        <v>1021</v>
      </c>
      <c r="G904">
        <f>VLOOKUP(F904,GrandPrix!A:B,2,FALSE)</f>
        <v>6</v>
      </c>
      <c r="H904" s="6">
        <v>41784</v>
      </c>
      <c r="I904" s="7">
        <v>0.5</v>
      </c>
      <c r="L904" s="4" t="str">
        <f t="shared" si="14"/>
        <v>(905,65,6,24,6,'25/05/2014','18:00:00'),</v>
      </c>
    </row>
    <row r="905" spans="1:12">
      <c r="A905">
        <v>906</v>
      </c>
      <c r="B905">
        <v>2014</v>
      </c>
      <c r="C905">
        <f>VLOOKUP(B905,Seasons!A:B,2,FALSE)</f>
        <v>65</v>
      </c>
      <c r="D905">
        <v>7</v>
      </c>
      <c r="E905">
        <f>VLOOKUP(F905,CircuitsGrandPrix!B:C,2,FALSE)</f>
        <v>27</v>
      </c>
      <c r="F905" t="s">
        <v>1024</v>
      </c>
      <c r="G905">
        <f>VLOOKUP(F905,GrandPrix!A:B,2,FALSE)</f>
        <v>18</v>
      </c>
      <c r="H905" s="6">
        <v>41798</v>
      </c>
      <c r="I905" s="7">
        <v>0.75</v>
      </c>
      <c r="L905" s="4" t="str">
        <f t="shared" si="14"/>
        <v>(906,65,7,27,18,'08/06/2014','12:00:00'),</v>
      </c>
    </row>
    <row r="906" spans="1:12">
      <c r="A906">
        <v>907</v>
      </c>
      <c r="B906">
        <v>2014</v>
      </c>
      <c r="C906">
        <f>VLOOKUP(B906,Seasons!A:B,2,FALSE)</f>
        <v>65</v>
      </c>
      <c r="D906">
        <v>8</v>
      </c>
      <c r="E906">
        <f>VLOOKUP(F906,CircuitsGrandPrix!B:C,2,FALSE)</f>
        <v>62</v>
      </c>
      <c r="F906" t="s">
        <v>1110</v>
      </c>
      <c r="G906">
        <f>VLOOKUP(F906,GrandPrix!A:B,2,FALSE)</f>
        <v>22</v>
      </c>
      <c r="H906" s="6">
        <v>41812</v>
      </c>
      <c r="I906" s="7">
        <v>0.5</v>
      </c>
      <c r="L906" s="4" t="str">
        <f t="shared" si="14"/>
        <v>(907,65,8,62,22,'22/06/2014','12:00:00'),</v>
      </c>
    </row>
    <row r="907" spans="1:12">
      <c r="A907">
        <v>908</v>
      </c>
      <c r="B907">
        <v>2014</v>
      </c>
      <c r="C907">
        <f>VLOOKUP(B907,Seasons!A:B,2,FALSE)</f>
        <v>65</v>
      </c>
      <c r="D907">
        <v>9</v>
      </c>
      <c r="E907">
        <f>VLOOKUP(F907,CircuitsGrandPrix!B:C,2,FALSE)</f>
        <v>3</v>
      </c>
      <c r="F907" t="s">
        <v>991</v>
      </c>
      <c r="G907">
        <f>VLOOKUP(F907,GrandPrix!A:B,2,FALSE)</f>
        <v>8</v>
      </c>
      <c r="H907" s="6">
        <v>41826</v>
      </c>
      <c r="I907" s="7">
        <v>0.5</v>
      </c>
      <c r="L907" s="4" t="str">
        <f t="shared" si="14"/>
        <v>(908,65,9,3,8,'06/07/2014','12:00:00'),</v>
      </c>
    </row>
    <row r="908" spans="1:12">
      <c r="A908">
        <v>909</v>
      </c>
      <c r="B908">
        <v>2014</v>
      </c>
      <c r="C908">
        <f>VLOOKUP(B908,Seasons!A:B,2,FALSE)</f>
        <v>65</v>
      </c>
      <c r="D908">
        <v>10</v>
      </c>
      <c r="E908">
        <f>VLOOKUP(F908,CircuitsGrandPrix!B:C,2,FALSE)</f>
        <v>14</v>
      </c>
      <c r="F908" t="s">
        <v>1005</v>
      </c>
      <c r="G908">
        <f>VLOOKUP(F908,GrandPrix!A:B,2,FALSE)</f>
        <v>9</v>
      </c>
      <c r="H908" s="6">
        <v>41840</v>
      </c>
      <c r="I908" s="7">
        <v>0.5</v>
      </c>
      <c r="L908" s="4" t="str">
        <f t="shared" si="14"/>
        <v>(909,65,10,14,9,'20/07/2014','12:00:00'),</v>
      </c>
    </row>
    <row r="909" spans="1:12">
      <c r="A909">
        <v>910</v>
      </c>
      <c r="B909">
        <v>2014</v>
      </c>
      <c r="C909">
        <f>VLOOKUP(B909,Seasons!A:B,2,FALSE)</f>
        <v>65</v>
      </c>
      <c r="D909">
        <v>11</v>
      </c>
      <c r="E909">
        <f>VLOOKUP(F909,CircuitsGrandPrix!B:C,2,FALSE)</f>
        <v>43</v>
      </c>
      <c r="F909" t="s">
        <v>1047</v>
      </c>
      <c r="G909">
        <f>VLOOKUP(F909,GrandPrix!A:B,2,FALSE)</f>
        <v>10</v>
      </c>
      <c r="H909" s="6">
        <v>41847</v>
      </c>
      <c r="I909" s="7">
        <v>0.5</v>
      </c>
      <c r="L909" s="4" t="str">
        <f t="shared" si="14"/>
        <v>(910,65,11,43,10,'27/07/2014','12:00:00'),</v>
      </c>
    </row>
    <row r="910" spans="1:12">
      <c r="A910">
        <v>911</v>
      </c>
      <c r="B910">
        <v>2014</v>
      </c>
      <c r="C910">
        <f>VLOOKUP(B910,Seasons!A:B,2,FALSE)</f>
        <v>65</v>
      </c>
      <c r="D910">
        <v>12</v>
      </c>
      <c r="E910">
        <f>VLOOKUP(F910,CircuitsGrandPrix!B:C,2,FALSE)</f>
        <v>26</v>
      </c>
      <c r="F910" t="s">
        <v>1023</v>
      </c>
      <c r="G910">
        <f>VLOOKUP(F910,GrandPrix!A:B,2,FALSE)</f>
        <v>12</v>
      </c>
      <c r="H910" s="6">
        <v>41875</v>
      </c>
      <c r="I910" s="7">
        <v>0.5</v>
      </c>
      <c r="L910" s="4" t="str">
        <f t="shared" si="14"/>
        <v>(911,65,12,26,12,'24/08/2014','12:00:00'),</v>
      </c>
    </row>
    <row r="911" spans="1:12">
      <c r="A911">
        <v>912</v>
      </c>
      <c r="B911">
        <v>2014</v>
      </c>
      <c r="C911">
        <f>VLOOKUP(B911,Seasons!A:B,2,FALSE)</f>
        <v>65</v>
      </c>
      <c r="D911">
        <v>13</v>
      </c>
      <c r="E911">
        <f>VLOOKUP(F911,CircuitsGrandPrix!B:C,2,FALSE)</f>
        <v>10</v>
      </c>
      <c r="F911" t="s">
        <v>1001</v>
      </c>
      <c r="G911">
        <f>VLOOKUP(F911,GrandPrix!A:B,2,FALSE)</f>
        <v>13</v>
      </c>
      <c r="H911" s="6">
        <v>41889</v>
      </c>
      <c r="I911" s="7">
        <v>0.5</v>
      </c>
      <c r="L911" s="4" t="str">
        <f t="shared" si="14"/>
        <v>(912,65,13,10,13,'07/09/2014','12:00:00'),</v>
      </c>
    </row>
    <row r="912" spans="1:12">
      <c r="A912">
        <v>913</v>
      </c>
      <c r="B912">
        <v>2014</v>
      </c>
      <c r="C912">
        <f>VLOOKUP(B912,Seasons!A:B,2,FALSE)</f>
        <v>65</v>
      </c>
      <c r="D912">
        <v>14</v>
      </c>
      <c r="E912">
        <f>VLOOKUP(F912,CircuitsGrandPrix!B:C,2,FALSE)</f>
        <v>52</v>
      </c>
      <c r="F912" t="s">
        <v>1067</v>
      </c>
      <c r="G912">
        <f>VLOOKUP(F912,GrandPrix!A:B,2,FALSE)</f>
        <v>14</v>
      </c>
      <c r="H912" s="6">
        <v>41903</v>
      </c>
      <c r="I912" s="7">
        <v>0.5</v>
      </c>
      <c r="L912" s="4" t="str">
        <f t="shared" si="14"/>
        <v>(913,65,14,52,14,'21/09/2014','06:00:00'),</v>
      </c>
    </row>
    <row r="913" spans="1:12">
      <c r="A913">
        <v>914</v>
      </c>
      <c r="B913">
        <v>2014</v>
      </c>
      <c r="C913">
        <f>VLOOKUP(B913,Seasons!A:B,2,FALSE)</f>
        <v>65</v>
      </c>
      <c r="D913">
        <v>15</v>
      </c>
      <c r="E913">
        <f>VLOOKUP(F913,CircuitsGrandPrix!B:C,2,FALSE)</f>
        <v>41</v>
      </c>
      <c r="F913" t="s">
        <v>1044</v>
      </c>
      <c r="G913">
        <f>VLOOKUP(F913,GrandPrix!A:B,2,FALSE)</f>
        <v>15</v>
      </c>
      <c r="H913" s="6">
        <v>41917</v>
      </c>
      <c r="I913" s="7">
        <v>0.25</v>
      </c>
      <c r="L913" s="4" t="str">
        <f t="shared" si="14"/>
        <v>(914,65,15,41,15,'05/10/2014','11:00:00'),</v>
      </c>
    </row>
    <row r="914" spans="1:12">
      <c r="A914">
        <v>915</v>
      </c>
      <c r="B914">
        <v>2014</v>
      </c>
      <c r="C914">
        <f>VLOOKUP(B914,Seasons!A:B,2,FALSE)</f>
        <v>65</v>
      </c>
      <c r="D914">
        <v>16</v>
      </c>
      <c r="E914">
        <f>VLOOKUP(F914,CircuitsGrandPrix!B:C,2,FALSE)</f>
        <v>44</v>
      </c>
      <c r="F914" t="s">
        <v>1049</v>
      </c>
      <c r="G914">
        <f>VLOOKUP(F914,GrandPrix!A:B,2,FALSE)</f>
        <v>41</v>
      </c>
      <c r="H914" s="6">
        <v>41924</v>
      </c>
      <c r="I914" s="7">
        <v>0.45833333333333331</v>
      </c>
      <c r="L914" s="4" t="str">
        <f t="shared" si="14"/>
        <v>(915,65,16,44,41,'12/10/2014','20:00:00'),</v>
      </c>
    </row>
    <row r="915" spans="1:12">
      <c r="A915">
        <v>916</v>
      </c>
      <c r="B915">
        <v>2014</v>
      </c>
      <c r="C915">
        <f>VLOOKUP(B915,Seasons!A:B,2,FALSE)</f>
        <v>65</v>
      </c>
      <c r="D915">
        <v>17</v>
      </c>
      <c r="E915">
        <f>VLOOKUP(F915,CircuitsGrandPrix!B:C,2,FALSE)</f>
        <v>29</v>
      </c>
      <c r="F915" t="s">
        <v>1026</v>
      </c>
      <c r="G915">
        <f>VLOOKUP(F915,GrandPrix!A:B,2,FALSE)</f>
        <v>20</v>
      </c>
      <c r="H915" s="6">
        <v>41945</v>
      </c>
      <c r="I915" s="7">
        <v>0.83333333333333337</v>
      </c>
      <c r="L915" s="4" t="str">
        <f t="shared" si="14"/>
        <v>(916,65,17,29,20,'02/11/2014','16:00:00'),</v>
      </c>
    </row>
    <row r="916" spans="1:12">
      <c r="A916">
        <v>917</v>
      </c>
      <c r="B916">
        <v>2014</v>
      </c>
      <c r="C916">
        <f>VLOOKUP(B916,Seasons!A:B,2,FALSE)</f>
        <v>65</v>
      </c>
      <c r="D916">
        <v>18</v>
      </c>
      <c r="E916">
        <f>VLOOKUP(F916,CircuitsGrandPrix!B:C,2,FALSE)</f>
        <v>8</v>
      </c>
      <c r="F916" t="s">
        <v>998</v>
      </c>
      <c r="G916">
        <f>VLOOKUP(F916,GrandPrix!A:B,2,FALSE)</f>
        <v>16</v>
      </c>
      <c r="H916" s="6">
        <v>41952</v>
      </c>
      <c r="I916" s="7">
        <v>0.66666666666666663</v>
      </c>
      <c r="L916" s="4" t="str">
        <f t="shared" si="14"/>
        <v>(917,65,18,8,16,'09/11/2014','13:00:00'),</v>
      </c>
    </row>
    <row r="917" spans="1:12">
      <c r="A917">
        <v>918</v>
      </c>
      <c r="B917">
        <v>2014</v>
      </c>
      <c r="C917">
        <f>VLOOKUP(B917,Seasons!A:B,2,FALSE)</f>
        <v>65</v>
      </c>
      <c r="D917">
        <v>19</v>
      </c>
      <c r="E917">
        <f>VLOOKUP(F917,CircuitsGrandPrix!B:C,2,FALSE)</f>
        <v>76</v>
      </c>
      <c r="F917" t="s">
        <v>1107</v>
      </c>
      <c r="G917">
        <f>VLOOKUP(F917,GrandPrix!A:B,2,FALSE)</f>
        <v>17</v>
      </c>
      <c r="H917" s="6">
        <v>41966</v>
      </c>
      <c r="I917" s="7">
        <v>0.54166666666666663</v>
      </c>
      <c r="L917" s="4" t="str">
        <f t="shared" si="14"/>
        <v>(918,65,19,76,17,'23/11/2014','12:00:00'),</v>
      </c>
    </row>
    <row r="918" spans="1:12">
      <c r="A918">
        <v>931</v>
      </c>
      <c r="B918">
        <v>2015</v>
      </c>
      <c r="C918">
        <f>VLOOKUP(B918,Seasons!A:B,2,FALSE)</f>
        <v>66</v>
      </c>
      <c r="D918">
        <v>6</v>
      </c>
      <c r="E918">
        <f>VLOOKUP(F918,CircuitsGrandPrix!B:C,2,FALSE)</f>
        <v>24</v>
      </c>
      <c r="F918" t="s">
        <v>1021</v>
      </c>
      <c r="G918">
        <f>VLOOKUP(F918,GrandPrix!A:B,2,FALSE)</f>
        <v>6</v>
      </c>
      <c r="H918" s="6">
        <v>42148</v>
      </c>
      <c r="I918" s="7">
        <v>0.5</v>
      </c>
      <c r="L918" s="4" t="str">
        <f t="shared" si="14"/>
        <v>(931,66,6,24,6,'24/05/2015','18:00:00'),</v>
      </c>
    </row>
    <row r="919" spans="1:12">
      <c r="A919">
        <v>932</v>
      </c>
      <c r="B919">
        <v>2015</v>
      </c>
      <c r="C919">
        <f>VLOOKUP(B919,Seasons!A:B,2,FALSE)</f>
        <v>66</v>
      </c>
      <c r="D919">
        <v>7</v>
      </c>
      <c r="E919">
        <f>VLOOKUP(F919,CircuitsGrandPrix!B:C,2,FALSE)</f>
        <v>27</v>
      </c>
      <c r="F919" t="s">
        <v>1024</v>
      </c>
      <c r="G919">
        <f>VLOOKUP(F919,GrandPrix!A:B,2,FALSE)</f>
        <v>18</v>
      </c>
      <c r="H919" s="6">
        <v>42162</v>
      </c>
      <c r="I919" s="7">
        <v>0.75</v>
      </c>
      <c r="L919" s="4" t="str">
        <f t="shared" si="14"/>
        <v>(932,66,7,27,18,'07/06/2015','15:00:00'),</v>
      </c>
    </row>
    <row r="920" spans="1:12">
      <c r="A920">
        <v>929</v>
      </c>
      <c r="B920">
        <v>2015</v>
      </c>
      <c r="C920">
        <f>VLOOKUP(B920,Seasons!A:B,2,FALSE)</f>
        <v>66</v>
      </c>
      <c r="D920">
        <v>4</v>
      </c>
      <c r="E920">
        <f>VLOOKUP(F920,CircuitsGrandPrix!B:C,2,FALSE)</f>
        <v>15</v>
      </c>
      <c r="F920" t="s">
        <v>2011</v>
      </c>
      <c r="G920">
        <f>VLOOKUP(F920,GrandPrix!A:B,2,FALSE)</f>
        <v>4</v>
      </c>
      <c r="H920" s="6">
        <v>42113</v>
      </c>
      <c r="I920" s="7">
        <v>0.625</v>
      </c>
      <c r="L920" s="4" t="str">
        <f t="shared" si="14"/>
        <v>(929,66,4,15,4,'19/04/2015','12:00:00'),</v>
      </c>
    </row>
    <row r="921" spans="1:12">
      <c r="A921">
        <v>930</v>
      </c>
      <c r="B921">
        <v>2015</v>
      </c>
      <c r="C921">
        <f>VLOOKUP(B921,Seasons!A:B,2,FALSE)</f>
        <v>66</v>
      </c>
      <c r="D921">
        <v>5</v>
      </c>
      <c r="E921">
        <f>VLOOKUP(F921,CircuitsGrandPrix!B:C,2,FALSE)</f>
        <v>23</v>
      </c>
      <c r="F921" t="s">
        <v>1019</v>
      </c>
      <c r="G921">
        <f>VLOOKUP(F921,GrandPrix!A:B,2,FALSE)</f>
        <v>5</v>
      </c>
      <c r="H921" s="6">
        <v>42134</v>
      </c>
      <c r="I921" s="7">
        <v>0.5</v>
      </c>
      <c r="L921" s="4" t="str">
        <f t="shared" si="14"/>
        <v>(930,66,5,23,5,'10/05/2015','06:00:00'),</v>
      </c>
    </row>
    <row r="922" spans="1:12">
      <c r="A922">
        <v>928</v>
      </c>
      <c r="B922">
        <v>2015</v>
      </c>
      <c r="C922">
        <f>VLOOKUP(B922,Seasons!A:B,2,FALSE)</f>
        <v>66</v>
      </c>
      <c r="D922">
        <v>3</v>
      </c>
      <c r="E922">
        <f>VLOOKUP(F922,CircuitsGrandPrix!B:C,2,FALSE)</f>
        <v>69</v>
      </c>
      <c r="F922" t="s">
        <v>1095</v>
      </c>
      <c r="G922">
        <f>VLOOKUP(F922,GrandPrix!A:B,2,FALSE)</f>
        <v>3</v>
      </c>
      <c r="H922" s="6">
        <v>42106</v>
      </c>
      <c r="I922" s="7">
        <v>0.25</v>
      </c>
      <c r="L922" s="4" t="str">
        <f t="shared" si="14"/>
        <v>(928,66,3,69,3,'12/04/2015','05:00:00'),</v>
      </c>
    </row>
    <row r="923" spans="1:12">
      <c r="A923">
        <v>926</v>
      </c>
      <c r="B923">
        <v>2015</v>
      </c>
      <c r="C923">
        <f>VLOOKUP(B923,Seasons!A:B,2,FALSE)</f>
        <v>66</v>
      </c>
      <c r="D923">
        <v>1</v>
      </c>
      <c r="E923">
        <f>VLOOKUP(F923,CircuitsGrandPrix!B:C,2,FALSE)</f>
        <v>1</v>
      </c>
      <c r="F923" t="s">
        <v>985</v>
      </c>
      <c r="G923">
        <f>VLOOKUP(F923,GrandPrix!A:B,2,FALSE)</f>
        <v>1</v>
      </c>
      <c r="H923" s="6">
        <v>42078</v>
      </c>
      <c r="I923" s="7">
        <v>0.20833333333333334</v>
      </c>
      <c r="L923" s="4" t="str">
        <f t="shared" si="14"/>
        <v>(926,66,1,1,1,'15/03/2015','07:00:00'),</v>
      </c>
    </row>
    <row r="924" spans="1:12">
      <c r="A924">
        <v>927</v>
      </c>
      <c r="B924">
        <v>2015</v>
      </c>
      <c r="C924">
        <f>VLOOKUP(B924,Seasons!A:B,2,FALSE)</f>
        <v>66</v>
      </c>
      <c r="D924">
        <v>2</v>
      </c>
      <c r="E924">
        <f>VLOOKUP(F924,CircuitsGrandPrix!B:C,2,FALSE)</f>
        <v>68</v>
      </c>
      <c r="F924" t="s">
        <v>1092</v>
      </c>
      <c r="G924">
        <f>VLOOKUP(F924,GrandPrix!A:B,2,FALSE)</f>
        <v>2</v>
      </c>
      <c r="H924" s="6">
        <v>42092</v>
      </c>
      <c r="I924" s="7">
        <v>0.29166666666666669</v>
      </c>
      <c r="L924" s="4" t="str">
        <f t="shared" si="14"/>
        <v>(927,66,2,68,2,'29/03/2015','12:00:00'),</v>
      </c>
    </row>
    <row r="925" spans="1:12">
      <c r="A925">
        <v>933</v>
      </c>
      <c r="B925">
        <v>2015</v>
      </c>
      <c r="C925">
        <f>VLOOKUP(B925,Seasons!A:B,2,FALSE)</f>
        <v>66</v>
      </c>
      <c r="D925">
        <v>8</v>
      </c>
      <c r="E925">
        <f>VLOOKUP(F925,CircuitsGrandPrix!B:C,2,FALSE)</f>
        <v>62</v>
      </c>
      <c r="F925" t="s">
        <v>1110</v>
      </c>
      <c r="G925">
        <f>VLOOKUP(F925,GrandPrix!A:B,2,FALSE)</f>
        <v>22</v>
      </c>
      <c r="H925" s="6">
        <v>42176</v>
      </c>
      <c r="I925" s="7">
        <v>0.5</v>
      </c>
      <c r="L925" s="4" t="str">
        <f t="shared" si="14"/>
        <v>(933,66,8,62,22,'21/06/2015','12:00:00'),</v>
      </c>
    </row>
    <row r="926" spans="1:12">
      <c r="A926">
        <v>934</v>
      </c>
      <c r="B926">
        <v>2015</v>
      </c>
      <c r="C926">
        <f>VLOOKUP(B926,Seasons!A:B,2,FALSE)</f>
        <v>66</v>
      </c>
      <c r="D926">
        <v>9</v>
      </c>
      <c r="E926">
        <f>VLOOKUP(F926,CircuitsGrandPrix!B:C,2,FALSE)</f>
        <v>3</v>
      </c>
      <c r="F926" t="s">
        <v>991</v>
      </c>
      <c r="G926">
        <f>VLOOKUP(F926,GrandPrix!A:B,2,FALSE)</f>
        <v>8</v>
      </c>
      <c r="H926" s="6">
        <v>42190</v>
      </c>
      <c r="I926" s="7">
        <v>0.5</v>
      </c>
      <c r="L926" s="4" t="str">
        <f t="shared" si="14"/>
        <v>(934,66,9,3,8,'05/07/2015','12:00:00'),</v>
      </c>
    </row>
    <row r="927" spans="1:12">
      <c r="A927">
        <v>936</v>
      </c>
      <c r="B927">
        <v>2015</v>
      </c>
      <c r="C927">
        <f>VLOOKUP(B927,Seasons!A:B,2,FALSE)</f>
        <v>66</v>
      </c>
      <c r="D927">
        <v>10</v>
      </c>
      <c r="E927">
        <f>VLOOKUP(F927,CircuitsGrandPrix!B:C,2,FALSE)</f>
        <v>43</v>
      </c>
      <c r="F927" t="s">
        <v>1047</v>
      </c>
      <c r="G927">
        <f>VLOOKUP(F927,GrandPrix!A:B,2,FALSE)</f>
        <v>10</v>
      </c>
      <c r="H927" s="6">
        <v>42211</v>
      </c>
      <c r="I927" s="7">
        <v>0.5</v>
      </c>
      <c r="L927" s="4" t="str">
        <f t="shared" si="14"/>
        <v>(936,66,10,43,10,'26/07/2015','12:00:00'),</v>
      </c>
    </row>
    <row r="928" spans="1:12">
      <c r="A928">
        <v>937</v>
      </c>
      <c r="B928">
        <v>2015</v>
      </c>
      <c r="C928">
        <f>VLOOKUP(B928,Seasons!A:B,2,FALSE)</f>
        <v>66</v>
      </c>
      <c r="D928">
        <v>11</v>
      </c>
      <c r="E928">
        <f>VLOOKUP(F928,CircuitsGrandPrix!B:C,2,FALSE)</f>
        <v>26</v>
      </c>
      <c r="F928" t="s">
        <v>1023</v>
      </c>
      <c r="G928">
        <f>VLOOKUP(F928,GrandPrix!A:B,2,FALSE)</f>
        <v>12</v>
      </c>
      <c r="H928" s="6">
        <v>42239</v>
      </c>
      <c r="I928" s="7">
        <v>0.5</v>
      </c>
      <c r="L928" s="4" t="str">
        <f t="shared" si="14"/>
        <v>(937,66,11,26,12,'23/08/2015','12:00:00'),</v>
      </c>
    </row>
    <row r="929" spans="1:12">
      <c r="A929">
        <v>938</v>
      </c>
      <c r="B929">
        <v>2015</v>
      </c>
      <c r="C929">
        <f>VLOOKUP(B929,Seasons!A:B,2,FALSE)</f>
        <v>66</v>
      </c>
      <c r="D929">
        <v>12</v>
      </c>
      <c r="E929">
        <f>VLOOKUP(F929,CircuitsGrandPrix!B:C,2,FALSE)</f>
        <v>10</v>
      </c>
      <c r="F929" t="s">
        <v>1001</v>
      </c>
      <c r="G929">
        <f>VLOOKUP(F929,GrandPrix!A:B,2,FALSE)</f>
        <v>13</v>
      </c>
      <c r="H929" s="6">
        <v>42253</v>
      </c>
      <c r="I929" s="7">
        <v>0.5</v>
      </c>
      <c r="L929" s="4" t="str">
        <f t="shared" si="14"/>
        <v>(938,66,12,10,13,'06/09/2015','12:00:00'),</v>
      </c>
    </row>
    <row r="930" spans="1:12">
      <c r="A930">
        <v>939</v>
      </c>
      <c r="B930">
        <v>2015</v>
      </c>
      <c r="C930">
        <f>VLOOKUP(B930,Seasons!A:B,2,FALSE)</f>
        <v>66</v>
      </c>
      <c r="D930">
        <v>13</v>
      </c>
      <c r="E930">
        <f>VLOOKUP(F930,CircuitsGrandPrix!B:C,2,FALSE)</f>
        <v>52</v>
      </c>
      <c r="F930" t="s">
        <v>1067</v>
      </c>
      <c r="G930">
        <f>VLOOKUP(F930,GrandPrix!A:B,2,FALSE)</f>
        <v>14</v>
      </c>
      <c r="H930" s="6">
        <v>42267</v>
      </c>
      <c r="I930" s="7">
        <v>0.5</v>
      </c>
      <c r="L930" s="4" t="str">
        <f t="shared" si="14"/>
        <v>(939,66,13,52,14,'20/09/2015','05:00:00'),</v>
      </c>
    </row>
    <row r="931" spans="1:12">
      <c r="A931">
        <v>940</v>
      </c>
      <c r="B931">
        <v>2015</v>
      </c>
      <c r="C931">
        <f>VLOOKUP(B931,Seasons!A:B,2,FALSE)</f>
        <v>66</v>
      </c>
      <c r="D931">
        <v>14</v>
      </c>
      <c r="E931">
        <f>VLOOKUP(F931,CircuitsGrandPrix!B:C,2,FALSE)</f>
        <v>41</v>
      </c>
      <c r="F931" t="s">
        <v>1044</v>
      </c>
      <c r="G931">
        <f>VLOOKUP(F931,GrandPrix!A:B,2,FALSE)</f>
        <v>15</v>
      </c>
      <c r="H931" s="6">
        <v>42274</v>
      </c>
      <c r="I931" s="7">
        <v>0.20833333333333334</v>
      </c>
      <c r="L931" s="4" t="str">
        <f t="shared" si="14"/>
        <v>(940,66,14,41,15,'27/09/2015','11:00:00'),</v>
      </c>
    </row>
    <row r="932" spans="1:12">
      <c r="A932">
        <v>941</v>
      </c>
      <c r="B932">
        <v>2015</v>
      </c>
      <c r="C932">
        <f>VLOOKUP(B932,Seasons!A:B,2,FALSE)</f>
        <v>66</v>
      </c>
      <c r="D932">
        <v>15</v>
      </c>
      <c r="E932">
        <f>VLOOKUP(F932,CircuitsGrandPrix!B:C,2,FALSE)</f>
        <v>44</v>
      </c>
      <c r="F932" t="s">
        <v>1049</v>
      </c>
      <c r="G932">
        <f>VLOOKUP(F932,GrandPrix!A:B,2,FALSE)</f>
        <v>41</v>
      </c>
      <c r="H932" s="6">
        <v>42288</v>
      </c>
      <c r="I932" s="7">
        <v>0.45833333333333331</v>
      </c>
      <c r="L932" s="4" t="str">
        <f t="shared" si="14"/>
        <v>(941,66,15,44,41,'11/10/2015','19:00:00'),</v>
      </c>
    </row>
    <row r="933" spans="1:12">
      <c r="A933">
        <v>942</v>
      </c>
      <c r="B933">
        <v>2015</v>
      </c>
      <c r="C933">
        <f>VLOOKUP(B933,Seasons!A:B,2,FALSE)</f>
        <v>66</v>
      </c>
      <c r="D933">
        <v>16</v>
      </c>
      <c r="E933">
        <f>VLOOKUP(F933,CircuitsGrandPrix!B:C,2,FALSE)</f>
        <v>29</v>
      </c>
      <c r="F933" t="s">
        <v>1026</v>
      </c>
      <c r="G933">
        <f>VLOOKUP(F933,GrandPrix!A:B,2,FALSE)</f>
        <v>20</v>
      </c>
      <c r="H933" s="6">
        <v>42302</v>
      </c>
      <c r="I933" s="7">
        <v>0.79166666666666663</v>
      </c>
      <c r="L933" s="4" t="str">
        <f t="shared" si="14"/>
        <v>(942,66,16,29,20,'25/10/2015','19:00:00'),</v>
      </c>
    </row>
    <row r="934" spans="1:12">
      <c r="A934">
        <v>943</v>
      </c>
      <c r="B934">
        <v>2015</v>
      </c>
      <c r="C934">
        <f>VLOOKUP(B934,Seasons!A:B,2,FALSE)</f>
        <v>66</v>
      </c>
      <c r="D934">
        <v>17</v>
      </c>
      <c r="E934">
        <f>VLOOKUP(F934,CircuitsGrandPrix!B:C,2,FALSE)</f>
        <v>7</v>
      </c>
      <c r="F934" t="s">
        <v>2014</v>
      </c>
      <c r="G934">
        <f>VLOOKUP(F934,GrandPrix!A:B,2,FALSE)</f>
        <v>28</v>
      </c>
      <c r="H934" s="6">
        <v>42309</v>
      </c>
      <c r="I934" s="7">
        <v>0.79166666666666663</v>
      </c>
      <c r="L934" s="4" t="str">
        <f t="shared" si="14"/>
        <v>(943,66,17,7,28,'01/11/2015','16:00:00'),</v>
      </c>
    </row>
    <row r="935" spans="1:12">
      <c r="A935">
        <v>944</v>
      </c>
      <c r="B935">
        <v>2015</v>
      </c>
      <c r="C935">
        <f>VLOOKUP(B935,Seasons!A:B,2,FALSE)</f>
        <v>66</v>
      </c>
      <c r="D935">
        <v>18</v>
      </c>
      <c r="E935">
        <f>VLOOKUP(F935,CircuitsGrandPrix!B:C,2,FALSE)</f>
        <v>8</v>
      </c>
      <c r="F935" t="s">
        <v>998</v>
      </c>
      <c r="G935">
        <f>VLOOKUP(F935,GrandPrix!A:B,2,FALSE)</f>
        <v>16</v>
      </c>
      <c r="H935" s="6">
        <v>42323</v>
      </c>
      <c r="I935" s="7">
        <v>0.66666666666666663</v>
      </c>
      <c r="L935" s="4" t="str">
        <f t="shared" si="14"/>
        <v>(944,66,18,8,16,'15/11/2015','13:00:00'),</v>
      </c>
    </row>
    <row r="936" spans="1:12">
      <c r="A936">
        <v>945</v>
      </c>
      <c r="B936">
        <v>2015</v>
      </c>
      <c r="C936">
        <f>VLOOKUP(B936,Seasons!A:B,2,FALSE)</f>
        <v>66</v>
      </c>
      <c r="D936">
        <v>19</v>
      </c>
      <c r="E936">
        <f>VLOOKUP(F936,CircuitsGrandPrix!B:C,2,FALSE)</f>
        <v>76</v>
      </c>
      <c r="F936" t="s">
        <v>1107</v>
      </c>
      <c r="G936">
        <f>VLOOKUP(F936,GrandPrix!A:B,2,FALSE)</f>
        <v>17</v>
      </c>
      <c r="H936" s="6">
        <v>42337</v>
      </c>
      <c r="I936" s="7">
        <v>0.54166666666666663</v>
      </c>
      <c r="L936" s="4" t="str">
        <f t="shared" si="14"/>
        <v>(945,66,19,76,17,'29/11/2015','05:00:00'),</v>
      </c>
    </row>
    <row r="937" spans="1:12">
      <c r="A937">
        <v>948</v>
      </c>
      <c r="B937">
        <v>2016</v>
      </c>
      <c r="C937">
        <f>VLOOKUP(B937,Seasons!A:B,2,FALSE)</f>
        <v>67</v>
      </c>
      <c r="D937">
        <v>1</v>
      </c>
      <c r="E937">
        <f>VLOOKUP(F937,CircuitsGrandPrix!B:C,2,FALSE)</f>
        <v>1</v>
      </c>
      <c r="F937" t="s">
        <v>985</v>
      </c>
      <c r="G937">
        <f>VLOOKUP(F937,GrandPrix!A:B,2,FALSE)</f>
        <v>1</v>
      </c>
      <c r="H937" s="6">
        <v>42449</v>
      </c>
      <c r="I937" s="7">
        <v>0.20833333333333334</v>
      </c>
      <c r="L937" s="4" t="str">
        <f t="shared" si="14"/>
        <v>(948,67,1,1,1,'20/03/2016','15:00:00'),</v>
      </c>
    </row>
    <row r="938" spans="1:12">
      <c r="A938">
        <v>949</v>
      </c>
      <c r="B938">
        <v>2016</v>
      </c>
      <c r="C938">
        <f>VLOOKUP(B938,Seasons!A:B,2,FALSE)</f>
        <v>67</v>
      </c>
      <c r="D938">
        <v>2</v>
      </c>
      <c r="E938">
        <f>VLOOKUP(F938,CircuitsGrandPrix!B:C,2,FALSE)</f>
        <v>15</v>
      </c>
      <c r="F938" t="s">
        <v>2011</v>
      </c>
      <c r="G938">
        <f>VLOOKUP(F938,GrandPrix!A:B,2,FALSE)</f>
        <v>4</v>
      </c>
      <c r="H938" s="6">
        <v>42463</v>
      </c>
      <c r="I938" s="7">
        <v>0.625</v>
      </c>
      <c r="L938" s="4" t="str">
        <f t="shared" si="14"/>
        <v>(949,67,2,15,4,'03/04/2016','06:00:00'),</v>
      </c>
    </row>
    <row r="939" spans="1:12">
      <c r="A939">
        <v>950</v>
      </c>
      <c r="B939">
        <v>2016</v>
      </c>
      <c r="C939">
        <f>VLOOKUP(B939,Seasons!A:B,2,FALSE)</f>
        <v>67</v>
      </c>
      <c r="D939">
        <v>3</v>
      </c>
      <c r="E939">
        <f>VLOOKUP(F939,CircuitsGrandPrix!B:C,2,FALSE)</f>
        <v>69</v>
      </c>
      <c r="F939" t="s">
        <v>1095</v>
      </c>
      <c r="G939">
        <f>VLOOKUP(F939,GrandPrix!A:B,2,FALSE)</f>
        <v>3</v>
      </c>
      <c r="H939" s="6">
        <v>42477</v>
      </c>
      <c r="I939" s="7">
        <v>0.25</v>
      </c>
      <c r="L939" s="4" t="str">
        <f t="shared" si="14"/>
        <v>(950,67,3,69,3,'17/04/2016','12:00:00'),</v>
      </c>
    </row>
    <row r="940" spans="1:12">
      <c r="A940">
        <v>951</v>
      </c>
      <c r="B940">
        <v>2016</v>
      </c>
      <c r="C940">
        <f>VLOOKUP(B940,Seasons!A:B,2,FALSE)</f>
        <v>67</v>
      </c>
      <c r="D940">
        <v>4</v>
      </c>
      <c r="E940">
        <f>VLOOKUP(F940,CircuitsGrandPrix!B:C,2,FALSE)</f>
        <v>44</v>
      </c>
      <c r="F940" t="s">
        <v>1049</v>
      </c>
      <c r="G940">
        <f>VLOOKUP(F940,GrandPrix!A:B,2,FALSE)</f>
        <v>41</v>
      </c>
      <c r="H940" s="6">
        <v>42491</v>
      </c>
      <c r="I940" s="7">
        <v>0.5</v>
      </c>
      <c r="L940" s="4" t="str">
        <f t="shared" si="14"/>
        <v>(951,67,4,44,41,'01/05/2016','12:00:00'),</v>
      </c>
    </row>
    <row r="941" spans="1:12">
      <c r="A941">
        <v>952</v>
      </c>
      <c r="B941">
        <v>2016</v>
      </c>
      <c r="C941">
        <f>VLOOKUP(B941,Seasons!A:B,2,FALSE)</f>
        <v>67</v>
      </c>
      <c r="D941">
        <v>5</v>
      </c>
      <c r="E941">
        <f>VLOOKUP(F941,CircuitsGrandPrix!B:C,2,FALSE)</f>
        <v>23</v>
      </c>
      <c r="F941" t="s">
        <v>1019</v>
      </c>
      <c r="G941">
        <f>VLOOKUP(F941,GrandPrix!A:B,2,FALSE)</f>
        <v>5</v>
      </c>
      <c r="H941" s="6">
        <v>42505</v>
      </c>
      <c r="I941" s="7">
        <v>0.5</v>
      </c>
      <c r="L941" s="4" t="str">
        <f t="shared" si="14"/>
        <v>(952,67,5,23,5,'15/05/2016','12:00:00'),</v>
      </c>
    </row>
    <row r="942" spans="1:12">
      <c r="A942">
        <v>953</v>
      </c>
      <c r="B942">
        <v>2016</v>
      </c>
      <c r="C942">
        <f>VLOOKUP(B942,Seasons!A:B,2,FALSE)</f>
        <v>67</v>
      </c>
      <c r="D942">
        <v>6</v>
      </c>
      <c r="E942">
        <f>VLOOKUP(F942,CircuitsGrandPrix!B:C,2,FALSE)</f>
        <v>24</v>
      </c>
      <c r="F942" t="s">
        <v>1021</v>
      </c>
      <c r="G942">
        <f>VLOOKUP(F942,GrandPrix!A:B,2,FALSE)</f>
        <v>6</v>
      </c>
      <c r="H942" s="6">
        <v>42519</v>
      </c>
      <c r="I942" s="7">
        <v>0.5</v>
      </c>
      <c r="L942" s="4" t="str">
        <f t="shared" si="14"/>
        <v>(953,67,6,24,6,'29/05/2016','18:00:00'),</v>
      </c>
    </row>
    <row r="943" spans="1:12">
      <c r="A943">
        <v>954</v>
      </c>
      <c r="B943">
        <v>2016</v>
      </c>
      <c r="C943">
        <f>VLOOKUP(B943,Seasons!A:B,2,FALSE)</f>
        <v>67</v>
      </c>
      <c r="D943">
        <v>7</v>
      </c>
      <c r="E943">
        <f>VLOOKUP(F943,CircuitsGrandPrix!B:C,2,FALSE)</f>
        <v>27</v>
      </c>
      <c r="F943" t="s">
        <v>1024</v>
      </c>
      <c r="G943">
        <f>VLOOKUP(F943,GrandPrix!A:B,2,FALSE)</f>
        <v>18</v>
      </c>
      <c r="H943" s="6">
        <v>42533</v>
      </c>
      <c r="I943" s="7">
        <v>0.75</v>
      </c>
      <c r="L943" s="4" t="str">
        <f t="shared" si="14"/>
        <v>(954,67,7,27,18,'12/06/2016','13:00:00'),</v>
      </c>
    </row>
    <row r="944" spans="1:12">
      <c r="A944">
        <v>955</v>
      </c>
      <c r="B944">
        <v>2016</v>
      </c>
      <c r="C944">
        <f>VLOOKUP(B944,Seasons!A:B,2,FALSE)</f>
        <v>67</v>
      </c>
      <c r="D944">
        <v>8</v>
      </c>
      <c r="E944">
        <f>VLOOKUP(F944,CircuitsGrandPrix!B:C,2,FALSE)</f>
        <v>16</v>
      </c>
      <c r="F944" t="s">
        <v>1007</v>
      </c>
      <c r="G944">
        <f>VLOOKUP(F944,GrandPrix!A:B,2,FALSE)</f>
        <v>11</v>
      </c>
      <c r="H944" s="6">
        <v>42540</v>
      </c>
      <c r="I944" s="7">
        <v>0.54166666666666663</v>
      </c>
      <c r="L944" s="4" t="str">
        <f t="shared" si="14"/>
        <v>(955,67,8,16,11,'19/06/2016','12:00:00'),</v>
      </c>
    </row>
    <row r="945" spans="1:12">
      <c r="A945">
        <v>956</v>
      </c>
      <c r="B945">
        <v>2016</v>
      </c>
      <c r="C945">
        <f>VLOOKUP(B945,Seasons!A:B,2,FALSE)</f>
        <v>67</v>
      </c>
      <c r="D945">
        <v>9</v>
      </c>
      <c r="E945">
        <f>VLOOKUP(F945,CircuitsGrandPrix!B:C,2,FALSE)</f>
        <v>62</v>
      </c>
      <c r="F945" t="s">
        <v>1110</v>
      </c>
      <c r="G945">
        <f>VLOOKUP(F945,GrandPrix!A:B,2,FALSE)</f>
        <v>22</v>
      </c>
      <c r="H945" s="6">
        <v>42554</v>
      </c>
      <c r="I945" s="7">
        <v>0.5</v>
      </c>
      <c r="L945" s="4" t="str">
        <f t="shared" si="14"/>
        <v>(956,67,9,62,22,'03/07/2016','12:00:00'),</v>
      </c>
    </row>
    <row r="946" spans="1:12">
      <c r="A946">
        <v>957</v>
      </c>
      <c r="B946">
        <v>2016</v>
      </c>
      <c r="C946">
        <f>VLOOKUP(B946,Seasons!A:B,2,FALSE)</f>
        <v>67</v>
      </c>
      <c r="D946">
        <v>10</v>
      </c>
      <c r="E946">
        <f>VLOOKUP(F946,CircuitsGrandPrix!B:C,2,FALSE)</f>
        <v>3</v>
      </c>
      <c r="F946" t="s">
        <v>991</v>
      </c>
      <c r="G946">
        <f>VLOOKUP(F946,GrandPrix!A:B,2,FALSE)</f>
        <v>8</v>
      </c>
      <c r="H946" s="6">
        <v>42561</v>
      </c>
      <c r="I946" s="7">
        <v>0.5</v>
      </c>
      <c r="L946" s="4" t="str">
        <f t="shared" si="14"/>
        <v>(957,67,10,3,8,'10/07/2016','12:00:00'),</v>
      </c>
    </row>
    <row r="947" spans="1:12">
      <c r="A947">
        <v>958</v>
      </c>
      <c r="B947">
        <v>2016</v>
      </c>
      <c r="C947">
        <f>VLOOKUP(B947,Seasons!A:B,2,FALSE)</f>
        <v>67</v>
      </c>
      <c r="D947">
        <v>11</v>
      </c>
      <c r="E947">
        <f>VLOOKUP(F947,CircuitsGrandPrix!B:C,2,FALSE)</f>
        <v>43</v>
      </c>
      <c r="F947" t="s">
        <v>1047</v>
      </c>
      <c r="G947">
        <f>VLOOKUP(F947,GrandPrix!A:B,2,FALSE)</f>
        <v>10</v>
      </c>
      <c r="H947" s="6">
        <v>42575</v>
      </c>
      <c r="I947" s="7">
        <v>0.5</v>
      </c>
      <c r="L947" s="4" t="str">
        <f t="shared" si="14"/>
        <v>(958,67,11,43,10,'24/07/2016','12:00:00'),</v>
      </c>
    </row>
    <row r="948" spans="1:12">
      <c r="A948">
        <v>959</v>
      </c>
      <c r="B948">
        <v>2016</v>
      </c>
      <c r="C948">
        <f>VLOOKUP(B948,Seasons!A:B,2,FALSE)</f>
        <v>67</v>
      </c>
      <c r="D948">
        <v>12</v>
      </c>
      <c r="E948">
        <f>VLOOKUP(F948,CircuitsGrandPrix!B:C,2,FALSE)</f>
        <v>14</v>
      </c>
      <c r="F948" t="s">
        <v>1005</v>
      </c>
      <c r="G948">
        <f>VLOOKUP(F948,GrandPrix!A:B,2,FALSE)</f>
        <v>9</v>
      </c>
      <c r="H948" s="6">
        <v>42582</v>
      </c>
      <c r="I948" s="7">
        <v>0.5</v>
      </c>
      <c r="L948" s="4" t="str">
        <f t="shared" si="14"/>
        <v>(959,67,12,14,9,'31/07/2016','12:00:00'),</v>
      </c>
    </row>
    <row r="949" spans="1:12">
      <c r="A949">
        <v>960</v>
      </c>
      <c r="B949">
        <v>2016</v>
      </c>
      <c r="C949">
        <f>VLOOKUP(B949,Seasons!A:B,2,FALSE)</f>
        <v>67</v>
      </c>
      <c r="D949">
        <v>13</v>
      </c>
      <c r="E949">
        <f>VLOOKUP(F949,CircuitsGrandPrix!B:C,2,FALSE)</f>
        <v>26</v>
      </c>
      <c r="F949" t="s">
        <v>1023</v>
      </c>
      <c r="G949">
        <f>VLOOKUP(F949,GrandPrix!A:B,2,FALSE)</f>
        <v>12</v>
      </c>
      <c r="H949" s="6">
        <v>42610</v>
      </c>
      <c r="I949" s="7">
        <v>0.5</v>
      </c>
      <c r="L949" s="4" t="str">
        <f t="shared" si="14"/>
        <v>(960,67,13,26,12,'28/08/2016','12:00:00'),</v>
      </c>
    </row>
    <row r="950" spans="1:12">
      <c r="A950">
        <v>961</v>
      </c>
      <c r="B950">
        <v>2016</v>
      </c>
      <c r="C950">
        <f>VLOOKUP(B950,Seasons!A:B,2,FALSE)</f>
        <v>67</v>
      </c>
      <c r="D950">
        <v>14</v>
      </c>
      <c r="E950">
        <f>VLOOKUP(F950,CircuitsGrandPrix!B:C,2,FALSE)</f>
        <v>10</v>
      </c>
      <c r="F950" t="s">
        <v>1001</v>
      </c>
      <c r="G950">
        <f>VLOOKUP(F950,GrandPrix!A:B,2,FALSE)</f>
        <v>13</v>
      </c>
      <c r="H950" s="6">
        <v>42617</v>
      </c>
      <c r="I950" s="7">
        <v>0.5</v>
      </c>
      <c r="L950" s="4" t="str">
        <f t="shared" si="14"/>
        <v>(961,67,14,10,13,'04/09/2016','12:00:00'),</v>
      </c>
    </row>
    <row r="951" spans="1:12">
      <c r="A951">
        <v>962</v>
      </c>
      <c r="B951">
        <v>2016</v>
      </c>
      <c r="C951">
        <f>VLOOKUP(B951,Seasons!A:B,2,FALSE)</f>
        <v>67</v>
      </c>
      <c r="D951">
        <v>15</v>
      </c>
      <c r="E951">
        <f>VLOOKUP(F951,CircuitsGrandPrix!B:C,2,FALSE)</f>
        <v>52</v>
      </c>
      <c r="F951" t="s">
        <v>1067</v>
      </c>
      <c r="G951">
        <f>VLOOKUP(F951,GrandPrix!A:B,2,FALSE)</f>
        <v>14</v>
      </c>
      <c r="H951" s="6">
        <v>42631</v>
      </c>
      <c r="I951" s="7">
        <v>0.5</v>
      </c>
      <c r="L951" s="4" t="str">
        <f t="shared" si="14"/>
        <v>(962,67,15,52,14,'18/09/2016','07:00:00'),</v>
      </c>
    </row>
    <row r="952" spans="1:12">
      <c r="A952">
        <v>963</v>
      </c>
      <c r="B952">
        <v>2016</v>
      </c>
      <c r="C952">
        <f>VLOOKUP(B952,Seasons!A:B,2,FALSE)</f>
        <v>67</v>
      </c>
      <c r="D952">
        <v>16</v>
      </c>
      <c r="E952">
        <f>VLOOKUP(F952,CircuitsGrandPrix!B:C,2,FALSE)</f>
        <v>68</v>
      </c>
      <c r="F952" t="s">
        <v>1092</v>
      </c>
      <c r="G952">
        <f>VLOOKUP(F952,GrandPrix!A:B,2,FALSE)</f>
        <v>2</v>
      </c>
      <c r="H952" s="6">
        <v>42645</v>
      </c>
      <c r="I952" s="7">
        <v>0.29166666666666669</v>
      </c>
      <c r="L952" s="4" t="str">
        <f t="shared" si="14"/>
        <v>(963,67,16,68,2,'02/10/2016','05:00:00'),</v>
      </c>
    </row>
    <row r="953" spans="1:12">
      <c r="A953">
        <v>964</v>
      </c>
      <c r="B953">
        <v>2016</v>
      </c>
      <c r="C953">
        <f>VLOOKUP(B953,Seasons!A:B,2,FALSE)</f>
        <v>67</v>
      </c>
      <c r="D953">
        <v>17</v>
      </c>
      <c r="E953">
        <f>VLOOKUP(F953,CircuitsGrandPrix!B:C,2,FALSE)</f>
        <v>41</v>
      </c>
      <c r="F953" t="s">
        <v>1044</v>
      </c>
      <c r="G953">
        <f>VLOOKUP(F953,GrandPrix!A:B,2,FALSE)</f>
        <v>15</v>
      </c>
      <c r="H953" s="6">
        <v>42652</v>
      </c>
      <c r="I953" s="7">
        <v>0.20833333333333334</v>
      </c>
      <c r="L953" s="4" t="str">
        <f t="shared" si="14"/>
        <v>(964,67,17,41,15,'09/10/2016','19:00:00'),</v>
      </c>
    </row>
    <row r="954" spans="1:12">
      <c r="A954">
        <v>965</v>
      </c>
      <c r="B954">
        <v>2016</v>
      </c>
      <c r="C954">
        <f>VLOOKUP(B954,Seasons!A:B,2,FALSE)</f>
        <v>67</v>
      </c>
      <c r="D954">
        <v>18</v>
      </c>
      <c r="E954">
        <f>VLOOKUP(F954,CircuitsGrandPrix!B:C,2,FALSE)</f>
        <v>29</v>
      </c>
      <c r="F954" t="s">
        <v>1026</v>
      </c>
      <c r="G954">
        <f>VLOOKUP(F954,GrandPrix!A:B,2,FALSE)</f>
        <v>20</v>
      </c>
      <c r="H954" s="6">
        <v>42666</v>
      </c>
      <c r="I954" s="7">
        <v>0.79166666666666663</v>
      </c>
      <c r="L954" s="4" t="str">
        <f t="shared" si="14"/>
        <v>(965,67,18,29,20,'23/10/2016','19:00:00'),</v>
      </c>
    </row>
    <row r="955" spans="1:12">
      <c r="A955">
        <v>966</v>
      </c>
      <c r="B955">
        <v>2016</v>
      </c>
      <c r="C955">
        <f>VLOOKUP(B955,Seasons!A:B,2,FALSE)</f>
        <v>67</v>
      </c>
      <c r="D955">
        <v>19</v>
      </c>
      <c r="E955">
        <f>VLOOKUP(F955,CircuitsGrandPrix!B:C,2,FALSE)</f>
        <v>7</v>
      </c>
      <c r="F955" t="s">
        <v>2014</v>
      </c>
      <c r="G955">
        <f>VLOOKUP(F955,GrandPrix!A:B,2,FALSE)</f>
        <v>28</v>
      </c>
      <c r="H955" s="6">
        <v>42673</v>
      </c>
      <c r="I955" s="7">
        <v>0.79166666666666663</v>
      </c>
      <c r="L955" s="4" t="str">
        <f t="shared" si="14"/>
        <v>(966,67,19,7,28,'30/10/2016','16:00:00'),</v>
      </c>
    </row>
    <row r="956" spans="1:12">
      <c r="A956">
        <v>967</v>
      </c>
      <c r="B956">
        <v>2016</v>
      </c>
      <c r="C956">
        <f>VLOOKUP(B956,Seasons!A:B,2,FALSE)</f>
        <v>67</v>
      </c>
      <c r="D956">
        <v>20</v>
      </c>
      <c r="E956">
        <f>VLOOKUP(F956,CircuitsGrandPrix!B:C,2,FALSE)</f>
        <v>8</v>
      </c>
      <c r="F956" t="s">
        <v>998</v>
      </c>
      <c r="G956">
        <f>VLOOKUP(F956,GrandPrix!A:B,2,FALSE)</f>
        <v>16</v>
      </c>
      <c r="H956" s="6">
        <v>42687</v>
      </c>
      <c r="I956" s="7">
        <v>0.66666666666666663</v>
      </c>
      <c r="L956" s="4" t="str">
        <f t="shared" si="14"/>
        <v>(967,67,20,8,16,'13/11/2016','13:00:00'),</v>
      </c>
    </row>
    <row r="957" spans="1:12">
      <c r="A957">
        <v>968</v>
      </c>
      <c r="B957">
        <v>2016</v>
      </c>
      <c r="C957">
        <f>VLOOKUP(B957,Seasons!A:B,2,FALSE)</f>
        <v>67</v>
      </c>
      <c r="D957">
        <v>21</v>
      </c>
      <c r="E957">
        <f>VLOOKUP(F957,CircuitsGrandPrix!B:C,2,FALSE)</f>
        <v>76</v>
      </c>
      <c r="F957" t="s">
        <v>1107</v>
      </c>
      <c r="G957">
        <f>VLOOKUP(F957,GrandPrix!A:B,2,FALSE)</f>
        <v>17</v>
      </c>
      <c r="H957" s="6">
        <v>42701</v>
      </c>
      <c r="I957" s="7">
        <v>0.54166666666666663</v>
      </c>
      <c r="L957" s="4" t="str">
        <f t="shared" si="14"/>
        <v>(968,67,21,76,17,'27/11/2016','05:00:00'),</v>
      </c>
    </row>
    <row r="958" spans="1:12">
      <c r="A958">
        <v>969</v>
      </c>
      <c r="B958">
        <v>2017</v>
      </c>
      <c r="C958">
        <f>VLOOKUP(B958,Seasons!A:B,2,FALSE)</f>
        <v>68</v>
      </c>
      <c r="D958">
        <v>1</v>
      </c>
      <c r="E958">
        <f>VLOOKUP(F958,CircuitsGrandPrix!B:C,2,FALSE)</f>
        <v>1</v>
      </c>
      <c r="F958" t="s">
        <v>985</v>
      </c>
      <c r="G958">
        <f>VLOOKUP(F958,GrandPrix!A:B,2,FALSE)</f>
        <v>1</v>
      </c>
      <c r="H958" s="6">
        <v>42820</v>
      </c>
      <c r="I958" s="7">
        <v>0.20833333333333334</v>
      </c>
      <c r="L958" s="4" t="str">
        <f t="shared" si="14"/>
        <v>(969,68,1,1,1,'26/03/2017','06:00:00'),</v>
      </c>
    </row>
    <row r="959" spans="1:12">
      <c r="A959">
        <v>970</v>
      </c>
      <c r="B959">
        <v>2017</v>
      </c>
      <c r="C959">
        <f>VLOOKUP(B959,Seasons!A:B,2,FALSE)</f>
        <v>68</v>
      </c>
      <c r="D959">
        <v>2</v>
      </c>
      <c r="E959">
        <f>VLOOKUP(F959,CircuitsGrandPrix!B:C,2,FALSE)</f>
        <v>69</v>
      </c>
      <c r="F959" t="s">
        <v>1095</v>
      </c>
      <c r="G959">
        <f>VLOOKUP(F959,GrandPrix!A:B,2,FALSE)</f>
        <v>3</v>
      </c>
      <c r="H959" s="6">
        <v>42834</v>
      </c>
      <c r="I959" s="7">
        <v>0.25</v>
      </c>
      <c r="L959" s="4" t="str">
        <f t="shared" si="14"/>
        <v>(970,68,2,69,3,'09/04/2017','15:00:00'),</v>
      </c>
    </row>
    <row r="960" spans="1:12">
      <c r="A960">
        <v>971</v>
      </c>
      <c r="B960">
        <v>2017</v>
      </c>
      <c r="C960">
        <f>VLOOKUP(B960,Seasons!A:B,2,FALSE)</f>
        <v>68</v>
      </c>
      <c r="D960">
        <v>3</v>
      </c>
      <c r="E960">
        <f>VLOOKUP(F960,CircuitsGrandPrix!B:C,2,FALSE)</f>
        <v>15</v>
      </c>
      <c r="F960" t="s">
        <v>2011</v>
      </c>
      <c r="G960">
        <f>VLOOKUP(F960,GrandPrix!A:B,2,FALSE)</f>
        <v>4</v>
      </c>
      <c r="H960" s="6">
        <v>42841</v>
      </c>
      <c r="I960" s="7">
        <v>0.625</v>
      </c>
      <c r="L960" s="4" t="str">
        <f t="shared" si="14"/>
        <v>(971,68,3,15,4,'16/04/2017','12:00:00'),</v>
      </c>
    </row>
    <row r="961" spans="1:12">
      <c r="A961">
        <v>972</v>
      </c>
      <c r="B961">
        <v>2017</v>
      </c>
      <c r="C961">
        <f>VLOOKUP(B961,Seasons!A:B,2,FALSE)</f>
        <v>68</v>
      </c>
      <c r="D961">
        <v>4</v>
      </c>
      <c r="E961">
        <f>VLOOKUP(F961,CircuitsGrandPrix!B:C,2,FALSE)</f>
        <v>44</v>
      </c>
      <c r="F961" t="s">
        <v>1049</v>
      </c>
      <c r="G961">
        <f>VLOOKUP(F961,GrandPrix!A:B,2,FALSE)</f>
        <v>41</v>
      </c>
      <c r="H961" s="6">
        <v>42855</v>
      </c>
      <c r="I961" s="7">
        <v>0.5</v>
      </c>
      <c r="L961" s="4" t="str">
        <f t="shared" si="14"/>
        <v>(972,68,4,44,41,'30/04/2017','12:00:00'),</v>
      </c>
    </row>
    <row r="962" spans="1:12">
      <c r="A962">
        <v>973</v>
      </c>
      <c r="B962">
        <v>2017</v>
      </c>
      <c r="C962">
        <f>VLOOKUP(B962,Seasons!A:B,2,FALSE)</f>
        <v>68</v>
      </c>
      <c r="D962">
        <v>5</v>
      </c>
      <c r="E962">
        <f>VLOOKUP(F962,CircuitsGrandPrix!B:C,2,FALSE)</f>
        <v>23</v>
      </c>
      <c r="F962" t="s">
        <v>1019</v>
      </c>
      <c r="G962">
        <f>VLOOKUP(F962,GrandPrix!A:B,2,FALSE)</f>
        <v>5</v>
      </c>
      <c r="H962" s="6">
        <v>42869</v>
      </c>
      <c r="I962" s="7">
        <v>0.5</v>
      </c>
      <c r="L962" s="4" t="str">
        <f t="shared" si="14"/>
        <v>(973,68,5,23,5,'14/05/2017','12:00:00'),</v>
      </c>
    </row>
    <row r="963" spans="1:12">
      <c r="A963">
        <v>974</v>
      </c>
      <c r="B963">
        <v>2017</v>
      </c>
      <c r="C963">
        <f>VLOOKUP(B963,Seasons!A:B,2,FALSE)</f>
        <v>68</v>
      </c>
      <c r="D963">
        <v>6</v>
      </c>
      <c r="E963">
        <f>VLOOKUP(F963,CircuitsGrandPrix!B:C,2,FALSE)</f>
        <v>24</v>
      </c>
      <c r="F963" t="s">
        <v>1021</v>
      </c>
      <c r="G963">
        <f>VLOOKUP(F963,GrandPrix!A:B,2,FALSE)</f>
        <v>6</v>
      </c>
      <c r="H963" s="6">
        <v>42883</v>
      </c>
      <c r="I963" s="7">
        <v>0.5</v>
      </c>
      <c r="L963" s="4" t="str">
        <f t="shared" ref="L963:L1026" si="15">_xlfn.CONCAT("(",A963,",",C963,",",D963,",",E963,",",G963,",","'",TEXT(H963,"dd/mm/yyyy"),"'",",","'",TEXT(I964,"hh:mm:ss"),"'","),")</f>
        <v>(974,68,6,24,6,'28/05/2017','18:00:00'),</v>
      </c>
    </row>
    <row r="964" spans="1:12">
      <c r="A964">
        <v>975</v>
      </c>
      <c r="B964">
        <v>2017</v>
      </c>
      <c r="C964">
        <f>VLOOKUP(B964,Seasons!A:B,2,FALSE)</f>
        <v>68</v>
      </c>
      <c r="D964">
        <v>7</v>
      </c>
      <c r="E964">
        <f>VLOOKUP(F964,CircuitsGrandPrix!B:C,2,FALSE)</f>
        <v>27</v>
      </c>
      <c r="F964" t="s">
        <v>1024</v>
      </c>
      <c r="G964">
        <f>VLOOKUP(F964,GrandPrix!A:B,2,FALSE)</f>
        <v>18</v>
      </c>
      <c r="H964" s="6">
        <v>42897</v>
      </c>
      <c r="I964" s="7">
        <v>0.75</v>
      </c>
      <c r="L964" s="4" t="str">
        <f t="shared" si="15"/>
        <v>(975,68,7,27,18,'11/06/2017','13:00:00'),</v>
      </c>
    </row>
    <row r="965" spans="1:12">
      <c r="A965">
        <v>976</v>
      </c>
      <c r="B965">
        <v>2017</v>
      </c>
      <c r="C965">
        <f>VLOOKUP(B965,Seasons!A:B,2,FALSE)</f>
        <v>68</v>
      </c>
      <c r="D965">
        <v>8</v>
      </c>
      <c r="E965">
        <f>VLOOKUP(F965,CircuitsGrandPrix!B:C,2,FALSE)</f>
        <v>16</v>
      </c>
      <c r="F965" t="s">
        <v>2016</v>
      </c>
      <c r="G965">
        <f>VLOOKUP(F965,GrandPrix!A:B,2,FALSE)</f>
        <v>42</v>
      </c>
      <c r="H965" s="6">
        <v>42911</v>
      </c>
      <c r="I965" s="7">
        <v>0.54166666666666663</v>
      </c>
      <c r="L965" s="4" t="str">
        <f t="shared" si="15"/>
        <v>(976,68,8,16,42,'25/06/2017','12:00:00'),</v>
      </c>
    </row>
    <row r="966" spans="1:12">
      <c r="A966">
        <v>977</v>
      </c>
      <c r="B966">
        <v>2017</v>
      </c>
      <c r="C966">
        <f>VLOOKUP(B966,Seasons!A:B,2,FALSE)</f>
        <v>68</v>
      </c>
      <c r="D966">
        <v>9</v>
      </c>
      <c r="E966">
        <f>VLOOKUP(F966,CircuitsGrandPrix!B:C,2,FALSE)</f>
        <v>62</v>
      </c>
      <c r="F966" t="s">
        <v>1110</v>
      </c>
      <c r="G966">
        <f>VLOOKUP(F966,GrandPrix!A:B,2,FALSE)</f>
        <v>22</v>
      </c>
      <c r="H966" s="6">
        <v>42925</v>
      </c>
      <c r="I966" s="7">
        <v>0.5</v>
      </c>
      <c r="L966" s="4" t="str">
        <f t="shared" si="15"/>
        <v>(977,68,9,62,22,'09/07/2017','12:00:00'),</v>
      </c>
    </row>
    <row r="967" spans="1:12">
      <c r="A967">
        <v>978</v>
      </c>
      <c r="B967">
        <v>2017</v>
      </c>
      <c r="C967">
        <f>VLOOKUP(B967,Seasons!A:B,2,FALSE)</f>
        <v>68</v>
      </c>
      <c r="D967">
        <v>10</v>
      </c>
      <c r="E967">
        <f>VLOOKUP(F967,CircuitsGrandPrix!B:C,2,FALSE)</f>
        <v>3</v>
      </c>
      <c r="F967" t="s">
        <v>991</v>
      </c>
      <c r="G967">
        <f>VLOOKUP(F967,GrandPrix!A:B,2,FALSE)</f>
        <v>8</v>
      </c>
      <c r="H967" s="6">
        <v>42932</v>
      </c>
      <c r="I967" s="7">
        <v>0.5</v>
      </c>
      <c r="L967" s="4" t="str">
        <f t="shared" si="15"/>
        <v>(978,68,10,3,8,'16/07/2017','12:00:00'),</v>
      </c>
    </row>
    <row r="968" spans="1:12">
      <c r="A968">
        <v>979</v>
      </c>
      <c r="B968">
        <v>2017</v>
      </c>
      <c r="C968">
        <f>VLOOKUP(B968,Seasons!A:B,2,FALSE)</f>
        <v>68</v>
      </c>
      <c r="D968">
        <v>11</v>
      </c>
      <c r="E968">
        <f>VLOOKUP(F968,CircuitsGrandPrix!B:C,2,FALSE)</f>
        <v>43</v>
      </c>
      <c r="F968" t="s">
        <v>1047</v>
      </c>
      <c r="G968">
        <f>VLOOKUP(F968,GrandPrix!A:B,2,FALSE)</f>
        <v>10</v>
      </c>
      <c r="H968" s="6">
        <v>42946</v>
      </c>
      <c r="I968" s="7">
        <v>0.5</v>
      </c>
      <c r="L968" s="4" t="str">
        <f t="shared" si="15"/>
        <v>(979,68,11,43,10,'30/07/2017','12:00:00'),</v>
      </c>
    </row>
    <row r="969" spans="1:12">
      <c r="A969">
        <v>980</v>
      </c>
      <c r="B969">
        <v>2017</v>
      </c>
      <c r="C969">
        <f>VLOOKUP(B969,Seasons!A:B,2,FALSE)</f>
        <v>68</v>
      </c>
      <c r="D969">
        <v>12</v>
      </c>
      <c r="E969">
        <f>VLOOKUP(F969,CircuitsGrandPrix!B:C,2,FALSE)</f>
        <v>26</v>
      </c>
      <c r="F969" t="s">
        <v>1023</v>
      </c>
      <c r="G969">
        <f>VLOOKUP(F969,GrandPrix!A:B,2,FALSE)</f>
        <v>12</v>
      </c>
      <c r="H969" s="6">
        <v>42974</v>
      </c>
      <c r="I969" s="7">
        <v>0.5</v>
      </c>
      <c r="L969" s="4" t="str">
        <f t="shared" si="15"/>
        <v>(980,68,12,26,12,'27/08/2017','12:00:00'),</v>
      </c>
    </row>
    <row r="970" spans="1:12">
      <c r="A970">
        <v>981</v>
      </c>
      <c r="B970">
        <v>2017</v>
      </c>
      <c r="C970">
        <f>VLOOKUP(B970,Seasons!A:B,2,FALSE)</f>
        <v>68</v>
      </c>
      <c r="D970">
        <v>13</v>
      </c>
      <c r="E970">
        <f>VLOOKUP(F970,CircuitsGrandPrix!B:C,2,FALSE)</f>
        <v>10</v>
      </c>
      <c r="F970" t="s">
        <v>1001</v>
      </c>
      <c r="G970">
        <f>VLOOKUP(F970,GrandPrix!A:B,2,FALSE)</f>
        <v>13</v>
      </c>
      <c r="H970" s="6">
        <v>42981</v>
      </c>
      <c r="I970" s="7">
        <v>0.5</v>
      </c>
      <c r="L970" s="4" t="str">
        <f t="shared" si="15"/>
        <v>(981,68,13,10,13,'03/09/2017','12:00:00'),</v>
      </c>
    </row>
    <row r="971" spans="1:12">
      <c r="A971">
        <v>982</v>
      </c>
      <c r="B971">
        <v>2017</v>
      </c>
      <c r="C971">
        <f>VLOOKUP(B971,Seasons!A:B,2,FALSE)</f>
        <v>68</v>
      </c>
      <c r="D971">
        <v>14</v>
      </c>
      <c r="E971">
        <f>VLOOKUP(F971,CircuitsGrandPrix!B:C,2,FALSE)</f>
        <v>52</v>
      </c>
      <c r="F971" t="s">
        <v>1067</v>
      </c>
      <c r="G971">
        <f>VLOOKUP(F971,GrandPrix!A:B,2,FALSE)</f>
        <v>14</v>
      </c>
      <c r="H971" s="6">
        <v>42995</v>
      </c>
      <c r="I971" s="7">
        <v>0.5</v>
      </c>
      <c r="L971" s="4" t="str">
        <f t="shared" si="15"/>
        <v>(982,68,14,52,14,'17/09/2017','07:00:00'),</v>
      </c>
    </row>
    <row r="972" spans="1:12">
      <c r="A972">
        <v>983</v>
      </c>
      <c r="B972">
        <v>2017</v>
      </c>
      <c r="C972">
        <f>VLOOKUP(B972,Seasons!A:B,2,FALSE)</f>
        <v>68</v>
      </c>
      <c r="D972">
        <v>15</v>
      </c>
      <c r="E972">
        <f>VLOOKUP(F972,CircuitsGrandPrix!B:C,2,FALSE)</f>
        <v>68</v>
      </c>
      <c r="F972" t="s">
        <v>1092</v>
      </c>
      <c r="G972">
        <f>VLOOKUP(F972,GrandPrix!A:B,2,FALSE)</f>
        <v>2</v>
      </c>
      <c r="H972" s="6">
        <v>43009</v>
      </c>
      <c r="I972" s="7">
        <v>0.29166666666666669</v>
      </c>
      <c r="L972" s="4" t="str">
        <f t="shared" si="15"/>
        <v>(983,68,15,68,2,'01/10/2017','05:00:00'),</v>
      </c>
    </row>
    <row r="973" spans="1:12">
      <c r="A973">
        <v>984</v>
      </c>
      <c r="B973">
        <v>2017</v>
      </c>
      <c r="C973">
        <f>VLOOKUP(B973,Seasons!A:B,2,FALSE)</f>
        <v>68</v>
      </c>
      <c r="D973">
        <v>16</v>
      </c>
      <c r="E973">
        <f>VLOOKUP(F973,CircuitsGrandPrix!B:C,2,FALSE)</f>
        <v>41</v>
      </c>
      <c r="F973" t="s">
        <v>1044</v>
      </c>
      <c r="G973">
        <f>VLOOKUP(F973,GrandPrix!A:B,2,FALSE)</f>
        <v>15</v>
      </c>
      <c r="H973" s="6">
        <v>43016</v>
      </c>
      <c r="I973" s="7">
        <v>0.20833333333333334</v>
      </c>
      <c r="L973" s="4" t="str">
        <f t="shared" si="15"/>
        <v>(984,68,16,41,15,'08/10/2017','19:00:00'),</v>
      </c>
    </row>
    <row r="974" spans="1:12">
      <c r="A974">
        <v>985</v>
      </c>
      <c r="B974">
        <v>2017</v>
      </c>
      <c r="C974">
        <f>VLOOKUP(B974,Seasons!A:B,2,FALSE)</f>
        <v>68</v>
      </c>
      <c r="D974">
        <v>17</v>
      </c>
      <c r="E974">
        <f>VLOOKUP(F974,CircuitsGrandPrix!B:C,2,FALSE)</f>
        <v>29</v>
      </c>
      <c r="F974" t="s">
        <v>1026</v>
      </c>
      <c r="G974">
        <f>VLOOKUP(F974,GrandPrix!A:B,2,FALSE)</f>
        <v>20</v>
      </c>
      <c r="H974" s="6">
        <v>43030</v>
      </c>
      <c r="I974" s="7">
        <v>0.79166666666666663</v>
      </c>
      <c r="L974" s="4" t="str">
        <f t="shared" si="15"/>
        <v>(985,68,17,29,20,'22/10/2017','19:00:00'),</v>
      </c>
    </row>
    <row r="975" spans="1:12">
      <c r="A975">
        <v>986</v>
      </c>
      <c r="B975">
        <v>2017</v>
      </c>
      <c r="C975">
        <f>VLOOKUP(B975,Seasons!A:B,2,FALSE)</f>
        <v>68</v>
      </c>
      <c r="D975">
        <v>18</v>
      </c>
      <c r="E975">
        <f>VLOOKUP(F975,CircuitsGrandPrix!B:C,2,FALSE)</f>
        <v>7</v>
      </c>
      <c r="F975" t="s">
        <v>2014</v>
      </c>
      <c r="G975">
        <f>VLOOKUP(F975,GrandPrix!A:B,2,FALSE)</f>
        <v>28</v>
      </c>
      <c r="H975" s="6">
        <v>43037</v>
      </c>
      <c r="I975" s="7">
        <v>0.79166666666666663</v>
      </c>
      <c r="L975" s="4" t="str">
        <f t="shared" si="15"/>
        <v>(986,68,18,7,28,'29/10/2017','16:00:00'),</v>
      </c>
    </row>
    <row r="976" spans="1:12">
      <c r="A976">
        <v>987</v>
      </c>
      <c r="B976">
        <v>2017</v>
      </c>
      <c r="C976">
        <f>VLOOKUP(B976,Seasons!A:B,2,FALSE)</f>
        <v>68</v>
      </c>
      <c r="D976">
        <v>19</v>
      </c>
      <c r="E976">
        <f>VLOOKUP(F976,CircuitsGrandPrix!B:C,2,FALSE)</f>
        <v>8</v>
      </c>
      <c r="F976" t="s">
        <v>998</v>
      </c>
      <c r="G976">
        <f>VLOOKUP(F976,GrandPrix!A:B,2,FALSE)</f>
        <v>16</v>
      </c>
      <c r="H976" s="6">
        <v>43051</v>
      </c>
      <c r="I976" s="7">
        <v>0.66666666666666663</v>
      </c>
      <c r="L976" s="4" t="str">
        <f t="shared" si="15"/>
        <v>(987,68,19,8,16,'12/11/2017','13:00:00'),</v>
      </c>
    </row>
    <row r="977" spans="1:12">
      <c r="A977">
        <v>988</v>
      </c>
      <c r="B977">
        <v>2017</v>
      </c>
      <c r="C977">
        <f>VLOOKUP(B977,Seasons!A:B,2,FALSE)</f>
        <v>68</v>
      </c>
      <c r="D977">
        <v>20</v>
      </c>
      <c r="E977">
        <f>VLOOKUP(F977,CircuitsGrandPrix!B:C,2,FALSE)</f>
        <v>76</v>
      </c>
      <c r="F977" t="s">
        <v>1107</v>
      </c>
      <c r="G977">
        <f>VLOOKUP(F977,GrandPrix!A:B,2,FALSE)</f>
        <v>17</v>
      </c>
      <c r="H977" s="6">
        <v>43065</v>
      </c>
      <c r="I977" s="7">
        <v>0.54166666666666663</v>
      </c>
      <c r="L977" s="4" t="str">
        <f t="shared" si="15"/>
        <v>(988,68,20,76,17,'26/11/2017','05:10:00'),</v>
      </c>
    </row>
    <row r="978" spans="1:12">
      <c r="A978">
        <v>989</v>
      </c>
      <c r="B978">
        <v>2018</v>
      </c>
      <c r="C978">
        <f>VLOOKUP(B978,Seasons!A:B,2,FALSE)</f>
        <v>69</v>
      </c>
      <c r="D978">
        <v>1</v>
      </c>
      <c r="E978">
        <f>VLOOKUP(F978,CircuitsGrandPrix!B:C,2,FALSE)</f>
        <v>1</v>
      </c>
      <c r="F978" t="s">
        <v>985</v>
      </c>
      <c r="G978">
        <f>VLOOKUP(F978,GrandPrix!A:B,2,FALSE)</f>
        <v>1</v>
      </c>
      <c r="H978" s="6">
        <v>43184</v>
      </c>
      <c r="I978" s="7">
        <v>0.21527777777777779</v>
      </c>
      <c r="L978" s="4" t="str">
        <f t="shared" si="15"/>
        <v>(989,69,1,1,1,'25/03/2018','15:10:00'),</v>
      </c>
    </row>
    <row r="979" spans="1:12">
      <c r="A979">
        <v>990</v>
      </c>
      <c r="B979">
        <v>2018</v>
      </c>
      <c r="C979">
        <f>VLOOKUP(B979,Seasons!A:B,2,FALSE)</f>
        <v>69</v>
      </c>
      <c r="D979">
        <v>2</v>
      </c>
      <c r="E979">
        <f>VLOOKUP(F979,CircuitsGrandPrix!B:C,2,FALSE)</f>
        <v>15</v>
      </c>
      <c r="F979" t="s">
        <v>2011</v>
      </c>
      <c r="G979">
        <f>VLOOKUP(F979,GrandPrix!A:B,2,FALSE)</f>
        <v>4</v>
      </c>
      <c r="H979" s="6">
        <v>43198</v>
      </c>
      <c r="I979" s="7">
        <v>0.63194444444444442</v>
      </c>
      <c r="L979" s="4" t="str">
        <f t="shared" si="15"/>
        <v>(990,69,2,15,4,'08/04/2018','06:10:00'),</v>
      </c>
    </row>
    <row r="980" spans="1:12">
      <c r="A980">
        <v>991</v>
      </c>
      <c r="B980">
        <v>2018</v>
      </c>
      <c r="C980">
        <f>VLOOKUP(B980,Seasons!A:B,2,FALSE)</f>
        <v>69</v>
      </c>
      <c r="D980">
        <v>3</v>
      </c>
      <c r="E980">
        <f>VLOOKUP(F980,CircuitsGrandPrix!B:C,2,FALSE)</f>
        <v>69</v>
      </c>
      <c r="F980" t="s">
        <v>1095</v>
      </c>
      <c r="G980">
        <f>VLOOKUP(F980,GrandPrix!A:B,2,FALSE)</f>
        <v>3</v>
      </c>
      <c r="H980" s="6">
        <v>43205</v>
      </c>
      <c r="I980" s="7">
        <v>0.25694444444444448</v>
      </c>
      <c r="L980" s="4" t="str">
        <f t="shared" si="15"/>
        <v>(991,69,3,69,3,'15/04/2018','12:10:00'),</v>
      </c>
    </row>
    <row r="981" spans="1:12">
      <c r="A981">
        <v>992</v>
      </c>
      <c r="B981">
        <v>2018</v>
      </c>
      <c r="C981">
        <f>VLOOKUP(B981,Seasons!A:B,2,FALSE)</f>
        <v>69</v>
      </c>
      <c r="D981">
        <v>4</v>
      </c>
      <c r="E981">
        <f>VLOOKUP(F981,CircuitsGrandPrix!B:C,2,FALSE)</f>
        <v>16</v>
      </c>
      <c r="F981" t="s">
        <v>2016</v>
      </c>
      <c r="G981">
        <f>VLOOKUP(F981,GrandPrix!A:B,2,FALSE)</f>
        <v>42</v>
      </c>
      <c r="H981" s="6">
        <v>43219</v>
      </c>
      <c r="I981" s="7">
        <v>0.50694444444444442</v>
      </c>
      <c r="L981" s="4" t="str">
        <f t="shared" si="15"/>
        <v>(992,69,4,16,42,'29/04/2018','13:10:00'),</v>
      </c>
    </row>
    <row r="982" spans="1:12">
      <c r="A982">
        <v>993</v>
      </c>
      <c r="B982">
        <v>2018</v>
      </c>
      <c r="C982">
        <f>VLOOKUP(B982,Seasons!A:B,2,FALSE)</f>
        <v>69</v>
      </c>
      <c r="D982">
        <v>5</v>
      </c>
      <c r="E982">
        <f>VLOOKUP(F982,CircuitsGrandPrix!B:C,2,FALSE)</f>
        <v>23</v>
      </c>
      <c r="F982" t="s">
        <v>1019</v>
      </c>
      <c r="G982">
        <f>VLOOKUP(F982,GrandPrix!A:B,2,FALSE)</f>
        <v>5</v>
      </c>
      <c r="H982" s="6">
        <v>43233</v>
      </c>
      <c r="I982" s="7">
        <v>0.54861111111111105</v>
      </c>
      <c r="L982" s="4" t="str">
        <f t="shared" si="15"/>
        <v>(993,69,5,23,5,'13/05/2018','13:10:00'),</v>
      </c>
    </row>
    <row r="983" spans="1:12">
      <c r="A983">
        <v>994</v>
      </c>
      <c r="B983">
        <v>2018</v>
      </c>
      <c r="C983">
        <f>VLOOKUP(B983,Seasons!A:B,2,FALSE)</f>
        <v>69</v>
      </c>
      <c r="D983">
        <v>6</v>
      </c>
      <c r="E983">
        <f>VLOOKUP(F983,CircuitsGrandPrix!B:C,2,FALSE)</f>
        <v>24</v>
      </c>
      <c r="F983" t="s">
        <v>1021</v>
      </c>
      <c r="G983">
        <f>VLOOKUP(F983,GrandPrix!A:B,2,FALSE)</f>
        <v>6</v>
      </c>
      <c r="H983" s="6">
        <v>43247</v>
      </c>
      <c r="I983" s="7">
        <v>0.54861111111111105</v>
      </c>
      <c r="L983" s="4" t="str">
        <f t="shared" si="15"/>
        <v>(994,69,6,24,6,'27/05/2018','18:10:00'),</v>
      </c>
    </row>
    <row r="984" spans="1:12">
      <c r="A984">
        <v>995</v>
      </c>
      <c r="B984">
        <v>2018</v>
      </c>
      <c r="C984">
        <f>VLOOKUP(B984,Seasons!A:B,2,FALSE)</f>
        <v>69</v>
      </c>
      <c r="D984">
        <v>7</v>
      </c>
      <c r="E984">
        <f>VLOOKUP(F984,CircuitsGrandPrix!B:C,2,FALSE)</f>
        <v>27</v>
      </c>
      <c r="F984" t="s">
        <v>1024</v>
      </c>
      <c r="G984">
        <f>VLOOKUP(F984,GrandPrix!A:B,2,FALSE)</f>
        <v>18</v>
      </c>
      <c r="H984" s="6">
        <v>43261</v>
      </c>
      <c r="I984" s="7">
        <v>0.75694444444444453</v>
      </c>
      <c r="L984" s="4" t="str">
        <f t="shared" si="15"/>
        <v>(995,69,7,27,18,'10/06/2018','14:10:00'),</v>
      </c>
    </row>
    <row r="985" spans="1:12">
      <c r="A985">
        <v>996</v>
      </c>
      <c r="B985">
        <v>2018</v>
      </c>
      <c r="C985">
        <f>VLOOKUP(B985,Seasons!A:B,2,FALSE)</f>
        <v>69</v>
      </c>
      <c r="D985">
        <v>8</v>
      </c>
      <c r="E985">
        <f>VLOOKUP(F985,CircuitsGrandPrix!B:C,2,FALSE)</f>
        <v>19</v>
      </c>
      <c r="F985" t="s">
        <v>1011</v>
      </c>
      <c r="G985">
        <f>VLOOKUP(F985,GrandPrix!A:B,2,FALSE)</f>
        <v>19</v>
      </c>
      <c r="H985" s="6">
        <v>43275</v>
      </c>
      <c r="I985" s="7">
        <v>0.59027777777777779</v>
      </c>
      <c r="L985" s="4" t="str">
        <f t="shared" si="15"/>
        <v>(996,69,8,19,19,'24/06/2018','13:10:00'),</v>
      </c>
    </row>
    <row r="986" spans="1:12">
      <c r="A986">
        <v>997</v>
      </c>
      <c r="B986">
        <v>2018</v>
      </c>
      <c r="C986">
        <f>VLOOKUP(B986,Seasons!A:B,2,FALSE)</f>
        <v>69</v>
      </c>
      <c r="D986">
        <v>9</v>
      </c>
      <c r="E986">
        <f>VLOOKUP(F986,CircuitsGrandPrix!B:C,2,FALSE)</f>
        <v>62</v>
      </c>
      <c r="F986" t="s">
        <v>1110</v>
      </c>
      <c r="G986">
        <f>VLOOKUP(F986,GrandPrix!A:B,2,FALSE)</f>
        <v>22</v>
      </c>
      <c r="H986" s="6">
        <v>43282</v>
      </c>
      <c r="I986" s="7">
        <v>0.54861111111111105</v>
      </c>
      <c r="L986" s="4" t="str">
        <f t="shared" si="15"/>
        <v>(997,69,9,62,22,'01/07/2018','13:10:00'),</v>
      </c>
    </row>
    <row r="987" spans="1:12">
      <c r="A987">
        <v>998</v>
      </c>
      <c r="B987">
        <v>2018</v>
      </c>
      <c r="C987">
        <f>VLOOKUP(B987,Seasons!A:B,2,FALSE)</f>
        <v>69</v>
      </c>
      <c r="D987">
        <v>10</v>
      </c>
      <c r="E987">
        <f>VLOOKUP(F987,CircuitsGrandPrix!B:C,2,FALSE)</f>
        <v>3</v>
      </c>
      <c r="F987" t="s">
        <v>991</v>
      </c>
      <c r="G987">
        <f>VLOOKUP(F987,GrandPrix!A:B,2,FALSE)</f>
        <v>8</v>
      </c>
      <c r="H987" s="6">
        <v>43289</v>
      </c>
      <c r="I987" s="7">
        <v>0.54861111111111105</v>
      </c>
      <c r="L987" s="4" t="str">
        <f t="shared" si="15"/>
        <v>(998,69,10,3,8,'08/07/2018','13:10:00'),</v>
      </c>
    </row>
    <row r="988" spans="1:12">
      <c r="A988">
        <v>999</v>
      </c>
      <c r="B988">
        <v>2018</v>
      </c>
      <c r="C988">
        <f>VLOOKUP(B988,Seasons!A:B,2,FALSE)</f>
        <v>69</v>
      </c>
      <c r="D988">
        <v>11</v>
      </c>
      <c r="E988">
        <f>VLOOKUP(F988,CircuitsGrandPrix!B:C,2,FALSE)</f>
        <v>14</v>
      </c>
      <c r="F988" t="s">
        <v>1005</v>
      </c>
      <c r="G988">
        <f>VLOOKUP(F988,GrandPrix!A:B,2,FALSE)</f>
        <v>9</v>
      </c>
      <c r="H988" s="6">
        <v>43303</v>
      </c>
      <c r="I988" s="7">
        <v>0.54861111111111105</v>
      </c>
      <c r="L988" s="4" t="str">
        <f t="shared" si="15"/>
        <v>(999,69,11,14,9,'22/07/2018','13:10:00'),</v>
      </c>
    </row>
    <row r="989" spans="1:12">
      <c r="A989">
        <v>1000</v>
      </c>
      <c r="B989">
        <v>2018</v>
      </c>
      <c r="C989">
        <f>VLOOKUP(B989,Seasons!A:B,2,FALSE)</f>
        <v>69</v>
      </c>
      <c r="D989">
        <v>12</v>
      </c>
      <c r="E989">
        <f>VLOOKUP(F989,CircuitsGrandPrix!B:C,2,FALSE)</f>
        <v>43</v>
      </c>
      <c r="F989" t="s">
        <v>1047</v>
      </c>
      <c r="G989">
        <f>VLOOKUP(F989,GrandPrix!A:B,2,FALSE)</f>
        <v>10</v>
      </c>
      <c r="H989" s="6">
        <v>43310</v>
      </c>
      <c r="I989" s="7">
        <v>0.54861111111111105</v>
      </c>
      <c r="L989" s="4" t="str">
        <f t="shared" si="15"/>
        <v>(1000,69,12,43,10,'29/07/2018','13:10:00'),</v>
      </c>
    </row>
    <row r="990" spans="1:12">
      <c r="A990">
        <v>1001</v>
      </c>
      <c r="B990">
        <v>2018</v>
      </c>
      <c r="C990">
        <f>VLOOKUP(B990,Seasons!A:B,2,FALSE)</f>
        <v>69</v>
      </c>
      <c r="D990">
        <v>13</v>
      </c>
      <c r="E990">
        <f>VLOOKUP(F990,CircuitsGrandPrix!B:C,2,FALSE)</f>
        <v>26</v>
      </c>
      <c r="F990" t="s">
        <v>1023</v>
      </c>
      <c r="G990">
        <f>VLOOKUP(F990,GrandPrix!A:B,2,FALSE)</f>
        <v>12</v>
      </c>
      <c r="H990" s="6">
        <v>43338</v>
      </c>
      <c r="I990" s="7">
        <v>0.54861111111111105</v>
      </c>
      <c r="L990" s="4" t="str">
        <f t="shared" si="15"/>
        <v>(1001,69,13,26,12,'26/08/2018','13:10:00'),</v>
      </c>
    </row>
    <row r="991" spans="1:12">
      <c r="A991">
        <v>1002</v>
      </c>
      <c r="B991">
        <v>2018</v>
      </c>
      <c r="C991">
        <f>VLOOKUP(B991,Seasons!A:B,2,FALSE)</f>
        <v>69</v>
      </c>
      <c r="D991">
        <v>14</v>
      </c>
      <c r="E991">
        <f>VLOOKUP(F991,CircuitsGrandPrix!B:C,2,FALSE)</f>
        <v>10</v>
      </c>
      <c r="F991" t="s">
        <v>1001</v>
      </c>
      <c r="G991">
        <f>VLOOKUP(F991,GrandPrix!A:B,2,FALSE)</f>
        <v>13</v>
      </c>
      <c r="H991" s="6">
        <v>43345</v>
      </c>
      <c r="I991" s="7">
        <v>0.54861111111111105</v>
      </c>
      <c r="L991" s="4" t="str">
        <f t="shared" si="15"/>
        <v>(1002,69,14,10,13,'02/09/2018','12:10:00'),</v>
      </c>
    </row>
    <row r="992" spans="1:12">
      <c r="A992">
        <v>1003</v>
      </c>
      <c r="B992">
        <v>2018</v>
      </c>
      <c r="C992">
        <f>VLOOKUP(B992,Seasons!A:B,2,FALSE)</f>
        <v>69</v>
      </c>
      <c r="D992">
        <v>15</v>
      </c>
      <c r="E992">
        <f>VLOOKUP(F992,CircuitsGrandPrix!B:C,2,FALSE)</f>
        <v>52</v>
      </c>
      <c r="F992" t="s">
        <v>1067</v>
      </c>
      <c r="G992">
        <f>VLOOKUP(F992,GrandPrix!A:B,2,FALSE)</f>
        <v>14</v>
      </c>
      <c r="H992" s="6">
        <v>43359</v>
      </c>
      <c r="I992" s="7">
        <v>0.50694444444444442</v>
      </c>
      <c r="L992" s="4" t="str">
        <f t="shared" si="15"/>
        <v>(1003,69,15,52,14,'16/09/2018','11:10:00'),</v>
      </c>
    </row>
    <row r="993" spans="1:12">
      <c r="A993">
        <v>1004</v>
      </c>
      <c r="B993">
        <v>2018</v>
      </c>
      <c r="C993">
        <f>VLOOKUP(B993,Seasons!A:B,2,FALSE)</f>
        <v>69</v>
      </c>
      <c r="D993">
        <v>16</v>
      </c>
      <c r="E993">
        <f>VLOOKUP(F993,CircuitsGrandPrix!B:C,2,FALSE)</f>
        <v>44</v>
      </c>
      <c r="F993" t="s">
        <v>1049</v>
      </c>
      <c r="G993">
        <f>VLOOKUP(F993,GrandPrix!A:B,2,FALSE)</f>
        <v>41</v>
      </c>
      <c r="H993" s="6">
        <v>43373</v>
      </c>
      <c r="I993" s="7">
        <v>0.46527777777777773</v>
      </c>
      <c r="L993" s="4" t="str">
        <f t="shared" si="15"/>
        <v>(1004,69,16,44,41,'30/09/2018','05:10:00'),</v>
      </c>
    </row>
    <row r="994" spans="1:12">
      <c r="A994">
        <v>1005</v>
      </c>
      <c r="B994">
        <v>2018</v>
      </c>
      <c r="C994">
        <f>VLOOKUP(B994,Seasons!A:B,2,FALSE)</f>
        <v>69</v>
      </c>
      <c r="D994">
        <v>17</v>
      </c>
      <c r="E994">
        <f>VLOOKUP(F994,CircuitsGrandPrix!B:C,2,FALSE)</f>
        <v>41</v>
      </c>
      <c r="F994" t="s">
        <v>1044</v>
      </c>
      <c r="G994">
        <f>VLOOKUP(F994,GrandPrix!A:B,2,FALSE)</f>
        <v>15</v>
      </c>
      <c r="H994" s="6">
        <v>43380</v>
      </c>
      <c r="I994" s="7">
        <v>0.21527777777777779</v>
      </c>
      <c r="L994" s="4" t="str">
        <f t="shared" si="15"/>
        <v>(1005,69,17,41,15,'07/10/2018','18:10:00'),</v>
      </c>
    </row>
    <row r="995" spans="1:12">
      <c r="A995">
        <v>1006</v>
      </c>
      <c r="B995">
        <v>2018</v>
      </c>
      <c r="C995">
        <f>VLOOKUP(B995,Seasons!A:B,2,FALSE)</f>
        <v>69</v>
      </c>
      <c r="D995">
        <v>18</v>
      </c>
      <c r="E995">
        <f>VLOOKUP(F995,CircuitsGrandPrix!B:C,2,FALSE)</f>
        <v>29</v>
      </c>
      <c r="F995" t="s">
        <v>1026</v>
      </c>
      <c r="G995">
        <f>VLOOKUP(F995,GrandPrix!A:B,2,FALSE)</f>
        <v>20</v>
      </c>
      <c r="H995" s="6">
        <v>43394</v>
      </c>
      <c r="I995" s="7">
        <v>0.75694444444444453</v>
      </c>
      <c r="L995" s="4" t="str">
        <f t="shared" si="15"/>
        <v>(1006,69,18,29,20,'21/10/2018','19:10:00'),</v>
      </c>
    </row>
    <row r="996" spans="1:12">
      <c r="A996">
        <v>1007</v>
      </c>
      <c r="B996">
        <v>2018</v>
      </c>
      <c r="C996">
        <f>VLOOKUP(B996,Seasons!A:B,2,FALSE)</f>
        <v>69</v>
      </c>
      <c r="D996">
        <v>19</v>
      </c>
      <c r="E996">
        <f>VLOOKUP(F996,CircuitsGrandPrix!B:C,2,FALSE)</f>
        <v>7</v>
      </c>
      <c r="F996" t="s">
        <v>2014</v>
      </c>
      <c r="G996">
        <f>VLOOKUP(F996,GrandPrix!A:B,2,FALSE)</f>
        <v>28</v>
      </c>
      <c r="H996" s="6">
        <v>43401</v>
      </c>
      <c r="I996" s="7">
        <v>0.79861111111111116</v>
      </c>
      <c r="L996" s="4" t="str">
        <f t="shared" si="15"/>
        <v>(1007,69,19,7,28,'28/10/2018','17:10:00'),</v>
      </c>
    </row>
    <row r="997" spans="1:12">
      <c r="A997">
        <v>1008</v>
      </c>
      <c r="B997">
        <v>2018</v>
      </c>
      <c r="C997">
        <f>VLOOKUP(B997,Seasons!A:B,2,FALSE)</f>
        <v>69</v>
      </c>
      <c r="D997">
        <v>20</v>
      </c>
      <c r="E997">
        <f>VLOOKUP(F997,CircuitsGrandPrix!B:C,2,FALSE)</f>
        <v>8</v>
      </c>
      <c r="F997" t="s">
        <v>998</v>
      </c>
      <c r="G997">
        <f>VLOOKUP(F997,GrandPrix!A:B,2,FALSE)</f>
        <v>16</v>
      </c>
      <c r="H997" s="6">
        <v>43415</v>
      </c>
      <c r="I997" s="7">
        <v>0.71527777777777779</v>
      </c>
      <c r="L997" s="4" t="str">
        <f t="shared" si="15"/>
        <v>(1008,69,20,8,16,'11/11/2018','13:10:00'),</v>
      </c>
    </row>
    <row r="998" spans="1:12">
      <c r="A998">
        <v>1009</v>
      </c>
      <c r="B998">
        <v>2018</v>
      </c>
      <c r="C998">
        <f>VLOOKUP(B998,Seasons!A:B,2,FALSE)</f>
        <v>69</v>
      </c>
      <c r="D998">
        <v>21</v>
      </c>
      <c r="E998">
        <f>VLOOKUP(F998,CircuitsGrandPrix!B:C,2,FALSE)</f>
        <v>76</v>
      </c>
      <c r="F998" t="s">
        <v>1107</v>
      </c>
      <c r="G998">
        <f>VLOOKUP(F998,GrandPrix!A:B,2,FALSE)</f>
        <v>17</v>
      </c>
      <c r="H998" s="6">
        <v>43429</v>
      </c>
      <c r="I998" s="7">
        <v>0.54861111111111105</v>
      </c>
      <c r="L998" s="4" t="str">
        <f t="shared" si="15"/>
        <v>(1009,69,21,76,17,'25/11/2018','05:10:00'),</v>
      </c>
    </row>
    <row r="999" spans="1:12">
      <c r="A999">
        <v>1010</v>
      </c>
      <c r="B999">
        <v>2019</v>
      </c>
      <c r="C999">
        <f>VLOOKUP(B999,Seasons!A:B,2,FALSE)</f>
        <v>70</v>
      </c>
      <c r="D999">
        <v>1</v>
      </c>
      <c r="E999">
        <f>VLOOKUP(F999,CircuitsGrandPrix!B:C,2,FALSE)</f>
        <v>1</v>
      </c>
      <c r="F999" t="s">
        <v>985</v>
      </c>
      <c r="G999">
        <f>VLOOKUP(F999,GrandPrix!A:B,2,FALSE)</f>
        <v>1</v>
      </c>
      <c r="H999" s="6">
        <v>43541</v>
      </c>
      <c r="I999" s="7">
        <v>0.21527777777777779</v>
      </c>
      <c r="L999" s="4" t="str">
        <f t="shared" si="15"/>
        <v>(1010,70,1,1,1,'17/03/2019','15:10:00'),</v>
      </c>
    </row>
    <row r="1000" spans="1:12">
      <c r="A1000">
        <v>1011</v>
      </c>
      <c r="B1000">
        <v>2019</v>
      </c>
      <c r="C1000">
        <f>VLOOKUP(B1000,Seasons!A:B,2,FALSE)</f>
        <v>70</v>
      </c>
      <c r="D1000">
        <v>2</v>
      </c>
      <c r="E1000">
        <f>VLOOKUP(F1000,CircuitsGrandPrix!B:C,2,FALSE)</f>
        <v>15</v>
      </c>
      <c r="F1000" t="s">
        <v>2011</v>
      </c>
      <c r="G1000">
        <f>VLOOKUP(F1000,GrandPrix!A:B,2,FALSE)</f>
        <v>4</v>
      </c>
      <c r="H1000" s="6">
        <v>43555</v>
      </c>
      <c r="I1000" s="7">
        <v>0.63194444444444442</v>
      </c>
      <c r="L1000" s="4" t="str">
        <f t="shared" si="15"/>
        <v>(1011,70,2,15,4,'31/03/2019','06:10:00'),</v>
      </c>
    </row>
    <row r="1001" spans="1:12">
      <c r="A1001">
        <v>1012</v>
      </c>
      <c r="B1001">
        <v>2019</v>
      </c>
      <c r="C1001">
        <f>VLOOKUP(B1001,Seasons!A:B,2,FALSE)</f>
        <v>70</v>
      </c>
      <c r="D1001">
        <v>3</v>
      </c>
      <c r="E1001">
        <f>VLOOKUP(F1001,CircuitsGrandPrix!B:C,2,FALSE)</f>
        <v>69</v>
      </c>
      <c r="F1001" t="s">
        <v>1095</v>
      </c>
      <c r="G1001">
        <f>VLOOKUP(F1001,GrandPrix!A:B,2,FALSE)</f>
        <v>3</v>
      </c>
      <c r="H1001" s="6">
        <v>43569</v>
      </c>
      <c r="I1001" s="7">
        <v>0.25694444444444448</v>
      </c>
      <c r="L1001" s="4" t="str">
        <f t="shared" si="15"/>
        <v>(1012,70,3,69,3,'14/04/2019','12:10:00'),</v>
      </c>
    </row>
    <row r="1002" spans="1:12">
      <c r="A1002">
        <v>1013</v>
      </c>
      <c r="B1002">
        <v>2019</v>
      </c>
      <c r="C1002">
        <f>VLOOKUP(B1002,Seasons!A:B,2,FALSE)</f>
        <v>70</v>
      </c>
      <c r="D1002">
        <v>4</v>
      </c>
      <c r="E1002">
        <f>VLOOKUP(F1002,CircuitsGrandPrix!B:C,2,FALSE)</f>
        <v>16</v>
      </c>
      <c r="F1002" t="s">
        <v>2016</v>
      </c>
      <c r="G1002">
        <f>VLOOKUP(F1002,GrandPrix!A:B,2,FALSE)</f>
        <v>42</v>
      </c>
      <c r="H1002" s="6">
        <v>43583</v>
      </c>
      <c r="I1002" s="7">
        <v>0.50694444444444442</v>
      </c>
      <c r="L1002" s="4" t="str">
        <f t="shared" si="15"/>
        <v>(1013,70,4,16,42,'28/04/2019','13:10:00'),</v>
      </c>
    </row>
    <row r="1003" spans="1:12">
      <c r="A1003">
        <v>1014</v>
      </c>
      <c r="B1003">
        <v>2019</v>
      </c>
      <c r="C1003">
        <f>VLOOKUP(B1003,Seasons!A:B,2,FALSE)</f>
        <v>70</v>
      </c>
      <c r="D1003">
        <v>5</v>
      </c>
      <c r="E1003">
        <f>VLOOKUP(F1003,CircuitsGrandPrix!B:C,2,FALSE)</f>
        <v>23</v>
      </c>
      <c r="F1003" t="s">
        <v>1019</v>
      </c>
      <c r="G1003">
        <f>VLOOKUP(F1003,GrandPrix!A:B,2,FALSE)</f>
        <v>5</v>
      </c>
      <c r="H1003" s="6">
        <v>43597</v>
      </c>
      <c r="I1003" s="7">
        <v>0.54861111111111105</v>
      </c>
      <c r="L1003" s="4" t="str">
        <f t="shared" si="15"/>
        <v>(1014,70,5,23,5,'12/05/2019','13:10:00'),</v>
      </c>
    </row>
    <row r="1004" spans="1:12">
      <c r="A1004">
        <v>1015</v>
      </c>
      <c r="B1004">
        <v>2019</v>
      </c>
      <c r="C1004">
        <f>VLOOKUP(B1004,Seasons!A:B,2,FALSE)</f>
        <v>70</v>
      </c>
      <c r="D1004">
        <v>6</v>
      </c>
      <c r="E1004">
        <f>VLOOKUP(F1004,CircuitsGrandPrix!B:C,2,FALSE)</f>
        <v>24</v>
      </c>
      <c r="F1004" t="s">
        <v>1021</v>
      </c>
      <c r="G1004">
        <f>VLOOKUP(F1004,GrandPrix!A:B,2,FALSE)</f>
        <v>6</v>
      </c>
      <c r="H1004" s="6">
        <v>43611</v>
      </c>
      <c r="I1004" s="7">
        <v>0.54861111111111105</v>
      </c>
      <c r="L1004" s="4" t="str">
        <f t="shared" si="15"/>
        <v>(1015,70,6,24,6,'26/05/2019','18:10:00'),</v>
      </c>
    </row>
    <row r="1005" spans="1:12">
      <c r="A1005">
        <v>1016</v>
      </c>
      <c r="B1005">
        <v>2019</v>
      </c>
      <c r="C1005">
        <f>VLOOKUP(B1005,Seasons!A:B,2,FALSE)</f>
        <v>70</v>
      </c>
      <c r="D1005">
        <v>7</v>
      </c>
      <c r="E1005">
        <f>VLOOKUP(F1005,CircuitsGrandPrix!B:C,2,FALSE)</f>
        <v>27</v>
      </c>
      <c r="F1005" t="s">
        <v>1024</v>
      </c>
      <c r="G1005">
        <f>VLOOKUP(F1005,GrandPrix!A:B,2,FALSE)</f>
        <v>18</v>
      </c>
      <c r="H1005" s="6">
        <v>43625</v>
      </c>
      <c r="I1005" s="7">
        <v>0.75694444444444453</v>
      </c>
      <c r="L1005" s="4" t="str">
        <f t="shared" si="15"/>
        <v>(1016,70,7,27,18,'09/06/2019','13:10:00'),</v>
      </c>
    </row>
    <row r="1006" spans="1:12">
      <c r="A1006">
        <v>1017</v>
      </c>
      <c r="B1006">
        <v>2019</v>
      </c>
      <c r="C1006">
        <f>VLOOKUP(B1006,Seasons!A:B,2,FALSE)</f>
        <v>70</v>
      </c>
      <c r="D1006">
        <v>8</v>
      </c>
      <c r="E1006">
        <f>VLOOKUP(F1006,CircuitsGrandPrix!B:C,2,FALSE)</f>
        <v>19</v>
      </c>
      <c r="F1006" t="s">
        <v>1011</v>
      </c>
      <c r="G1006">
        <f>VLOOKUP(F1006,GrandPrix!A:B,2,FALSE)</f>
        <v>19</v>
      </c>
      <c r="H1006" s="6">
        <v>43639</v>
      </c>
      <c r="I1006" s="7">
        <v>0.54861111111111105</v>
      </c>
      <c r="L1006" s="4" t="str">
        <f t="shared" si="15"/>
        <v>(1017,70,8,19,19,'23/06/2019','13:10:00'),</v>
      </c>
    </row>
    <row r="1007" spans="1:12">
      <c r="A1007">
        <v>1018</v>
      </c>
      <c r="B1007">
        <v>2019</v>
      </c>
      <c r="C1007">
        <f>VLOOKUP(B1007,Seasons!A:B,2,FALSE)</f>
        <v>70</v>
      </c>
      <c r="D1007">
        <v>9</v>
      </c>
      <c r="E1007">
        <f>VLOOKUP(F1007,CircuitsGrandPrix!B:C,2,FALSE)</f>
        <v>62</v>
      </c>
      <c r="F1007" t="s">
        <v>1110</v>
      </c>
      <c r="G1007">
        <f>VLOOKUP(F1007,GrandPrix!A:B,2,FALSE)</f>
        <v>22</v>
      </c>
      <c r="H1007" s="6">
        <v>43646</v>
      </c>
      <c r="I1007" s="7">
        <v>0.54861111111111105</v>
      </c>
      <c r="L1007" s="4" t="str">
        <f t="shared" si="15"/>
        <v>(1018,70,9,62,22,'30/06/2019','13:10:00'),</v>
      </c>
    </row>
    <row r="1008" spans="1:12">
      <c r="A1008">
        <v>1019</v>
      </c>
      <c r="B1008">
        <v>2019</v>
      </c>
      <c r="C1008">
        <f>VLOOKUP(B1008,Seasons!A:B,2,FALSE)</f>
        <v>70</v>
      </c>
      <c r="D1008">
        <v>10</v>
      </c>
      <c r="E1008">
        <f>VLOOKUP(F1008,CircuitsGrandPrix!B:C,2,FALSE)</f>
        <v>3</v>
      </c>
      <c r="F1008" t="s">
        <v>991</v>
      </c>
      <c r="G1008">
        <f>VLOOKUP(F1008,GrandPrix!A:B,2,FALSE)</f>
        <v>8</v>
      </c>
      <c r="H1008" s="6">
        <v>43660</v>
      </c>
      <c r="I1008" s="7">
        <v>0.54861111111111105</v>
      </c>
      <c r="L1008" s="4" t="str">
        <f t="shared" si="15"/>
        <v>(1019,70,10,3,8,'14/07/2019','13:10:00'),</v>
      </c>
    </row>
    <row r="1009" spans="1:12">
      <c r="A1009">
        <v>1020</v>
      </c>
      <c r="B1009">
        <v>2019</v>
      </c>
      <c r="C1009">
        <f>VLOOKUP(B1009,Seasons!A:B,2,FALSE)</f>
        <v>70</v>
      </c>
      <c r="D1009">
        <v>11</v>
      </c>
      <c r="E1009">
        <f>VLOOKUP(F1009,CircuitsGrandPrix!B:C,2,FALSE)</f>
        <v>14</v>
      </c>
      <c r="F1009" t="s">
        <v>1005</v>
      </c>
      <c r="G1009">
        <f>VLOOKUP(F1009,GrandPrix!A:B,2,FALSE)</f>
        <v>9</v>
      </c>
      <c r="H1009" s="6">
        <v>43674</v>
      </c>
      <c r="I1009" s="7">
        <v>0.54861111111111105</v>
      </c>
      <c r="L1009" s="4" t="str">
        <f t="shared" si="15"/>
        <v>(1020,70,11,14,9,'28/07/2019','13:10:00'),</v>
      </c>
    </row>
    <row r="1010" spans="1:12">
      <c r="A1010">
        <v>1021</v>
      </c>
      <c r="B1010">
        <v>2019</v>
      </c>
      <c r="C1010">
        <f>VLOOKUP(B1010,Seasons!A:B,2,FALSE)</f>
        <v>70</v>
      </c>
      <c r="D1010">
        <v>12</v>
      </c>
      <c r="E1010">
        <f>VLOOKUP(F1010,CircuitsGrandPrix!B:C,2,FALSE)</f>
        <v>43</v>
      </c>
      <c r="F1010" t="s">
        <v>1047</v>
      </c>
      <c r="G1010">
        <f>VLOOKUP(F1010,GrandPrix!A:B,2,FALSE)</f>
        <v>10</v>
      </c>
      <c r="H1010" s="6">
        <v>43681</v>
      </c>
      <c r="I1010" s="7">
        <v>0.54861111111111105</v>
      </c>
      <c r="L1010" s="4" t="str">
        <f t="shared" si="15"/>
        <v>(1021,70,12,43,10,'04/08/2019','13:10:00'),</v>
      </c>
    </row>
    <row r="1011" spans="1:12">
      <c r="A1011">
        <v>1022</v>
      </c>
      <c r="B1011">
        <v>2019</v>
      </c>
      <c r="C1011">
        <f>VLOOKUP(B1011,Seasons!A:B,2,FALSE)</f>
        <v>70</v>
      </c>
      <c r="D1011">
        <v>13</v>
      </c>
      <c r="E1011">
        <f>VLOOKUP(F1011,CircuitsGrandPrix!B:C,2,FALSE)</f>
        <v>26</v>
      </c>
      <c r="F1011" t="s">
        <v>1023</v>
      </c>
      <c r="G1011">
        <f>VLOOKUP(F1011,GrandPrix!A:B,2,FALSE)</f>
        <v>12</v>
      </c>
      <c r="H1011" s="6">
        <v>43709</v>
      </c>
      <c r="I1011" s="7">
        <v>0.54861111111111105</v>
      </c>
      <c r="L1011" s="4" t="str">
        <f t="shared" si="15"/>
        <v>(1022,70,13,26,12,'01/09/2019','13:10:00'),</v>
      </c>
    </row>
    <row r="1012" spans="1:12">
      <c r="A1012">
        <v>1023</v>
      </c>
      <c r="B1012">
        <v>2019</v>
      </c>
      <c r="C1012">
        <f>VLOOKUP(B1012,Seasons!A:B,2,FALSE)</f>
        <v>70</v>
      </c>
      <c r="D1012">
        <v>14</v>
      </c>
      <c r="E1012">
        <f>VLOOKUP(F1012,CircuitsGrandPrix!B:C,2,FALSE)</f>
        <v>10</v>
      </c>
      <c r="F1012" t="s">
        <v>1001</v>
      </c>
      <c r="G1012">
        <f>VLOOKUP(F1012,GrandPrix!A:B,2,FALSE)</f>
        <v>13</v>
      </c>
      <c r="H1012" s="6">
        <v>43716</v>
      </c>
      <c r="I1012" s="7">
        <v>0.54861111111111105</v>
      </c>
      <c r="L1012" s="4" t="str">
        <f t="shared" si="15"/>
        <v>(1023,70,14,10,13,'08/09/2019','12:10:00'),</v>
      </c>
    </row>
    <row r="1013" spans="1:12">
      <c r="A1013">
        <v>1024</v>
      </c>
      <c r="B1013">
        <v>2019</v>
      </c>
      <c r="C1013">
        <f>VLOOKUP(B1013,Seasons!A:B,2,FALSE)</f>
        <v>70</v>
      </c>
      <c r="D1013">
        <v>15</v>
      </c>
      <c r="E1013">
        <f>VLOOKUP(F1013,CircuitsGrandPrix!B:C,2,FALSE)</f>
        <v>52</v>
      </c>
      <c r="F1013" t="s">
        <v>1067</v>
      </c>
      <c r="G1013">
        <f>VLOOKUP(F1013,GrandPrix!A:B,2,FALSE)</f>
        <v>14</v>
      </c>
      <c r="H1013" s="6">
        <v>43730</v>
      </c>
      <c r="I1013" s="7">
        <v>0.50694444444444442</v>
      </c>
      <c r="L1013" s="4" t="str">
        <f t="shared" si="15"/>
        <v>(1024,70,15,52,14,'22/09/2019','11:10:00'),</v>
      </c>
    </row>
    <row r="1014" spans="1:12">
      <c r="A1014">
        <v>1025</v>
      </c>
      <c r="B1014">
        <v>2019</v>
      </c>
      <c r="C1014">
        <f>VLOOKUP(B1014,Seasons!A:B,2,FALSE)</f>
        <v>70</v>
      </c>
      <c r="D1014">
        <v>16</v>
      </c>
      <c r="E1014">
        <f>VLOOKUP(F1014,CircuitsGrandPrix!B:C,2,FALSE)</f>
        <v>44</v>
      </c>
      <c r="F1014" t="s">
        <v>1049</v>
      </c>
      <c r="G1014">
        <f>VLOOKUP(F1014,GrandPrix!A:B,2,FALSE)</f>
        <v>41</v>
      </c>
      <c r="H1014" s="6">
        <v>43737</v>
      </c>
      <c r="I1014" s="7">
        <v>0.46527777777777773</v>
      </c>
      <c r="L1014" s="4" t="str">
        <f t="shared" si="15"/>
        <v>(1025,70,16,44,41,'29/09/2019','05:10:00'),</v>
      </c>
    </row>
    <row r="1015" spans="1:12">
      <c r="A1015">
        <v>1026</v>
      </c>
      <c r="B1015">
        <v>2019</v>
      </c>
      <c r="C1015">
        <f>VLOOKUP(B1015,Seasons!A:B,2,FALSE)</f>
        <v>70</v>
      </c>
      <c r="D1015">
        <v>17</v>
      </c>
      <c r="E1015">
        <f>VLOOKUP(F1015,CircuitsGrandPrix!B:C,2,FALSE)</f>
        <v>41</v>
      </c>
      <c r="F1015" t="s">
        <v>1044</v>
      </c>
      <c r="G1015">
        <f>VLOOKUP(F1015,GrandPrix!A:B,2,FALSE)</f>
        <v>15</v>
      </c>
      <c r="H1015" s="6">
        <v>43751</v>
      </c>
      <c r="I1015" s="7">
        <v>0.21527777777777779</v>
      </c>
      <c r="L1015" s="4" t="str">
        <f t="shared" si="15"/>
        <v>(1026,70,17,41,15,'13/10/2019','19:10:00'),</v>
      </c>
    </row>
    <row r="1016" spans="1:12">
      <c r="A1016">
        <v>1027</v>
      </c>
      <c r="B1016">
        <v>2019</v>
      </c>
      <c r="C1016">
        <f>VLOOKUP(B1016,Seasons!A:B,2,FALSE)</f>
        <v>70</v>
      </c>
      <c r="D1016">
        <v>18</v>
      </c>
      <c r="E1016">
        <f>VLOOKUP(F1016,CircuitsGrandPrix!B:C,2,FALSE)</f>
        <v>7</v>
      </c>
      <c r="F1016" t="s">
        <v>2014</v>
      </c>
      <c r="G1016">
        <f>VLOOKUP(F1016,GrandPrix!A:B,2,FALSE)</f>
        <v>28</v>
      </c>
      <c r="H1016" s="6">
        <v>43765</v>
      </c>
      <c r="I1016" s="7">
        <v>0.79861111111111116</v>
      </c>
      <c r="L1016" s="4" t="str">
        <f t="shared" si="15"/>
        <v>(1027,70,18,7,28,'27/10/2019','19:10:00'),</v>
      </c>
    </row>
    <row r="1017" spans="1:12">
      <c r="A1017">
        <v>1028</v>
      </c>
      <c r="B1017">
        <v>2019</v>
      </c>
      <c r="C1017">
        <f>VLOOKUP(B1017,Seasons!A:B,2,FALSE)</f>
        <v>70</v>
      </c>
      <c r="D1017">
        <v>19</v>
      </c>
      <c r="E1017">
        <f>VLOOKUP(F1017,CircuitsGrandPrix!B:C,2,FALSE)</f>
        <v>29</v>
      </c>
      <c r="F1017" t="s">
        <v>1026</v>
      </c>
      <c r="G1017">
        <f>VLOOKUP(F1017,GrandPrix!A:B,2,FALSE)</f>
        <v>20</v>
      </c>
      <c r="H1017" s="6">
        <v>43772</v>
      </c>
      <c r="I1017" s="7">
        <v>0.79861111111111116</v>
      </c>
      <c r="L1017" s="4" t="str">
        <f t="shared" si="15"/>
        <v>(1028,70,19,29,20,'03/11/2019','17:10:00'),</v>
      </c>
    </row>
    <row r="1018" spans="1:12">
      <c r="A1018">
        <v>1029</v>
      </c>
      <c r="B1018">
        <v>2019</v>
      </c>
      <c r="C1018">
        <f>VLOOKUP(B1018,Seasons!A:B,2,FALSE)</f>
        <v>70</v>
      </c>
      <c r="D1018">
        <v>20</v>
      </c>
      <c r="E1018">
        <f>VLOOKUP(F1018,CircuitsGrandPrix!B:C,2,FALSE)</f>
        <v>8</v>
      </c>
      <c r="F1018" t="s">
        <v>998</v>
      </c>
      <c r="G1018">
        <f>VLOOKUP(F1018,GrandPrix!A:B,2,FALSE)</f>
        <v>16</v>
      </c>
      <c r="H1018" s="6">
        <v>43786</v>
      </c>
      <c r="I1018" s="7">
        <v>0.71527777777777779</v>
      </c>
      <c r="L1018" s="4" t="str">
        <f t="shared" si="15"/>
        <v>(1029,70,20,8,16,'17/11/2019','13:10:00'),</v>
      </c>
    </row>
    <row r="1019" spans="1:12">
      <c r="A1019">
        <v>1030</v>
      </c>
      <c r="B1019">
        <v>2019</v>
      </c>
      <c r="C1019">
        <f>VLOOKUP(B1019,Seasons!A:B,2,FALSE)</f>
        <v>70</v>
      </c>
      <c r="D1019">
        <v>21</v>
      </c>
      <c r="E1019">
        <f>VLOOKUP(F1019,CircuitsGrandPrix!B:C,2,FALSE)</f>
        <v>76</v>
      </c>
      <c r="F1019" t="s">
        <v>1107</v>
      </c>
      <c r="G1019">
        <f>VLOOKUP(F1019,GrandPrix!A:B,2,FALSE)</f>
        <v>17</v>
      </c>
      <c r="H1019" s="6">
        <v>43800</v>
      </c>
      <c r="I1019" s="7">
        <v>0.54861111111111105</v>
      </c>
      <c r="L1019" s="4" t="str">
        <f t="shared" si="15"/>
        <v>(1030,70,21,76,17,'01/12/2019','13:10:00'),</v>
      </c>
    </row>
    <row r="1020" spans="1:12">
      <c r="A1020">
        <v>1031</v>
      </c>
      <c r="B1020">
        <v>2020</v>
      </c>
      <c r="C1020">
        <f>VLOOKUP(B1020,Seasons!A:B,2,FALSE)</f>
        <v>71</v>
      </c>
      <c r="D1020">
        <v>1</v>
      </c>
      <c r="E1020">
        <f>VLOOKUP(F1020,CircuitsGrandPrix!B:C,2,FALSE)</f>
        <v>62</v>
      </c>
      <c r="F1020" t="s">
        <v>1110</v>
      </c>
      <c r="G1020">
        <f>VLOOKUP(F1020,GrandPrix!A:B,2,FALSE)</f>
        <v>22</v>
      </c>
      <c r="H1020" s="6">
        <v>44017</v>
      </c>
      <c r="I1020" s="7">
        <v>0.54861111111111105</v>
      </c>
      <c r="L1020" s="4" t="str">
        <f t="shared" si="15"/>
        <v>(1031,71,1,62,22,'05/07/2020','13:10:00'),</v>
      </c>
    </row>
    <row r="1021" spans="1:12">
      <c r="A1021">
        <v>1032</v>
      </c>
      <c r="B1021">
        <v>2020</v>
      </c>
      <c r="C1021">
        <f>VLOOKUP(B1021,Seasons!A:B,2,FALSE)</f>
        <v>71</v>
      </c>
      <c r="D1021">
        <v>2</v>
      </c>
      <c r="E1021">
        <f>VLOOKUP(F1021,CircuitsGrandPrix!B:C,2,FALSE)</f>
        <v>62</v>
      </c>
      <c r="F1021" t="s">
        <v>2017</v>
      </c>
      <c r="G1021">
        <f>VLOOKUP(F1021,GrandPrix!A:B,2,FALSE)</f>
        <v>43</v>
      </c>
      <c r="H1021" s="6">
        <v>44024</v>
      </c>
      <c r="I1021" s="7">
        <v>0.54861111111111105</v>
      </c>
      <c r="L1021" s="4" t="str">
        <f t="shared" si="15"/>
        <v>(1032,71,2,62,43,'12/07/2020','13:10:00'),</v>
      </c>
    </row>
    <row r="1022" spans="1:12">
      <c r="A1022">
        <v>1033</v>
      </c>
      <c r="B1022">
        <v>2020</v>
      </c>
      <c r="C1022">
        <f>VLOOKUP(B1022,Seasons!A:B,2,FALSE)</f>
        <v>71</v>
      </c>
      <c r="D1022">
        <v>3</v>
      </c>
      <c r="E1022">
        <f>VLOOKUP(F1022,CircuitsGrandPrix!B:C,2,FALSE)</f>
        <v>43</v>
      </c>
      <c r="F1022" t="s">
        <v>1047</v>
      </c>
      <c r="G1022">
        <f>VLOOKUP(F1022,GrandPrix!A:B,2,FALSE)</f>
        <v>10</v>
      </c>
      <c r="H1022" s="6">
        <v>44031</v>
      </c>
      <c r="I1022" s="7">
        <v>0.54861111111111105</v>
      </c>
      <c r="L1022" s="4" t="str">
        <f t="shared" si="15"/>
        <v>(1033,71,3,43,10,'19/07/2020','13:10:00'),</v>
      </c>
    </row>
    <row r="1023" spans="1:12">
      <c r="A1023">
        <v>1034</v>
      </c>
      <c r="B1023">
        <v>2020</v>
      </c>
      <c r="C1023">
        <f>VLOOKUP(B1023,Seasons!A:B,2,FALSE)</f>
        <v>71</v>
      </c>
      <c r="D1023">
        <v>4</v>
      </c>
      <c r="E1023">
        <f>VLOOKUP(F1023,CircuitsGrandPrix!B:C,2,FALSE)</f>
        <v>3</v>
      </c>
      <c r="F1023" t="s">
        <v>991</v>
      </c>
      <c r="G1023">
        <f>VLOOKUP(F1023,GrandPrix!A:B,2,FALSE)</f>
        <v>8</v>
      </c>
      <c r="H1023" s="6">
        <v>44045</v>
      </c>
      <c r="I1023" s="7">
        <v>0.54861111111111105</v>
      </c>
      <c r="L1023" s="4" t="str">
        <f t="shared" si="15"/>
        <v>(1034,71,4,3,8,'02/08/2020','13:10:00'),</v>
      </c>
    </row>
    <row r="1024" spans="1:12">
      <c r="A1024">
        <v>1035</v>
      </c>
      <c r="B1024">
        <v>2020</v>
      </c>
      <c r="C1024">
        <f>VLOOKUP(B1024,Seasons!A:B,2,FALSE)</f>
        <v>71</v>
      </c>
      <c r="D1024">
        <v>5</v>
      </c>
      <c r="E1024">
        <f>VLOOKUP(F1024,CircuitsGrandPrix!B:C,2,FALSE)</f>
        <v>70</v>
      </c>
      <c r="F1024" t="s">
        <v>2018</v>
      </c>
      <c r="G1024">
        <f>VLOOKUP(F1024,GrandPrix!A:B,2,FALSE)</f>
        <v>44</v>
      </c>
      <c r="H1024" s="6">
        <v>44052</v>
      </c>
      <c r="I1024" s="7">
        <v>0.54861111111111105</v>
      </c>
      <c r="L1024" s="4" t="str">
        <f t="shared" si="15"/>
        <v>(1035,71,5,70,44,'09/08/2020','13:10:00'),</v>
      </c>
    </row>
    <row r="1025" spans="1:12">
      <c r="A1025">
        <v>1036</v>
      </c>
      <c r="B1025">
        <v>2020</v>
      </c>
      <c r="C1025">
        <f>VLOOKUP(B1025,Seasons!A:B,2,FALSE)</f>
        <v>71</v>
      </c>
      <c r="D1025">
        <v>6</v>
      </c>
      <c r="E1025">
        <f>VLOOKUP(F1025,CircuitsGrandPrix!B:C,2,FALSE)</f>
        <v>23</v>
      </c>
      <c r="F1025" t="s">
        <v>1019</v>
      </c>
      <c r="G1025">
        <f>VLOOKUP(F1025,GrandPrix!A:B,2,FALSE)</f>
        <v>5</v>
      </c>
      <c r="H1025" s="6">
        <v>44059</v>
      </c>
      <c r="I1025" s="7">
        <v>0.54861111111111105</v>
      </c>
      <c r="L1025" s="4" t="str">
        <f t="shared" si="15"/>
        <v>(1036,71,6,23,5,'16/08/2020','13:10:00'),</v>
      </c>
    </row>
    <row r="1026" spans="1:12">
      <c r="A1026">
        <v>1037</v>
      </c>
      <c r="B1026">
        <v>2020</v>
      </c>
      <c r="C1026">
        <f>VLOOKUP(B1026,Seasons!A:B,2,FALSE)</f>
        <v>71</v>
      </c>
      <c r="D1026">
        <v>7</v>
      </c>
      <c r="E1026">
        <f>VLOOKUP(F1026,CircuitsGrandPrix!B:C,2,FALSE)</f>
        <v>26</v>
      </c>
      <c r="F1026" t="s">
        <v>1023</v>
      </c>
      <c r="G1026">
        <f>VLOOKUP(F1026,GrandPrix!A:B,2,FALSE)</f>
        <v>12</v>
      </c>
      <c r="H1026" s="6">
        <v>44073</v>
      </c>
      <c r="I1026" s="7">
        <v>0.54861111111111105</v>
      </c>
      <c r="L1026" s="4" t="str">
        <f t="shared" si="15"/>
        <v>(1037,71,7,26,12,'30/08/2020','13:10:00'),</v>
      </c>
    </row>
    <row r="1027" spans="1:12">
      <c r="A1027">
        <v>1038</v>
      </c>
      <c r="B1027">
        <v>2020</v>
      </c>
      <c r="C1027">
        <f>VLOOKUP(B1027,Seasons!A:B,2,FALSE)</f>
        <v>71</v>
      </c>
      <c r="D1027">
        <v>8</v>
      </c>
      <c r="E1027">
        <f>VLOOKUP(F1027,CircuitsGrandPrix!B:C,2,FALSE)</f>
        <v>10</v>
      </c>
      <c r="F1027" t="s">
        <v>1001</v>
      </c>
      <c r="G1027">
        <f>VLOOKUP(F1027,GrandPrix!A:B,2,FALSE)</f>
        <v>13</v>
      </c>
      <c r="H1027" s="6">
        <v>44080</v>
      </c>
      <c r="I1027" s="7">
        <v>0.54861111111111105</v>
      </c>
      <c r="L1027" s="4" t="str">
        <f t="shared" ref="L1027:L1080" si="16">_xlfn.CONCAT("(",A1027,",",C1027,",",D1027,",",E1027,",",G1027,",","'",TEXT(H1027,"dd/mm/yyyy"),"'",",","'",TEXT(I1028,"hh:mm:ss"),"'","),")</f>
        <v>(1038,71,8,10,13,'06/09/2020','13:10:00'),</v>
      </c>
    </row>
    <row r="1028" spans="1:12">
      <c r="A1028">
        <v>1039</v>
      </c>
      <c r="B1028">
        <v>2020</v>
      </c>
      <c r="C1028">
        <f>VLOOKUP(B1028,Seasons!A:B,2,FALSE)</f>
        <v>71</v>
      </c>
      <c r="D1028">
        <v>9</v>
      </c>
      <c r="E1028">
        <f>VLOOKUP(F1028,CircuitsGrandPrix!B:C,2,FALSE)</f>
        <v>9</v>
      </c>
      <c r="F1028" t="s">
        <v>1000</v>
      </c>
      <c r="G1028">
        <f>VLOOKUP(F1028,GrandPrix!A:B,2,FALSE)</f>
        <v>45</v>
      </c>
      <c r="H1028" s="6">
        <v>44087</v>
      </c>
      <c r="I1028" s="7">
        <v>0.54861111111111105</v>
      </c>
      <c r="L1028" s="4" t="str">
        <f t="shared" si="16"/>
        <v>(1039,71,9,9,45,'13/09/2020','11:10:00'),</v>
      </c>
    </row>
    <row r="1029" spans="1:12">
      <c r="A1029">
        <v>1040</v>
      </c>
      <c r="B1029">
        <v>2020</v>
      </c>
      <c r="C1029">
        <f>VLOOKUP(B1029,Seasons!A:B,2,FALSE)</f>
        <v>71</v>
      </c>
      <c r="D1029">
        <v>10</v>
      </c>
      <c r="E1029">
        <f>VLOOKUP(F1029,CircuitsGrandPrix!B:C,2,FALSE)</f>
        <v>44</v>
      </c>
      <c r="F1029" t="s">
        <v>1049</v>
      </c>
      <c r="G1029">
        <f>VLOOKUP(F1029,GrandPrix!A:B,2,FALSE)</f>
        <v>41</v>
      </c>
      <c r="H1029" s="6">
        <v>44101</v>
      </c>
      <c r="I1029" s="7">
        <v>0.46527777777777773</v>
      </c>
      <c r="L1029" s="4" t="str">
        <f t="shared" si="16"/>
        <v>(1040,71,10,44,41,'27/09/2020','13:10:00'),</v>
      </c>
    </row>
    <row r="1030" spans="1:12">
      <c r="A1030">
        <v>1041</v>
      </c>
      <c r="B1030">
        <v>2020</v>
      </c>
      <c r="C1030">
        <f>VLOOKUP(B1030,Seasons!A:B,2,FALSE)</f>
        <v>71</v>
      </c>
      <c r="D1030">
        <v>11</v>
      </c>
      <c r="E1030">
        <f>VLOOKUP(F1030,CircuitsGrandPrix!B:C,2,FALSE)</f>
        <v>57</v>
      </c>
      <c r="F1030" t="s">
        <v>2019</v>
      </c>
      <c r="G1030">
        <f>VLOOKUP(F1030,GrandPrix!A:B,2,FALSE)</f>
        <v>46</v>
      </c>
      <c r="H1030" s="6">
        <v>44115</v>
      </c>
      <c r="I1030" s="7">
        <v>0.54861111111111105</v>
      </c>
      <c r="L1030" s="4" t="str">
        <f t="shared" si="16"/>
        <v>(1041,71,11,57,46,'11/10/2020','12:10:00'),</v>
      </c>
    </row>
    <row r="1031" spans="1:12">
      <c r="A1031">
        <v>1042</v>
      </c>
      <c r="B1031">
        <v>2020</v>
      </c>
      <c r="C1031">
        <f>VLOOKUP(B1031,Seasons!A:B,2,FALSE)</f>
        <v>71</v>
      </c>
      <c r="D1031">
        <v>12</v>
      </c>
      <c r="E1031">
        <f>VLOOKUP(F1031,CircuitsGrandPrix!B:C,2,FALSE)</f>
        <v>5</v>
      </c>
      <c r="F1031" t="s">
        <v>994</v>
      </c>
      <c r="G1031">
        <f>VLOOKUP(F1031,GrandPrix!A:B,2,FALSE)</f>
        <v>25</v>
      </c>
      <c r="H1031" s="6">
        <v>44129</v>
      </c>
      <c r="I1031" s="7">
        <v>0.50694444444444442</v>
      </c>
      <c r="L1031" s="4" t="str">
        <f t="shared" si="16"/>
        <v>(1042,71,12,5,25,'25/10/2020','12:10:00'),</v>
      </c>
    </row>
    <row r="1032" spans="1:12">
      <c r="A1032">
        <v>1043</v>
      </c>
      <c r="B1032">
        <v>2020</v>
      </c>
      <c r="C1032">
        <f>VLOOKUP(B1032,Seasons!A:B,2,FALSE)</f>
        <v>71</v>
      </c>
      <c r="D1032">
        <v>13</v>
      </c>
      <c r="E1032">
        <f>VLOOKUP(F1032,CircuitsGrandPrix!B:C,2,FALSE)</f>
        <v>10</v>
      </c>
      <c r="F1032" t="s">
        <v>2020</v>
      </c>
      <c r="G1032">
        <f>VLOOKUP(F1032,GrandPrix!A:B,2,FALSE)</f>
        <v>47</v>
      </c>
      <c r="H1032" s="6">
        <v>44136</v>
      </c>
      <c r="I1032" s="7">
        <v>0.50694444444444442</v>
      </c>
      <c r="L1032" s="4" t="str">
        <f t="shared" si="16"/>
        <v>(1043,71,13,10,47,'01/11/2020','10:10:00'),</v>
      </c>
    </row>
    <row r="1033" spans="1:12">
      <c r="A1033">
        <v>1044</v>
      </c>
      <c r="B1033">
        <v>2020</v>
      </c>
      <c r="C1033">
        <f>VLOOKUP(B1033,Seasons!A:B,2,FALSE)</f>
        <v>71</v>
      </c>
      <c r="D1033">
        <v>14</v>
      </c>
      <c r="E1033">
        <f>VLOOKUP(F1033,CircuitsGrandPrix!B:C,2,FALSE)</f>
        <v>46</v>
      </c>
      <c r="F1033" t="s">
        <v>1052</v>
      </c>
      <c r="G1033">
        <f>VLOOKUP(F1033,GrandPrix!A:B,2,FALSE)</f>
        <v>7</v>
      </c>
      <c r="H1033" s="6">
        <v>44150</v>
      </c>
      <c r="I1033" s="7">
        <v>0.4236111111111111</v>
      </c>
      <c r="L1033" s="4" t="str">
        <f t="shared" si="16"/>
        <v>(1044,71,14,46,7,'15/11/2020','14:10:00'),</v>
      </c>
    </row>
    <row r="1034" spans="1:12">
      <c r="A1034">
        <v>1045</v>
      </c>
      <c r="B1034">
        <v>2020</v>
      </c>
      <c r="C1034">
        <f>VLOOKUP(B1034,Seasons!A:B,2,FALSE)</f>
        <v>71</v>
      </c>
      <c r="D1034">
        <v>15</v>
      </c>
      <c r="E1034">
        <f>VLOOKUP(F1034,CircuitsGrandPrix!B:C,2,FALSE)</f>
        <v>15</v>
      </c>
      <c r="F1034" t="s">
        <v>2011</v>
      </c>
      <c r="G1034">
        <f>VLOOKUP(F1034,GrandPrix!A:B,2,FALSE)</f>
        <v>4</v>
      </c>
      <c r="H1034" s="6">
        <v>44164</v>
      </c>
      <c r="I1034" s="7">
        <v>0.59027777777777779</v>
      </c>
      <c r="L1034" s="4" t="str">
        <f t="shared" si="16"/>
        <v>(1045,71,15,15,4,'29/11/2020','17:10:00'),</v>
      </c>
    </row>
    <row r="1035" spans="1:12">
      <c r="A1035">
        <v>1046</v>
      </c>
      <c r="B1035">
        <v>2020</v>
      </c>
      <c r="C1035">
        <f>VLOOKUP(B1035,Seasons!A:B,2,FALSE)</f>
        <v>71</v>
      </c>
      <c r="D1035">
        <v>16</v>
      </c>
      <c r="E1035">
        <f>VLOOKUP(F1035,CircuitsGrandPrix!B:C,2,FALSE)</f>
        <v>15</v>
      </c>
      <c r="F1035" t="s">
        <v>2021</v>
      </c>
      <c r="G1035">
        <f>VLOOKUP(F1035,GrandPrix!A:B,2,FALSE)</f>
        <v>48</v>
      </c>
      <c r="H1035" s="6">
        <v>44171</v>
      </c>
      <c r="I1035" s="7">
        <v>0.71527777777777779</v>
      </c>
      <c r="L1035" s="4" t="str">
        <f t="shared" si="16"/>
        <v>(1046,71,16,15,48,'06/12/2020','13:10:00'),</v>
      </c>
    </row>
    <row r="1036" spans="1:12">
      <c r="A1036">
        <v>1047</v>
      </c>
      <c r="B1036">
        <v>2020</v>
      </c>
      <c r="C1036">
        <f>VLOOKUP(B1036,Seasons!A:B,2,FALSE)</f>
        <v>71</v>
      </c>
      <c r="D1036">
        <v>17</v>
      </c>
      <c r="E1036">
        <f>VLOOKUP(F1036,CircuitsGrandPrix!B:C,2,FALSE)</f>
        <v>76</v>
      </c>
      <c r="F1036" t="s">
        <v>1107</v>
      </c>
      <c r="G1036">
        <f>VLOOKUP(F1036,GrandPrix!A:B,2,FALSE)</f>
        <v>17</v>
      </c>
      <c r="H1036" s="6">
        <v>44178</v>
      </c>
      <c r="I1036" s="7">
        <v>0.54861111111111105</v>
      </c>
      <c r="L1036" s="4" t="str">
        <f t="shared" si="16"/>
        <v>(1047,71,17,76,17,'13/12/2020','13:00:00'),</v>
      </c>
    </row>
    <row r="1037" spans="1:12">
      <c r="A1037">
        <v>1053</v>
      </c>
      <c r="B1037">
        <v>2021</v>
      </c>
      <c r="C1037">
        <f>VLOOKUP(B1037,Seasons!A:B,2,FALSE)</f>
        <v>72</v>
      </c>
      <c r="D1037">
        <v>2</v>
      </c>
      <c r="E1037">
        <f>VLOOKUP(F1037,CircuitsGrandPrix!B:C,2,FALSE)</f>
        <v>10</v>
      </c>
      <c r="F1037" t="s">
        <v>2020</v>
      </c>
      <c r="G1037">
        <f>VLOOKUP(F1037,GrandPrix!A:B,2,FALSE)</f>
        <v>47</v>
      </c>
      <c r="H1037" s="6">
        <v>44304</v>
      </c>
      <c r="I1037" s="7">
        <v>0.54166666666666663</v>
      </c>
      <c r="L1037" s="4" t="str">
        <f t="shared" si="16"/>
        <v>(1053,72,2,10,47,'18/04/2021','15:00:00'),</v>
      </c>
    </row>
    <row r="1038" spans="1:12">
      <c r="A1038">
        <v>1074</v>
      </c>
      <c r="B1038">
        <v>2022</v>
      </c>
      <c r="C1038">
        <f>VLOOKUP(B1038,Seasons!A:B,2,FALSE)</f>
        <v>73</v>
      </c>
      <c r="D1038">
        <v>1</v>
      </c>
      <c r="E1038">
        <f>VLOOKUP(F1038,CircuitsGrandPrix!B:C,2,FALSE)</f>
        <v>15</v>
      </c>
      <c r="F1038" t="s">
        <v>2011</v>
      </c>
      <c r="G1038">
        <f>VLOOKUP(F1038,GrandPrix!A:B,2,FALSE)</f>
        <v>4</v>
      </c>
      <c r="H1038" s="6">
        <v>44640</v>
      </c>
      <c r="I1038" s="7">
        <v>0.625</v>
      </c>
      <c r="L1038" s="4" t="str">
        <f t="shared" si="16"/>
        <v>(1074,73,1,15,4,'20/03/2022','15:00:00'),</v>
      </c>
    </row>
    <row r="1039" spans="1:12">
      <c r="A1039">
        <v>1052</v>
      </c>
      <c r="B1039">
        <v>2021</v>
      </c>
      <c r="C1039">
        <f>VLOOKUP(B1039,Seasons!A:B,2,FALSE)</f>
        <v>72</v>
      </c>
      <c r="D1039">
        <v>1</v>
      </c>
      <c r="E1039">
        <f>VLOOKUP(F1039,CircuitsGrandPrix!B:C,2,FALSE)</f>
        <v>15</v>
      </c>
      <c r="F1039" t="s">
        <v>2011</v>
      </c>
      <c r="G1039">
        <f>VLOOKUP(F1039,GrandPrix!A:B,2,FALSE)</f>
        <v>4</v>
      </c>
      <c r="H1039" s="6">
        <v>44283</v>
      </c>
      <c r="I1039" s="7">
        <v>0.625</v>
      </c>
      <c r="L1039" s="4" t="str">
        <f t="shared" si="16"/>
        <v>(1052,72,1,15,4,'28/03/2021','14:00:00'),</v>
      </c>
    </row>
    <row r="1040" spans="1:12">
      <c r="A1040">
        <v>1051</v>
      </c>
      <c r="B1040">
        <v>2021</v>
      </c>
      <c r="C1040">
        <f>VLOOKUP(B1040,Seasons!A:B,2,FALSE)</f>
        <v>72</v>
      </c>
      <c r="D1040">
        <v>20</v>
      </c>
      <c r="E1040">
        <f>VLOOKUP(F1040,CircuitsGrandPrix!B:C,2,FALSE)</f>
        <v>51</v>
      </c>
      <c r="F1040" t="s">
        <v>1064</v>
      </c>
      <c r="G1040">
        <f>VLOOKUP(F1040,GrandPrix!A:B,2,FALSE)</f>
        <v>49</v>
      </c>
      <c r="H1040" s="6">
        <v>44521</v>
      </c>
      <c r="I1040" s="7">
        <v>0.58333333333333337</v>
      </c>
      <c r="L1040" s="4" t="str">
        <f t="shared" si="16"/>
        <v>(1051,72,20,51,49,'21/11/2021','14:00:00'),</v>
      </c>
    </row>
    <row r="1041" spans="1:12">
      <c r="A1041">
        <v>1054</v>
      </c>
      <c r="B1041">
        <v>2021</v>
      </c>
      <c r="C1041">
        <f>VLOOKUP(B1041,Seasons!A:B,2,FALSE)</f>
        <v>72</v>
      </c>
      <c r="D1041">
        <v>3</v>
      </c>
      <c r="E1041">
        <f>VLOOKUP(F1041,CircuitsGrandPrix!B:C,2,FALSE)</f>
        <v>5</v>
      </c>
      <c r="F1041" t="s">
        <v>994</v>
      </c>
      <c r="G1041">
        <f>VLOOKUP(F1041,GrandPrix!A:B,2,FALSE)</f>
        <v>25</v>
      </c>
      <c r="H1041" s="6">
        <v>44318</v>
      </c>
      <c r="I1041" s="7">
        <v>0.58333333333333337</v>
      </c>
      <c r="L1041" s="4" t="str">
        <f t="shared" si="16"/>
        <v>(1054,72,3,5,25,'02/05/2021','13:00:00'),</v>
      </c>
    </row>
    <row r="1042" spans="1:12">
      <c r="A1042">
        <v>1055</v>
      </c>
      <c r="B1042">
        <v>2021</v>
      </c>
      <c r="C1042">
        <f>VLOOKUP(B1042,Seasons!A:B,2,FALSE)</f>
        <v>72</v>
      </c>
      <c r="D1042">
        <v>4</v>
      </c>
      <c r="E1042">
        <f>VLOOKUP(F1042,CircuitsGrandPrix!B:C,2,FALSE)</f>
        <v>23</v>
      </c>
      <c r="F1042" t="s">
        <v>1019</v>
      </c>
      <c r="G1042">
        <f>VLOOKUP(F1042,GrandPrix!A:B,2,FALSE)</f>
        <v>5</v>
      </c>
      <c r="H1042" s="6">
        <v>44325</v>
      </c>
      <c r="I1042" s="7">
        <v>0.54166666666666663</v>
      </c>
      <c r="L1042" s="4" t="str">
        <f t="shared" si="16"/>
        <v>(1055,72,4,23,5,'09/05/2021','13:00:00'),</v>
      </c>
    </row>
    <row r="1043" spans="1:12">
      <c r="A1043">
        <v>1056</v>
      </c>
      <c r="B1043">
        <v>2021</v>
      </c>
      <c r="C1043">
        <f>VLOOKUP(B1043,Seasons!A:B,2,FALSE)</f>
        <v>72</v>
      </c>
      <c r="D1043">
        <v>5</v>
      </c>
      <c r="E1043">
        <f>VLOOKUP(F1043,CircuitsGrandPrix!B:C,2,FALSE)</f>
        <v>24</v>
      </c>
      <c r="F1043" t="s">
        <v>1021</v>
      </c>
      <c r="G1043">
        <f>VLOOKUP(F1043,GrandPrix!A:B,2,FALSE)</f>
        <v>6</v>
      </c>
      <c r="H1043" s="6">
        <v>44339</v>
      </c>
      <c r="I1043" s="7">
        <v>0.54166666666666663</v>
      </c>
      <c r="L1043" s="4" t="str">
        <f t="shared" si="16"/>
        <v>(1056,72,5,24,6,'23/05/2021','12:00:00'),</v>
      </c>
    </row>
    <row r="1044" spans="1:12">
      <c r="A1044">
        <v>1057</v>
      </c>
      <c r="B1044">
        <v>2021</v>
      </c>
      <c r="C1044">
        <f>VLOOKUP(B1044,Seasons!A:B,2,FALSE)</f>
        <v>72</v>
      </c>
      <c r="D1044">
        <v>6</v>
      </c>
      <c r="E1044">
        <f>VLOOKUP(F1044,CircuitsGrandPrix!B:C,2,FALSE)</f>
        <v>16</v>
      </c>
      <c r="F1044" t="s">
        <v>2016</v>
      </c>
      <c r="G1044">
        <f>VLOOKUP(F1044,GrandPrix!A:B,2,FALSE)</f>
        <v>42</v>
      </c>
      <c r="H1044" s="6">
        <v>44353</v>
      </c>
      <c r="I1044" s="7">
        <v>0.5</v>
      </c>
      <c r="L1044" s="4" t="str">
        <f t="shared" si="16"/>
        <v>(1057,72,6,16,42,'06/06/2021','13:00:00'),</v>
      </c>
    </row>
    <row r="1045" spans="1:12">
      <c r="A1045">
        <v>1058</v>
      </c>
      <c r="B1045">
        <v>2021</v>
      </c>
      <c r="C1045">
        <f>VLOOKUP(B1045,Seasons!A:B,2,FALSE)</f>
        <v>72</v>
      </c>
      <c r="D1045">
        <v>8</v>
      </c>
      <c r="E1045">
        <f>VLOOKUP(F1045,CircuitsGrandPrix!B:C,2,FALSE)</f>
        <v>62</v>
      </c>
      <c r="F1045" t="s">
        <v>2017</v>
      </c>
      <c r="G1045">
        <f>VLOOKUP(F1045,GrandPrix!A:B,2,FALSE)</f>
        <v>43</v>
      </c>
      <c r="H1045" s="6">
        <v>44374</v>
      </c>
      <c r="I1045" s="7">
        <v>0.54166666666666663</v>
      </c>
      <c r="L1045" s="4" t="str">
        <f t="shared" si="16"/>
        <v>(1058,72,8,62,43,'27/06/2021','13:00:00'),</v>
      </c>
    </row>
    <row r="1046" spans="1:12">
      <c r="A1046">
        <v>1059</v>
      </c>
      <c r="B1046">
        <v>2021</v>
      </c>
      <c r="C1046">
        <f>VLOOKUP(B1046,Seasons!A:B,2,FALSE)</f>
        <v>72</v>
      </c>
      <c r="D1046">
        <v>7</v>
      </c>
      <c r="E1046">
        <f>VLOOKUP(F1046,CircuitsGrandPrix!B:C,2,FALSE)</f>
        <v>19</v>
      </c>
      <c r="F1046" t="s">
        <v>1011</v>
      </c>
      <c r="G1046">
        <f>VLOOKUP(F1046,GrandPrix!A:B,2,FALSE)</f>
        <v>19</v>
      </c>
      <c r="H1046" s="6">
        <v>44367</v>
      </c>
      <c r="I1046" s="7">
        <v>0.54166666666666663</v>
      </c>
      <c r="L1046" s="4" t="str">
        <f t="shared" si="16"/>
        <v>(1059,72,7,19,19,'20/06/2021','13:00:00'),</v>
      </c>
    </row>
    <row r="1047" spans="1:12">
      <c r="A1047">
        <v>1060</v>
      </c>
      <c r="B1047">
        <v>2021</v>
      </c>
      <c r="C1047">
        <f>VLOOKUP(B1047,Seasons!A:B,2,FALSE)</f>
        <v>72</v>
      </c>
      <c r="D1047">
        <v>9</v>
      </c>
      <c r="E1047">
        <f>VLOOKUP(F1047,CircuitsGrandPrix!B:C,2,FALSE)</f>
        <v>62</v>
      </c>
      <c r="F1047" t="s">
        <v>1110</v>
      </c>
      <c r="G1047">
        <f>VLOOKUP(F1047,GrandPrix!A:B,2,FALSE)</f>
        <v>22</v>
      </c>
      <c r="H1047" s="6">
        <v>44381</v>
      </c>
      <c r="I1047" s="7">
        <v>0.54166666666666663</v>
      </c>
      <c r="L1047" s="4" t="str">
        <f t="shared" si="16"/>
        <v>(1060,72,9,62,22,'04/07/2021','14:00:00'),</v>
      </c>
    </row>
    <row r="1048" spans="1:12">
      <c r="A1048">
        <v>1061</v>
      </c>
      <c r="B1048">
        <v>2021</v>
      </c>
      <c r="C1048">
        <f>VLOOKUP(B1048,Seasons!A:B,2,FALSE)</f>
        <v>72</v>
      </c>
      <c r="D1048">
        <v>10</v>
      </c>
      <c r="E1048">
        <f>VLOOKUP(F1048,CircuitsGrandPrix!B:C,2,FALSE)</f>
        <v>3</v>
      </c>
      <c r="F1048" t="s">
        <v>991</v>
      </c>
      <c r="G1048">
        <f>VLOOKUP(F1048,GrandPrix!A:B,2,FALSE)</f>
        <v>8</v>
      </c>
      <c r="H1048" s="6">
        <v>44395</v>
      </c>
      <c r="I1048" s="7">
        <v>0.58333333333333337</v>
      </c>
      <c r="L1048" s="4" t="str">
        <f t="shared" si="16"/>
        <v>(1061,72,10,3,8,'18/07/2021','13:00:00'),</v>
      </c>
    </row>
    <row r="1049" spans="1:12">
      <c r="A1049">
        <v>1062</v>
      </c>
      <c r="B1049">
        <v>2021</v>
      </c>
      <c r="C1049">
        <f>VLOOKUP(B1049,Seasons!A:B,2,FALSE)</f>
        <v>72</v>
      </c>
      <c r="D1049">
        <v>11</v>
      </c>
      <c r="E1049">
        <f>VLOOKUP(F1049,CircuitsGrandPrix!B:C,2,FALSE)</f>
        <v>43</v>
      </c>
      <c r="F1049" t="s">
        <v>1047</v>
      </c>
      <c r="G1049">
        <f>VLOOKUP(F1049,GrandPrix!A:B,2,FALSE)</f>
        <v>10</v>
      </c>
      <c r="H1049" s="6">
        <v>44409</v>
      </c>
      <c r="I1049" s="7">
        <v>0.54166666666666663</v>
      </c>
      <c r="L1049" s="4" t="str">
        <f t="shared" si="16"/>
        <v>(1062,72,11,43,10,'01/08/2021','13:00:00'),</v>
      </c>
    </row>
    <row r="1050" spans="1:12">
      <c r="A1050">
        <v>1063</v>
      </c>
      <c r="B1050">
        <v>2021</v>
      </c>
      <c r="C1050">
        <f>VLOOKUP(B1050,Seasons!A:B,2,FALSE)</f>
        <v>72</v>
      </c>
      <c r="D1050">
        <v>12</v>
      </c>
      <c r="E1050">
        <f>VLOOKUP(F1050,CircuitsGrandPrix!B:C,2,FALSE)</f>
        <v>26</v>
      </c>
      <c r="F1050" t="s">
        <v>1023</v>
      </c>
      <c r="G1050">
        <f>VLOOKUP(F1050,GrandPrix!A:B,2,FALSE)</f>
        <v>12</v>
      </c>
      <c r="H1050" s="6">
        <v>44437</v>
      </c>
      <c r="I1050" s="7">
        <v>0.54166666666666663</v>
      </c>
      <c r="L1050" s="4" t="str">
        <f t="shared" si="16"/>
        <v>(1063,72,12,26,12,'29/08/2021','13:00:00'),</v>
      </c>
    </row>
    <row r="1051" spans="1:12">
      <c r="A1051">
        <v>1064</v>
      </c>
      <c r="B1051">
        <v>2021</v>
      </c>
      <c r="C1051">
        <f>VLOOKUP(B1051,Seasons!A:B,2,FALSE)</f>
        <v>72</v>
      </c>
      <c r="D1051">
        <v>13</v>
      </c>
      <c r="E1051">
        <f>VLOOKUP(F1051,CircuitsGrandPrix!B:C,2,FALSE)</f>
        <v>31</v>
      </c>
      <c r="F1051" t="s">
        <v>1028</v>
      </c>
      <c r="G1051">
        <f>VLOOKUP(F1051,GrandPrix!A:B,2,FALSE)</f>
        <v>31</v>
      </c>
      <c r="H1051" s="6">
        <v>44444</v>
      </c>
      <c r="I1051" s="7">
        <v>0.54166666666666663</v>
      </c>
      <c r="L1051" s="4" t="str">
        <f t="shared" si="16"/>
        <v>(1064,72,13,31,31,'05/09/2021','13:00:00'),</v>
      </c>
    </row>
    <row r="1052" spans="1:12">
      <c r="A1052">
        <v>1065</v>
      </c>
      <c r="B1052">
        <v>2021</v>
      </c>
      <c r="C1052">
        <f>VLOOKUP(B1052,Seasons!A:B,2,FALSE)</f>
        <v>72</v>
      </c>
      <c r="D1052">
        <v>14</v>
      </c>
      <c r="E1052">
        <f>VLOOKUP(F1052,CircuitsGrandPrix!B:C,2,FALSE)</f>
        <v>10</v>
      </c>
      <c r="F1052" t="s">
        <v>1001</v>
      </c>
      <c r="G1052">
        <f>VLOOKUP(F1052,GrandPrix!A:B,2,FALSE)</f>
        <v>13</v>
      </c>
      <c r="H1052" s="6">
        <v>44451</v>
      </c>
      <c r="I1052" s="7">
        <v>0.54166666666666663</v>
      </c>
      <c r="L1052" s="4" t="str">
        <f t="shared" si="16"/>
        <v>(1065,72,14,10,13,'12/09/2021','12:00:00'),</v>
      </c>
    </row>
    <row r="1053" spans="1:12">
      <c r="A1053">
        <v>1066</v>
      </c>
      <c r="B1053">
        <v>2021</v>
      </c>
      <c r="C1053">
        <f>VLOOKUP(B1053,Seasons!A:B,2,FALSE)</f>
        <v>72</v>
      </c>
      <c r="D1053">
        <v>15</v>
      </c>
      <c r="E1053">
        <f>VLOOKUP(F1053,CircuitsGrandPrix!B:C,2,FALSE)</f>
        <v>44</v>
      </c>
      <c r="F1053" t="s">
        <v>1049</v>
      </c>
      <c r="G1053">
        <f>VLOOKUP(F1053,GrandPrix!A:B,2,FALSE)</f>
        <v>41</v>
      </c>
      <c r="H1053" s="6">
        <v>44465</v>
      </c>
      <c r="I1053" s="7">
        <v>0.5</v>
      </c>
      <c r="L1053" s="4" t="str">
        <f t="shared" si="16"/>
        <v>(1066,72,15,44,41,'26/09/2021','12:00:00'),</v>
      </c>
    </row>
    <row r="1054" spans="1:12">
      <c r="A1054">
        <v>1067</v>
      </c>
      <c r="B1054">
        <v>2021</v>
      </c>
      <c r="C1054">
        <f>VLOOKUP(B1054,Seasons!A:B,2,FALSE)</f>
        <v>72</v>
      </c>
      <c r="D1054">
        <v>16</v>
      </c>
      <c r="E1054">
        <f>VLOOKUP(F1054,CircuitsGrandPrix!B:C,2,FALSE)</f>
        <v>46</v>
      </c>
      <c r="F1054" t="s">
        <v>1052</v>
      </c>
      <c r="G1054">
        <f>VLOOKUP(F1054,GrandPrix!A:B,2,FALSE)</f>
        <v>7</v>
      </c>
      <c r="H1054" s="6">
        <v>44479</v>
      </c>
      <c r="I1054" s="7">
        <v>0.5</v>
      </c>
      <c r="L1054" s="4" t="str">
        <f t="shared" si="16"/>
        <v>(1067,72,16,46,7,'10/10/2021','19:00:00'),</v>
      </c>
    </row>
    <row r="1055" spans="1:12">
      <c r="A1055">
        <v>1069</v>
      </c>
      <c r="B1055">
        <v>2021</v>
      </c>
      <c r="C1055">
        <f>VLOOKUP(B1055,Seasons!A:B,2,FALSE)</f>
        <v>72</v>
      </c>
      <c r="D1055">
        <v>17</v>
      </c>
      <c r="E1055">
        <f>VLOOKUP(F1055,CircuitsGrandPrix!B:C,2,FALSE)</f>
        <v>29</v>
      </c>
      <c r="F1055" t="s">
        <v>1026</v>
      </c>
      <c r="G1055">
        <f>VLOOKUP(F1055,GrandPrix!A:B,2,FALSE)</f>
        <v>20</v>
      </c>
      <c r="H1055" s="6">
        <v>44493</v>
      </c>
      <c r="I1055" s="7">
        <v>0.79166666666666663</v>
      </c>
      <c r="L1055" s="4" t="str">
        <f t="shared" si="16"/>
        <v>(1069,72,17,29,20,'24/10/2021','19:00:00'),</v>
      </c>
    </row>
    <row r="1056" spans="1:12">
      <c r="A1056">
        <v>1070</v>
      </c>
      <c r="B1056">
        <v>2021</v>
      </c>
      <c r="C1056">
        <f>VLOOKUP(B1056,Seasons!A:B,2,FALSE)</f>
        <v>72</v>
      </c>
      <c r="D1056">
        <v>18</v>
      </c>
      <c r="E1056">
        <f>VLOOKUP(F1056,CircuitsGrandPrix!B:C,2,FALSE)</f>
        <v>7</v>
      </c>
      <c r="F1056" t="s">
        <v>2022</v>
      </c>
      <c r="G1056">
        <f>VLOOKUP(F1056,GrandPrix!A:B,2,FALSE)</f>
        <v>50</v>
      </c>
      <c r="H1056" s="6">
        <v>44507</v>
      </c>
      <c r="I1056" s="7">
        <v>0.79166666666666663</v>
      </c>
      <c r="L1056" s="4" t="str">
        <f t="shared" si="16"/>
        <v>(1070,72,18,7,50,'07/11/2021','17:00:00'),</v>
      </c>
    </row>
    <row r="1057" spans="1:12">
      <c r="A1057">
        <v>1071</v>
      </c>
      <c r="B1057">
        <v>2021</v>
      </c>
      <c r="C1057">
        <f>VLOOKUP(B1057,Seasons!A:B,2,FALSE)</f>
        <v>72</v>
      </c>
      <c r="D1057">
        <v>19</v>
      </c>
      <c r="E1057">
        <f>VLOOKUP(F1057,CircuitsGrandPrix!B:C,2,FALSE)</f>
        <v>11</v>
      </c>
      <c r="F1057" t="s">
        <v>2023</v>
      </c>
      <c r="G1057">
        <f>VLOOKUP(F1057,GrandPrix!A:B,2,FALSE)</f>
        <v>51</v>
      </c>
      <c r="H1057" s="6">
        <v>44514</v>
      </c>
      <c r="I1057" s="7">
        <v>0.70833333333333337</v>
      </c>
      <c r="L1057" s="4" t="str">
        <f t="shared" si="16"/>
        <v>(1071,72,19,11,51,'14/11/2021','17:30:00'),</v>
      </c>
    </row>
    <row r="1058" spans="1:12">
      <c r="A1058">
        <v>1072</v>
      </c>
      <c r="B1058">
        <v>2021</v>
      </c>
      <c r="C1058">
        <f>VLOOKUP(B1058,Seasons!A:B,2,FALSE)</f>
        <v>72</v>
      </c>
      <c r="D1058">
        <v>21</v>
      </c>
      <c r="E1058">
        <f>VLOOKUP(F1058,CircuitsGrandPrix!B:C,2,FALSE)</f>
        <v>47</v>
      </c>
      <c r="F1058" t="s">
        <v>1054</v>
      </c>
      <c r="G1058">
        <f>VLOOKUP(F1058,GrandPrix!A:B,2,FALSE)</f>
        <v>52</v>
      </c>
      <c r="H1058" s="6">
        <v>44535</v>
      </c>
      <c r="I1058" s="7">
        <v>0.72916666666666663</v>
      </c>
      <c r="L1058" s="4" t="str">
        <f t="shared" si="16"/>
        <v>(1072,72,21,47,52,'05/12/2021','13:00:00'),</v>
      </c>
    </row>
    <row r="1059" spans="1:12">
      <c r="A1059">
        <v>1073</v>
      </c>
      <c r="B1059">
        <v>2021</v>
      </c>
      <c r="C1059">
        <f>VLOOKUP(B1059,Seasons!A:B,2,FALSE)</f>
        <v>72</v>
      </c>
      <c r="D1059">
        <v>22</v>
      </c>
      <c r="E1059">
        <f>VLOOKUP(F1059,CircuitsGrandPrix!B:C,2,FALSE)</f>
        <v>76</v>
      </c>
      <c r="F1059" t="s">
        <v>1107</v>
      </c>
      <c r="G1059">
        <f>VLOOKUP(F1059,GrandPrix!A:B,2,FALSE)</f>
        <v>17</v>
      </c>
      <c r="H1059" s="6">
        <v>44542</v>
      </c>
      <c r="I1059" s="7">
        <v>0.54166666666666663</v>
      </c>
      <c r="L1059" s="4" t="str">
        <f t="shared" si="16"/>
        <v>(1073,72,22,76,17,'12/12/2021','17:00:00'),</v>
      </c>
    </row>
    <row r="1060" spans="1:12">
      <c r="A1060">
        <v>1075</v>
      </c>
      <c r="B1060">
        <v>2022</v>
      </c>
      <c r="C1060">
        <f>VLOOKUP(B1060,Seasons!A:B,2,FALSE)</f>
        <v>73</v>
      </c>
      <c r="D1060">
        <v>2</v>
      </c>
      <c r="E1060">
        <f>VLOOKUP(F1060,CircuitsGrandPrix!B:C,2,FALSE)</f>
        <v>47</v>
      </c>
      <c r="F1060" t="s">
        <v>1054</v>
      </c>
      <c r="G1060">
        <f>VLOOKUP(F1060,GrandPrix!A:B,2,FALSE)</f>
        <v>52</v>
      </c>
      <c r="H1060" s="6">
        <v>44647</v>
      </c>
      <c r="I1060" s="7">
        <v>0.70833333333333337</v>
      </c>
      <c r="L1060" s="4" t="str">
        <f t="shared" si="16"/>
        <v>(1075,73,2,47,52,'27/03/2022','05:00:00'),</v>
      </c>
    </row>
    <row r="1061" spans="1:12">
      <c r="A1061">
        <v>1076</v>
      </c>
      <c r="B1061">
        <v>2022</v>
      </c>
      <c r="C1061">
        <f>VLOOKUP(B1061,Seasons!A:B,2,FALSE)</f>
        <v>73</v>
      </c>
      <c r="D1061">
        <v>3</v>
      </c>
      <c r="E1061">
        <f>VLOOKUP(F1061,CircuitsGrandPrix!B:C,2,FALSE)</f>
        <v>1</v>
      </c>
      <c r="F1061" t="s">
        <v>985</v>
      </c>
      <c r="G1061">
        <f>VLOOKUP(F1061,GrandPrix!A:B,2,FALSE)</f>
        <v>1</v>
      </c>
      <c r="H1061" s="6">
        <v>44661</v>
      </c>
      <c r="I1061" s="7">
        <v>0.20833333333333334</v>
      </c>
      <c r="L1061" s="4" t="str">
        <f t="shared" si="16"/>
        <v>(1076,73,3,1,1,'10/04/2022','13:00:00'),</v>
      </c>
    </row>
    <row r="1062" spans="1:12">
      <c r="A1062">
        <v>1077</v>
      </c>
      <c r="B1062">
        <v>2022</v>
      </c>
      <c r="C1062">
        <f>VLOOKUP(B1062,Seasons!A:B,2,FALSE)</f>
        <v>73</v>
      </c>
      <c r="D1062">
        <v>4</v>
      </c>
      <c r="E1062">
        <f>VLOOKUP(F1062,CircuitsGrandPrix!B:C,2,FALSE)</f>
        <v>10</v>
      </c>
      <c r="F1062" t="s">
        <v>2020</v>
      </c>
      <c r="G1062">
        <f>VLOOKUP(F1062,GrandPrix!A:B,2,FALSE)</f>
        <v>47</v>
      </c>
      <c r="H1062" s="6">
        <v>44675</v>
      </c>
      <c r="I1062" s="7">
        <v>0.54166666666666663</v>
      </c>
      <c r="L1062" s="4" t="str">
        <f t="shared" si="16"/>
        <v>(1077,73,4,10,47,'24/04/2022','19:30:00'),</v>
      </c>
    </row>
    <row r="1063" spans="1:12">
      <c r="A1063">
        <v>1078</v>
      </c>
      <c r="B1063">
        <v>2022</v>
      </c>
      <c r="C1063">
        <f>VLOOKUP(B1063,Seasons!A:B,2,FALSE)</f>
        <v>73</v>
      </c>
      <c r="D1063">
        <v>5</v>
      </c>
      <c r="E1063">
        <f>VLOOKUP(F1063,CircuitsGrandPrix!B:C,2,FALSE)</f>
        <v>53</v>
      </c>
      <c r="F1063" t="s">
        <v>1070</v>
      </c>
      <c r="G1063">
        <f>VLOOKUP(F1063,GrandPrix!A:B,2,FALSE)</f>
        <v>53</v>
      </c>
      <c r="H1063" s="6">
        <v>44689</v>
      </c>
      <c r="I1063" s="7">
        <v>0.8125</v>
      </c>
      <c r="L1063" s="4" t="str">
        <f t="shared" si="16"/>
        <v>(1078,73,5,53,53,'08/05/2022','13:00:00'),</v>
      </c>
    </row>
    <row r="1064" spans="1:12">
      <c r="A1064">
        <v>1079</v>
      </c>
      <c r="B1064">
        <v>2022</v>
      </c>
      <c r="C1064">
        <f>VLOOKUP(B1064,Seasons!A:B,2,FALSE)</f>
        <v>73</v>
      </c>
      <c r="D1064">
        <v>6</v>
      </c>
      <c r="E1064">
        <f>VLOOKUP(F1064,CircuitsGrandPrix!B:C,2,FALSE)</f>
        <v>23</v>
      </c>
      <c r="F1064" t="s">
        <v>1019</v>
      </c>
      <c r="G1064">
        <f>VLOOKUP(F1064,GrandPrix!A:B,2,FALSE)</f>
        <v>5</v>
      </c>
      <c r="H1064" s="6">
        <v>44703</v>
      </c>
      <c r="I1064" s="7">
        <v>0.54166666666666663</v>
      </c>
      <c r="L1064" s="4" t="str">
        <f t="shared" si="16"/>
        <v>(1079,73,6,23,5,'22/05/2022','13:00:00'),</v>
      </c>
    </row>
    <row r="1065" spans="1:12">
      <c r="A1065">
        <v>1080</v>
      </c>
      <c r="B1065">
        <v>2022</v>
      </c>
      <c r="C1065">
        <f>VLOOKUP(B1065,Seasons!A:B,2,FALSE)</f>
        <v>73</v>
      </c>
      <c r="D1065">
        <v>7</v>
      </c>
      <c r="E1065">
        <f>VLOOKUP(F1065,CircuitsGrandPrix!B:C,2,FALSE)</f>
        <v>24</v>
      </c>
      <c r="F1065" t="s">
        <v>1021</v>
      </c>
      <c r="G1065">
        <f>VLOOKUP(F1065,GrandPrix!A:B,2,FALSE)</f>
        <v>6</v>
      </c>
      <c r="H1065" s="6">
        <v>44710</v>
      </c>
      <c r="I1065" s="7">
        <v>0.54166666666666663</v>
      </c>
      <c r="L1065" s="4" t="str">
        <f t="shared" si="16"/>
        <v>(1080,73,7,24,6,'29/05/2022','11:00:00'),</v>
      </c>
    </row>
    <row r="1066" spans="1:12">
      <c r="A1066">
        <v>1081</v>
      </c>
      <c r="B1066">
        <v>2022</v>
      </c>
      <c r="C1066">
        <f>VLOOKUP(B1066,Seasons!A:B,2,FALSE)</f>
        <v>73</v>
      </c>
      <c r="D1066">
        <v>8</v>
      </c>
      <c r="E1066">
        <f>VLOOKUP(F1066,CircuitsGrandPrix!B:C,2,FALSE)</f>
        <v>16</v>
      </c>
      <c r="F1066" t="s">
        <v>2016</v>
      </c>
      <c r="G1066">
        <f>VLOOKUP(F1066,GrandPrix!A:B,2,FALSE)</f>
        <v>42</v>
      </c>
      <c r="H1066" s="6">
        <v>44724</v>
      </c>
      <c r="I1066" s="7">
        <v>0.45833333333333331</v>
      </c>
      <c r="L1066" s="4" t="str">
        <f t="shared" si="16"/>
        <v>(1081,73,8,16,42,'12/06/2022','18:00:00'),</v>
      </c>
    </row>
    <row r="1067" spans="1:12">
      <c r="A1067">
        <v>1082</v>
      </c>
      <c r="B1067">
        <v>2022</v>
      </c>
      <c r="C1067">
        <f>VLOOKUP(B1067,Seasons!A:B,2,FALSE)</f>
        <v>73</v>
      </c>
      <c r="D1067">
        <v>9</v>
      </c>
      <c r="E1067">
        <f>VLOOKUP(F1067,CircuitsGrandPrix!B:C,2,FALSE)</f>
        <v>27</v>
      </c>
      <c r="F1067" t="s">
        <v>1024</v>
      </c>
      <c r="G1067">
        <f>VLOOKUP(F1067,GrandPrix!A:B,2,FALSE)</f>
        <v>18</v>
      </c>
      <c r="H1067" s="6">
        <v>44731</v>
      </c>
      <c r="I1067" s="7">
        <v>0.75</v>
      </c>
      <c r="L1067" s="4" t="str">
        <f t="shared" si="16"/>
        <v>(1082,73,9,27,18,'19/06/2022','14:00:00'),</v>
      </c>
    </row>
    <row r="1068" spans="1:12">
      <c r="A1068">
        <v>1083</v>
      </c>
      <c r="B1068">
        <v>2022</v>
      </c>
      <c r="C1068">
        <f>VLOOKUP(B1068,Seasons!A:B,2,FALSE)</f>
        <v>73</v>
      </c>
      <c r="D1068">
        <v>10</v>
      </c>
      <c r="E1068">
        <f>VLOOKUP(F1068,CircuitsGrandPrix!B:C,2,FALSE)</f>
        <v>3</v>
      </c>
      <c r="F1068" t="s">
        <v>991</v>
      </c>
      <c r="G1068">
        <f>VLOOKUP(F1068,GrandPrix!A:B,2,FALSE)</f>
        <v>8</v>
      </c>
      <c r="H1068" s="6">
        <v>44745</v>
      </c>
      <c r="I1068" s="7">
        <v>0.58333333333333337</v>
      </c>
      <c r="L1068" s="4" t="str">
        <f t="shared" si="16"/>
        <v>(1083,73,10,3,8,'03/07/2022','13:00:00'),</v>
      </c>
    </row>
    <row r="1069" spans="1:12">
      <c r="A1069">
        <v>1084</v>
      </c>
      <c r="B1069">
        <v>2022</v>
      </c>
      <c r="C1069">
        <f>VLOOKUP(B1069,Seasons!A:B,2,FALSE)</f>
        <v>73</v>
      </c>
      <c r="D1069">
        <v>11</v>
      </c>
      <c r="E1069">
        <f>VLOOKUP(F1069,CircuitsGrandPrix!B:C,2,FALSE)</f>
        <v>62</v>
      </c>
      <c r="F1069" t="s">
        <v>1110</v>
      </c>
      <c r="G1069">
        <f>VLOOKUP(F1069,GrandPrix!A:B,2,FALSE)</f>
        <v>22</v>
      </c>
      <c r="H1069" s="6">
        <v>44752</v>
      </c>
      <c r="I1069" s="7">
        <v>0.54166666666666663</v>
      </c>
      <c r="L1069" s="4" t="str">
        <f t="shared" si="16"/>
        <v>(1084,73,11,62,22,'10/07/2022','13:00:00'),</v>
      </c>
    </row>
    <row r="1070" spans="1:12">
      <c r="A1070">
        <v>1085</v>
      </c>
      <c r="B1070">
        <v>2022</v>
      </c>
      <c r="C1070">
        <f>VLOOKUP(B1070,Seasons!A:B,2,FALSE)</f>
        <v>73</v>
      </c>
      <c r="D1070">
        <v>12</v>
      </c>
      <c r="E1070">
        <f>VLOOKUP(F1070,CircuitsGrandPrix!B:C,2,FALSE)</f>
        <v>19</v>
      </c>
      <c r="F1070" t="s">
        <v>1011</v>
      </c>
      <c r="G1070">
        <f>VLOOKUP(F1070,GrandPrix!A:B,2,FALSE)</f>
        <v>19</v>
      </c>
      <c r="H1070" s="6">
        <v>44766</v>
      </c>
      <c r="I1070" s="7">
        <v>0.54166666666666663</v>
      </c>
      <c r="L1070" s="4" t="str">
        <f t="shared" si="16"/>
        <v>(1085,73,12,19,19,'24/07/2022','13:00:00'),</v>
      </c>
    </row>
    <row r="1071" spans="1:12">
      <c r="A1071">
        <v>1086</v>
      </c>
      <c r="B1071">
        <v>2022</v>
      </c>
      <c r="C1071">
        <f>VLOOKUP(B1071,Seasons!A:B,2,FALSE)</f>
        <v>73</v>
      </c>
      <c r="D1071">
        <v>13</v>
      </c>
      <c r="E1071">
        <f>VLOOKUP(F1071,CircuitsGrandPrix!B:C,2,FALSE)</f>
        <v>43</v>
      </c>
      <c r="F1071" t="s">
        <v>1047</v>
      </c>
      <c r="G1071">
        <f>VLOOKUP(F1071,GrandPrix!A:B,2,FALSE)</f>
        <v>10</v>
      </c>
      <c r="H1071" s="6">
        <v>44773</v>
      </c>
      <c r="I1071" s="7">
        <v>0.54166666666666663</v>
      </c>
      <c r="L1071" s="4" t="str">
        <f t="shared" si="16"/>
        <v>(1086,73,13,43,10,'31/07/2022','13:00:00'),</v>
      </c>
    </row>
    <row r="1072" spans="1:12">
      <c r="A1072">
        <v>1087</v>
      </c>
      <c r="B1072">
        <v>2022</v>
      </c>
      <c r="C1072">
        <f>VLOOKUP(B1072,Seasons!A:B,2,FALSE)</f>
        <v>73</v>
      </c>
      <c r="D1072">
        <v>14</v>
      </c>
      <c r="E1072">
        <f>VLOOKUP(F1072,CircuitsGrandPrix!B:C,2,FALSE)</f>
        <v>26</v>
      </c>
      <c r="F1072" t="s">
        <v>1023</v>
      </c>
      <c r="G1072">
        <f>VLOOKUP(F1072,GrandPrix!A:B,2,FALSE)</f>
        <v>12</v>
      </c>
      <c r="H1072" s="6">
        <v>44801</v>
      </c>
      <c r="I1072" s="7">
        <v>0.54166666666666663</v>
      </c>
      <c r="L1072" s="4" t="str">
        <f t="shared" si="16"/>
        <v>(1087,73,14,26,12,'28/08/2022','13:00:00'),</v>
      </c>
    </row>
    <row r="1073" spans="1:12">
      <c r="A1073">
        <v>1088</v>
      </c>
      <c r="B1073">
        <v>2022</v>
      </c>
      <c r="C1073">
        <f>VLOOKUP(B1073,Seasons!A:B,2,FALSE)</f>
        <v>73</v>
      </c>
      <c r="D1073">
        <v>15</v>
      </c>
      <c r="E1073">
        <f>VLOOKUP(F1073,CircuitsGrandPrix!B:C,2,FALSE)</f>
        <v>31</v>
      </c>
      <c r="F1073" t="s">
        <v>1028</v>
      </c>
      <c r="G1073">
        <f>VLOOKUP(F1073,GrandPrix!A:B,2,FALSE)</f>
        <v>31</v>
      </c>
      <c r="H1073" s="6">
        <v>44808</v>
      </c>
      <c r="I1073" s="7">
        <v>0.54166666666666663</v>
      </c>
      <c r="L1073" s="4" t="str">
        <f t="shared" si="16"/>
        <v>(1088,73,15,31,31,'04/09/2022','13:00:00'),</v>
      </c>
    </row>
    <row r="1074" spans="1:12">
      <c r="A1074">
        <v>1089</v>
      </c>
      <c r="B1074">
        <v>2022</v>
      </c>
      <c r="C1074">
        <f>VLOOKUP(B1074,Seasons!A:B,2,FALSE)</f>
        <v>73</v>
      </c>
      <c r="D1074">
        <v>16</v>
      </c>
      <c r="E1074">
        <f>VLOOKUP(F1074,CircuitsGrandPrix!B:C,2,FALSE)</f>
        <v>10</v>
      </c>
      <c r="F1074" t="s">
        <v>1001</v>
      </c>
      <c r="G1074">
        <f>VLOOKUP(F1074,GrandPrix!A:B,2,FALSE)</f>
        <v>13</v>
      </c>
      <c r="H1074" s="6">
        <v>44815</v>
      </c>
      <c r="I1074" s="7">
        <v>0.54166666666666663</v>
      </c>
      <c r="L1074" s="4" t="str">
        <f t="shared" si="16"/>
        <v>(1089,73,16,10,13,'11/09/2022','12:00:00'),</v>
      </c>
    </row>
    <row r="1075" spans="1:12">
      <c r="A1075">
        <v>1091</v>
      </c>
      <c r="B1075">
        <v>2022</v>
      </c>
      <c r="C1075">
        <f>VLOOKUP(B1075,Seasons!A:B,2,FALSE)</f>
        <v>73</v>
      </c>
      <c r="D1075">
        <v>17</v>
      </c>
      <c r="E1075">
        <f>VLOOKUP(F1075,CircuitsGrandPrix!B:C,2,FALSE)</f>
        <v>52</v>
      </c>
      <c r="F1075" t="s">
        <v>1067</v>
      </c>
      <c r="G1075">
        <f>VLOOKUP(F1075,GrandPrix!A:B,2,FALSE)</f>
        <v>14</v>
      </c>
      <c r="H1075" s="6">
        <v>44836</v>
      </c>
      <c r="I1075" s="7">
        <v>0.5</v>
      </c>
      <c r="L1075" s="4" t="str">
        <f t="shared" si="16"/>
        <v>(1091,73,17,52,14,'02/10/2022','05:00:00'),</v>
      </c>
    </row>
    <row r="1076" spans="1:12">
      <c r="A1076">
        <v>1092</v>
      </c>
      <c r="B1076">
        <v>2022</v>
      </c>
      <c r="C1076">
        <f>VLOOKUP(B1076,Seasons!A:B,2,FALSE)</f>
        <v>73</v>
      </c>
      <c r="D1076">
        <v>18</v>
      </c>
      <c r="E1076">
        <f>VLOOKUP(F1076,CircuitsGrandPrix!B:C,2,FALSE)</f>
        <v>41</v>
      </c>
      <c r="F1076" t="s">
        <v>1044</v>
      </c>
      <c r="G1076">
        <f>VLOOKUP(F1076,GrandPrix!A:B,2,FALSE)</f>
        <v>15</v>
      </c>
      <c r="H1076" s="6">
        <v>44843</v>
      </c>
      <c r="I1076" s="7">
        <v>0.20833333333333334</v>
      </c>
      <c r="L1076" s="4" t="str">
        <f t="shared" si="16"/>
        <v>(1092,73,18,41,15,'09/10/2022','19:00:00'),</v>
      </c>
    </row>
    <row r="1077" spans="1:12">
      <c r="A1077">
        <v>1093</v>
      </c>
      <c r="B1077">
        <v>2022</v>
      </c>
      <c r="C1077">
        <f>VLOOKUP(B1077,Seasons!A:B,2,FALSE)</f>
        <v>73</v>
      </c>
      <c r="D1077">
        <v>19</v>
      </c>
      <c r="E1077">
        <f>VLOOKUP(F1077,CircuitsGrandPrix!B:C,2,FALSE)</f>
        <v>29</v>
      </c>
      <c r="F1077" t="s">
        <v>1026</v>
      </c>
      <c r="G1077">
        <f>VLOOKUP(F1077,GrandPrix!A:B,2,FALSE)</f>
        <v>20</v>
      </c>
      <c r="H1077" s="6">
        <v>44857</v>
      </c>
      <c r="I1077" s="7">
        <v>0.79166666666666663</v>
      </c>
      <c r="L1077" s="4" t="str">
        <f t="shared" si="16"/>
        <v>(1093,73,19,29,20,'23/10/2022','20:00:00'),</v>
      </c>
    </row>
    <row r="1078" spans="1:12">
      <c r="A1078">
        <v>1094</v>
      </c>
      <c r="B1078">
        <v>2022</v>
      </c>
      <c r="C1078">
        <f>VLOOKUP(B1078,Seasons!A:B,2,FALSE)</f>
        <v>73</v>
      </c>
      <c r="D1078">
        <v>20</v>
      </c>
      <c r="E1078">
        <f>VLOOKUP(F1078,CircuitsGrandPrix!B:C,2,FALSE)</f>
        <v>7</v>
      </c>
      <c r="F1078" t="s">
        <v>2022</v>
      </c>
      <c r="G1078">
        <f>VLOOKUP(F1078,GrandPrix!A:B,2,FALSE)</f>
        <v>50</v>
      </c>
      <c r="H1078" s="6">
        <v>44864</v>
      </c>
      <c r="I1078" s="7">
        <v>0.83333333333333337</v>
      </c>
      <c r="L1078" s="4" t="str">
        <f t="shared" si="16"/>
        <v>(1094,73,20,7,50,'30/10/2022','18:00:00'),</v>
      </c>
    </row>
    <row r="1079" spans="1:12">
      <c r="A1079">
        <v>1095</v>
      </c>
      <c r="B1079">
        <v>2022</v>
      </c>
      <c r="C1079">
        <f>VLOOKUP(B1079,Seasons!A:B,2,FALSE)</f>
        <v>73</v>
      </c>
      <c r="D1079">
        <v>21</v>
      </c>
      <c r="E1079">
        <f>VLOOKUP(F1079,CircuitsGrandPrix!B:C,2,FALSE)</f>
        <v>8</v>
      </c>
      <c r="F1079" t="s">
        <v>998</v>
      </c>
      <c r="G1079">
        <f>VLOOKUP(F1079,GrandPrix!A:B,2,FALSE)</f>
        <v>16</v>
      </c>
      <c r="H1079" s="6">
        <v>44878</v>
      </c>
      <c r="I1079" s="7">
        <v>0.75</v>
      </c>
      <c r="L1079" s="4" t="str">
        <f t="shared" si="16"/>
        <v>(1095,73,21,8,16,'13/11/2022','13:00:00'),</v>
      </c>
    </row>
    <row r="1080" spans="1:12">
      <c r="A1080">
        <v>1096</v>
      </c>
      <c r="B1080">
        <v>2022</v>
      </c>
      <c r="C1080">
        <f>VLOOKUP(B1080,Seasons!A:B,2,FALSE)</f>
        <v>73</v>
      </c>
      <c r="D1080">
        <v>22</v>
      </c>
      <c r="E1080">
        <f>VLOOKUP(F1080,CircuitsGrandPrix!B:C,2,FALSE)</f>
        <v>76</v>
      </c>
      <c r="F1080" t="s">
        <v>1107</v>
      </c>
      <c r="G1080">
        <f>VLOOKUP(F1080,GrandPrix!A:B,2,FALSE)</f>
        <v>17</v>
      </c>
      <c r="H1080" s="6">
        <v>44885</v>
      </c>
      <c r="I1080" s="7">
        <v>0.54166666666666663</v>
      </c>
      <c r="L1080" s="4" t="str">
        <f t="shared" si="16"/>
        <v>(1096,73,22,76,17,'20/11/2022','00:00:00'),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BB6E-15A8-4E60-AE31-6756D96AC555}">
  <sheetPr>
    <tabColor theme="7" tint="0.59999389629810485"/>
  </sheetPr>
  <dimension ref="A1:J1057"/>
  <sheetViews>
    <sheetView workbookViewId="0">
      <selection activeCell="N13" sqref="N13"/>
    </sheetView>
  </sheetViews>
  <sheetFormatPr defaultRowHeight="15"/>
  <cols>
    <col min="1" max="1" width="17.85546875" bestFit="1" customWidth="1"/>
    <col min="2" max="2" width="15.42578125" customWidth="1"/>
    <col min="3" max="3" width="15.7109375" hidden="1" customWidth="1"/>
    <col min="4" max="4" width="13.5703125" customWidth="1"/>
    <col min="5" max="5" width="28.140625" hidden="1" customWidth="1"/>
    <col min="6" max="6" width="17.85546875" bestFit="1" customWidth="1"/>
    <col min="7" max="7" width="7.140625" bestFit="1" customWidth="1"/>
    <col min="8" max="9" width="0" hidden="1" customWidth="1"/>
    <col min="10" max="10" width="12.85546875" customWidth="1"/>
  </cols>
  <sheetData>
    <row r="1" spans="1:10" ht="30">
      <c r="A1" s="11" t="s">
        <v>2035</v>
      </c>
      <c r="B1" s="11"/>
      <c r="C1" s="11" t="s">
        <v>1796</v>
      </c>
      <c r="D1" s="13" t="s">
        <v>1115</v>
      </c>
      <c r="E1" s="11" t="s">
        <v>863</v>
      </c>
      <c r="F1" s="11" t="s">
        <v>1260</v>
      </c>
      <c r="G1" s="11" t="s">
        <v>2033</v>
      </c>
      <c r="J1" s="11" t="s">
        <v>1112</v>
      </c>
    </row>
    <row r="2" spans="1:10">
      <c r="A2" t="s">
        <v>991</v>
      </c>
      <c r="B2" t="e">
        <f>VLOOKUP(A2,GrandPrix!B:B,2,FALSE)</f>
        <v>#N/A</v>
      </c>
      <c r="C2" t="s">
        <v>2047</v>
      </c>
      <c r="D2">
        <f>VLOOKUP(C2,Drivers!C:F,4,FALSE)</f>
        <v>57</v>
      </c>
      <c r="E2" t="s">
        <v>1379</v>
      </c>
      <c r="F2">
        <f>VLOOKUP(E2,Constructors!A:B,2,FALSE)</f>
        <v>144</v>
      </c>
      <c r="G2" s="12">
        <v>1.2800925925925924E-3</v>
      </c>
      <c r="H2">
        <v>1951</v>
      </c>
      <c r="I2">
        <f>H2-1</f>
        <v>1950</v>
      </c>
      <c r="J2">
        <f>VLOOKUP(I2,Seasons!A:B,2,FALSE)</f>
        <v>1</v>
      </c>
    </row>
    <row r="3" spans="1:10">
      <c r="A3" t="s">
        <v>1021</v>
      </c>
      <c r="B3">
        <f>VLOOKUP(A3,GrandPrix!A:B,2,FALSE)</f>
        <v>6</v>
      </c>
      <c r="C3" t="s">
        <v>2219</v>
      </c>
      <c r="D3">
        <f>VLOOKUP(C3,Drivers!C:F,4,FALSE)</f>
        <v>36</v>
      </c>
      <c r="E3" t="s">
        <v>1379</v>
      </c>
      <c r="F3">
        <f>VLOOKUP(E3,Constructors!A:B,2,FALSE)</f>
        <v>144</v>
      </c>
      <c r="G3" s="12">
        <v>1.2847222222222223E-3</v>
      </c>
      <c r="H3">
        <v>1951</v>
      </c>
      <c r="I3">
        <f t="shared" ref="I3:I66" si="0">H3-1</f>
        <v>1950</v>
      </c>
      <c r="J3">
        <f>VLOOKUP(I3,Seasons!A:B,2,FALSE)</f>
        <v>1</v>
      </c>
    </row>
    <row r="4" spans="1:10">
      <c r="A4" t="s">
        <v>2015</v>
      </c>
      <c r="B4">
        <f>VLOOKUP(A4,GrandPrix!A:B,2,FALSE)</f>
        <v>37</v>
      </c>
      <c r="C4" t="s">
        <v>2048</v>
      </c>
      <c r="D4">
        <f>VLOOKUP(C4,Drivers!C:F,4,FALSE)</f>
        <v>66</v>
      </c>
      <c r="E4" t="s">
        <v>920</v>
      </c>
      <c r="F4">
        <f>VLOOKUP(E4,Constructors!A:B,2,FALSE)</f>
        <v>66</v>
      </c>
      <c r="H4">
        <v>1951</v>
      </c>
      <c r="I4">
        <f t="shared" si="0"/>
        <v>1950</v>
      </c>
      <c r="J4">
        <f>VLOOKUP(I4,Seasons!A:B,2,FALSE)</f>
        <v>1</v>
      </c>
    </row>
    <row r="5" spans="1:10">
      <c r="A5" t="s">
        <v>1164</v>
      </c>
      <c r="B5" t="e">
        <f>VLOOKUP(A5,GrandPrix!A:B,2,FALSE)</f>
        <v>#N/A</v>
      </c>
      <c r="C5" t="s">
        <v>2047</v>
      </c>
      <c r="D5">
        <f>VLOOKUP(C5,Drivers!C:F,4,FALSE)</f>
        <v>57</v>
      </c>
      <c r="E5" t="s">
        <v>1379</v>
      </c>
      <c r="F5">
        <f>VLOOKUP(E5,Constructors!A:B,2,FALSE)</f>
        <v>144</v>
      </c>
      <c r="G5" s="12">
        <v>1.8703703703703703E-3</v>
      </c>
      <c r="H5">
        <v>1951</v>
      </c>
      <c r="I5">
        <f t="shared" si="0"/>
        <v>1950</v>
      </c>
      <c r="J5">
        <f>VLOOKUP(I5,Seasons!A:B,2,FALSE)</f>
        <v>1</v>
      </c>
    </row>
    <row r="6" spans="1:10">
      <c r="A6" t="s">
        <v>1023</v>
      </c>
      <c r="B6">
        <f>VLOOKUP(A6,GrandPrix!A:B,2,FALSE)</f>
        <v>12</v>
      </c>
      <c r="C6" t="s">
        <v>2047</v>
      </c>
      <c r="D6">
        <f>VLOOKUP(C6,Drivers!C:F,4,FALSE)</f>
        <v>57</v>
      </c>
      <c r="E6" t="s">
        <v>1379</v>
      </c>
      <c r="F6">
        <f>VLOOKUP(E6,Constructors!A:B,2,FALSE)</f>
        <v>144</v>
      </c>
      <c r="G6" s="12">
        <v>3.1724537037037038E-3</v>
      </c>
      <c r="H6">
        <v>1951</v>
      </c>
      <c r="I6">
        <f t="shared" si="0"/>
        <v>1950</v>
      </c>
      <c r="J6">
        <f>VLOOKUP(I6,Seasons!A:B,2,FALSE)</f>
        <v>1</v>
      </c>
    </row>
    <row r="7" spans="1:10">
      <c r="A7" t="s">
        <v>1257</v>
      </c>
      <c r="B7" t="e">
        <f>VLOOKUP(A7,GrandPrix!A:B,2,FALSE)</f>
        <v>#N/A</v>
      </c>
      <c r="C7" t="s">
        <v>2219</v>
      </c>
      <c r="D7">
        <f>VLOOKUP(C7,Drivers!C:F,4,FALSE)</f>
        <v>36</v>
      </c>
      <c r="E7" t="s">
        <v>1379</v>
      </c>
      <c r="F7">
        <f>VLOOKUP(E7,Constructors!A:B,2,FALSE)</f>
        <v>144</v>
      </c>
      <c r="G7" s="12">
        <v>1.8009259259259261E-3</v>
      </c>
      <c r="H7">
        <v>1951</v>
      </c>
      <c r="I7">
        <f t="shared" si="0"/>
        <v>1950</v>
      </c>
      <c r="J7">
        <f>VLOOKUP(I7,Seasons!A:B,2,FALSE)</f>
        <v>1</v>
      </c>
    </row>
    <row r="8" spans="1:10">
      <c r="A8" t="s">
        <v>1255</v>
      </c>
      <c r="B8" t="e">
        <f>VLOOKUP(A8,GrandPrix!A:B,2,FALSE)</f>
        <v>#N/A</v>
      </c>
      <c r="C8" t="s">
        <v>2219</v>
      </c>
      <c r="D8">
        <f>VLOOKUP(C8,Drivers!C:F,4,FALSE)</f>
        <v>36</v>
      </c>
      <c r="E8" t="s">
        <v>1379</v>
      </c>
      <c r="F8">
        <f>VLOOKUP(E8,Constructors!A:B,2,FALSE)</f>
        <v>144</v>
      </c>
      <c r="G8" s="12">
        <v>1.3888888888888889E-3</v>
      </c>
      <c r="H8">
        <v>1951</v>
      </c>
      <c r="I8">
        <f t="shared" si="0"/>
        <v>1950</v>
      </c>
      <c r="J8">
        <f>VLOOKUP(I8,Seasons!A:B,2,FALSE)</f>
        <v>1</v>
      </c>
    </row>
    <row r="9" spans="1:10">
      <c r="A9" t="s">
        <v>1164</v>
      </c>
      <c r="B9" t="e">
        <f>VLOOKUP(A9,GrandPrix!A:B,2,FALSE)</f>
        <v>#N/A</v>
      </c>
      <c r="C9" t="s">
        <v>2219</v>
      </c>
      <c r="D9">
        <f>VLOOKUP(C9,Drivers!C:F,4,FALSE)</f>
        <v>36</v>
      </c>
      <c r="E9" t="s">
        <v>1379</v>
      </c>
      <c r="F9">
        <f>VLOOKUP(E9,Constructors!A:B,2,FALSE)</f>
        <v>144</v>
      </c>
      <c r="G9" s="12">
        <v>1.980324074074074E-3</v>
      </c>
      <c r="H9">
        <v>1952</v>
      </c>
      <c r="I9">
        <f t="shared" si="0"/>
        <v>1951</v>
      </c>
      <c r="J9">
        <f>VLOOKUP(I9,Seasons!A:B,2,FALSE)</f>
        <v>2</v>
      </c>
    </row>
    <row r="10" spans="1:10">
      <c r="A10" t="s">
        <v>2015</v>
      </c>
      <c r="B10">
        <f>VLOOKUP(A10,GrandPrix!A:B,2,FALSE)</f>
        <v>37</v>
      </c>
      <c r="C10" t="s">
        <v>2049</v>
      </c>
      <c r="D10">
        <f>VLOOKUP(C10,Drivers!C:F,4,FALSE)</f>
        <v>32</v>
      </c>
      <c r="E10" t="s">
        <v>920</v>
      </c>
      <c r="F10">
        <f>VLOOKUP(E10,Constructors!A:B,2,FALSE)</f>
        <v>66</v>
      </c>
      <c r="G10" s="12">
        <v>7.7847222222222217E-4</v>
      </c>
      <c r="H10">
        <v>1952</v>
      </c>
      <c r="I10">
        <f t="shared" si="0"/>
        <v>1951</v>
      </c>
      <c r="J10">
        <f>VLOOKUP(I10,Seasons!A:B,2,FALSE)</f>
        <v>2</v>
      </c>
    </row>
    <row r="11" spans="1:10">
      <c r="A11" t="s">
        <v>1023</v>
      </c>
      <c r="B11">
        <f>VLOOKUP(A11,GrandPrix!A:B,2,FALSE)</f>
        <v>12</v>
      </c>
      <c r="C11" t="s">
        <v>2219</v>
      </c>
      <c r="D11">
        <f>VLOOKUP(C11,Drivers!C:F,4,FALSE)</f>
        <v>36</v>
      </c>
      <c r="E11" t="s">
        <v>1379</v>
      </c>
      <c r="F11">
        <f>VLOOKUP(E11,Constructors!A:B,2,FALSE)</f>
        <v>144</v>
      </c>
      <c r="G11" s="12">
        <v>3.0335648148148149E-3</v>
      </c>
      <c r="H11">
        <v>1952</v>
      </c>
      <c r="I11">
        <f t="shared" si="0"/>
        <v>1951</v>
      </c>
      <c r="J11">
        <f>VLOOKUP(I11,Seasons!A:B,2,FALSE)</f>
        <v>2</v>
      </c>
    </row>
    <row r="12" spans="1:10">
      <c r="A12" t="s">
        <v>1257</v>
      </c>
      <c r="B12" t="e">
        <f>VLOOKUP(A12,GrandPrix!A:B,2,FALSE)</f>
        <v>#N/A</v>
      </c>
      <c r="C12" t="s">
        <v>2219</v>
      </c>
      <c r="D12">
        <f>VLOOKUP(C12,Drivers!C:F,4,FALSE)</f>
        <v>36</v>
      </c>
      <c r="E12" t="s">
        <v>1379</v>
      </c>
      <c r="F12">
        <f>VLOOKUP(E12,Constructors!A:B,2,FALSE)</f>
        <v>144</v>
      </c>
      <c r="G12" s="12">
        <v>1.710648148148148E-3</v>
      </c>
      <c r="H12">
        <v>1952</v>
      </c>
      <c r="I12">
        <f t="shared" si="0"/>
        <v>1951</v>
      </c>
      <c r="J12">
        <f>VLOOKUP(I12,Seasons!A:B,2,FALSE)</f>
        <v>2</v>
      </c>
    </row>
    <row r="13" spans="1:10">
      <c r="A13" t="s">
        <v>991</v>
      </c>
      <c r="B13">
        <f>VLOOKUP(A13,GrandPrix!A:B,2,FALSE)</f>
        <v>8</v>
      </c>
      <c r="C13" t="s">
        <v>2047</v>
      </c>
      <c r="D13">
        <f>VLOOKUP(C13,Drivers!C:F,4,FALSE)</f>
        <v>57</v>
      </c>
      <c r="E13" t="s">
        <v>1379</v>
      </c>
      <c r="F13">
        <f>VLOOKUP(E13,Constructors!A:B,2,FALSE)</f>
        <v>144</v>
      </c>
      <c r="G13" s="12">
        <v>1.2037037037037038E-3</v>
      </c>
      <c r="H13">
        <v>1952</v>
      </c>
      <c r="I13">
        <f t="shared" si="0"/>
        <v>1951</v>
      </c>
      <c r="J13">
        <f>VLOOKUP(I13,Seasons!A:B,2,FALSE)</f>
        <v>2</v>
      </c>
    </row>
    <row r="14" spans="1:10">
      <c r="A14" t="s">
        <v>1170</v>
      </c>
      <c r="B14" t="e">
        <f>VLOOKUP(A14,GrandPrix!A:B,2,FALSE)</f>
        <v>#N/A</v>
      </c>
      <c r="C14" t="s">
        <v>2219</v>
      </c>
      <c r="D14">
        <f>VLOOKUP(C14,Drivers!C:F,4,FALSE)</f>
        <v>36</v>
      </c>
      <c r="E14" t="s">
        <v>1379</v>
      </c>
      <c r="F14">
        <f>VLOOKUP(E14,Constructors!A:B,2,FALSE)</f>
        <v>144</v>
      </c>
      <c r="G14" s="12">
        <v>6.8958333333333337E-3</v>
      </c>
      <c r="H14">
        <v>1952</v>
      </c>
      <c r="I14">
        <f t="shared" si="0"/>
        <v>1951</v>
      </c>
      <c r="J14">
        <f>VLOOKUP(I14,Seasons!A:B,2,FALSE)</f>
        <v>2</v>
      </c>
    </row>
    <row r="15" spans="1:10">
      <c r="A15" t="s">
        <v>1255</v>
      </c>
      <c r="B15" t="e">
        <f>VLOOKUP(A15,GrandPrix!A:B,2,FALSE)</f>
        <v>#N/A</v>
      </c>
      <c r="C15" t="s">
        <v>2047</v>
      </c>
      <c r="D15">
        <f>VLOOKUP(C15,Drivers!C:F,4,FALSE)</f>
        <v>57</v>
      </c>
      <c r="E15" t="s">
        <v>1379</v>
      </c>
      <c r="F15">
        <f>VLOOKUP(E15,Constructors!A:B,2,FALSE)</f>
        <v>144</v>
      </c>
      <c r="G15" s="12">
        <v>1.3483796296296297E-3</v>
      </c>
      <c r="H15">
        <v>1952</v>
      </c>
      <c r="I15">
        <f t="shared" si="0"/>
        <v>1951</v>
      </c>
      <c r="J15">
        <f>VLOOKUP(I15,Seasons!A:B,2,FALSE)</f>
        <v>2</v>
      </c>
    </row>
    <row r="16" spans="1:10">
      <c r="A16" t="s">
        <v>1262</v>
      </c>
      <c r="B16" t="e">
        <f>VLOOKUP(A16,GrandPrix!A:B,2,FALSE)</f>
        <v>#N/A</v>
      </c>
      <c r="C16" t="s">
        <v>2219</v>
      </c>
      <c r="D16">
        <f>VLOOKUP(C16,Drivers!C:F,4,FALSE)</f>
        <v>36</v>
      </c>
      <c r="E16" t="s">
        <v>1379</v>
      </c>
      <c r="F16">
        <f>VLOOKUP(E16,Constructors!A:B,2,FALSE)</f>
        <v>144</v>
      </c>
      <c r="G16" s="12">
        <v>1.5848379629629632E-3</v>
      </c>
      <c r="H16">
        <v>1952</v>
      </c>
      <c r="I16">
        <f t="shared" si="0"/>
        <v>1951</v>
      </c>
      <c r="J16">
        <f>VLOOKUP(I16,Seasons!A:B,2,FALSE)</f>
        <v>2</v>
      </c>
    </row>
    <row r="17" spans="1:10">
      <c r="A17" t="s">
        <v>1164</v>
      </c>
      <c r="B17" t="e">
        <f>VLOOKUP(A17,GrandPrix!A:B,2,FALSE)</f>
        <v>#N/A</v>
      </c>
      <c r="C17" t="s">
        <v>2050</v>
      </c>
      <c r="D17">
        <f>VLOOKUP(C17,Drivers!C:F,4,FALSE)</f>
        <v>49</v>
      </c>
      <c r="E17" t="s">
        <v>1380</v>
      </c>
      <c r="F17">
        <f>VLOOKUP(E17,Constructors!A:B,2,FALSE)</f>
        <v>148</v>
      </c>
      <c r="G17" s="12">
        <v>1.957175925925926E-3</v>
      </c>
      <c r="H17">
        <v>1952</v>
      </c>
      <c r="I17">
        <f t="shared" si="0"/>
        <v>1951</v>
      </c>
      <c r="J17">
        <f>VLOOKUP(I17,Seasons!A:B,2,FALSE)</f>
        <v>2</v>
      </c>
    </row>
    <row r="18" spans="1:10">
      <c r="A18" t="s">
        <v>2015</v>
      </c>
      <c r="B18">
        <f>VLOOKUP(A18,GrandPrix!A:B,2,FALSE)</f>
        <v>37</v>
      </c>
      <c r="C18" t="s">
        <v>2051</v>
      </c>
      <c r="D18">
        <f>VLOOKUP(C18,Drivers!C:F,4,FALSE)</f>
        <v>106</v>
      </c>
      <c r="E18" t="s">
        <v>920</v>
      </c>
      <c r="F18">
        <f>VLOOKUP(E18,Constructors!A:B,2,FALSE)</f>
        <v>66</v>
      </c>
      <c r="G18" s="12">
        <v>7.7083333333333344E-4</v>
      </c>
      <c r="H18">
        <v>1952</v>
      </c>
      <c r="I18">
        <f t="shared" si="0"/>
        <v>1951</v>
      </c>
      <c r="J18">
        <f>VLOOKUP(I18,Seasons!A:B,2,FALSE)</f>
        <v>2</v>
      </c>
    </row>
    <row r="19" spans="1:10">
      <c r="A19" t="s">
        <v>1023</v>
      </c>
      <c r="B19">
        <f>VLOOKUP(A19,GrandPrix!A:B,2,FALSE)</f>
        <v>12</v>
      </c>
      <c r="C19" t="s">
        <v>2052</v>
      </c>
      <c r="D19">
        <f>VLOOKUP(C19,Drivers!C:F,4,FALSE)</f>
        <v>56</v>
      </c>
      <c r="E19" t="s">
        <v>1380</v>
      </c>
      <c r="F19">
        <f>VLOOKUP(E19,Constructors!A:B,2,FALSE)</f>
        <v>148</v>
      </c>
      <c r="G19" s="12">
        <v>3.414351851851852E-3</v>
      </c>
      <c r="H19">
        <v>1952</v>
      </c>
      <c r="I19">
        <f t="shared" si="0"/>
        <v>1951</v>
      </c>
      <c r="J19">
        <f>VLOOKUP(I19,Seasons!A:B,2,FALSE)</f>
        <v>2</v>
      </c>
    </row>
    <row r="20" spans="1:10">
      <c r="A20" t="s">
        <v>1257</v>
      </c>
      <c r="B20" t="e">
        <f>VLOOKUP(A20,GrandPrix!A:B,2,FALSE)</f>
        <v>#N/A</v>
      </c>
      <c r="C20" t="s">
        <v>2052</v>
      </c>
      <c r="D20">
        <f>VLOOKUP(C20,Drivers!C:F,4,FALSE)</f>
        <v>56</v>
      </c>
      <c r="E20" t="s">
        <v>1380</v>
      </c>
      <c r="F20">
        <f>VLOOKUP(E20,Constructors!A:B,2,FALSE)</f>
        <v>148</v>
      </c>
      <c r="G20" s="12">
        <v>1.5891203703703701E-3</v>
      </c>
      <c r="H20">
        <v>1952</v>
      </c>
      <c r="I20">
        <f t="shared" si="0"/>
        <v>1951</v>
      </c>
      <c r="J20">
        <f>VLOOKUP(I20,Seasons!A:B,2,FALSE)</f>
        <v>2</v>
      </c>
    </row>
    <row r="21" spans="1:10">
      <c r="A21" t="s">
        <v>991</v>
      </c>
      <c r="B21">
        <f>VLOOKUP(A21,GrandPrix!A:B,2,FALSE)</f>
        <v>8</v>
      </c>
      <c r="C21" t="s">
        <v>2052</v>
      </c>
      <c r="D21">
        <f>VLOOKUP(C21,Drivers!C:F,4,FALSE)</f>
        <v>56</v>
      </c>
      <c r="E21" t="s">
        <v>1380</v>
      </c>
      <c r="F21">
        <f>VLOOKUP(E21,Constructors!A:B,2,FALSE)</f>
        <v>148</v>
      </c>
      <c r="G21" s="12">
        <v>1.2962962962962963E-3</v>
      </c>
      <c r="H21">
        <v>1952</v>
      </c>
      <c r="I21">
        <f t="shared" si="0"/>
        <v>1951</v>
      </c>
      <c r="J21">
        <f>VLOOKUP(I21,Seasons!A:B,2,FALSE)</f>
        <v>2</v>
      </c>
    </row>
    <row r="22" spans="1:10">
      <c r="A22" t="s">
        <v>1170</v>
      </c>
      <c r="B22" t="e">
        <f>VLOOKUP(A22,GrandPrix!A:B,2,FALSE)</f>
        <v>#N/A</v>
      </c>
      <c r="C22" t="s">
        <v>2052</v>
      </c>
      <c r="D22">
        <f>VLOOKUP(C22,Drivers!C:F,4,FALSE)</f>
        <v>56</v>
      </c>
      <c r="E22" t="s">
        <v>1380</v>
      </c>
      <c r="F22">
        <f>VLOOKUP(E22,Constructors!A:B,2,FALSE)</f>
        <v>148</v>
      </c>
      <c r="G22" s="12">
        <v>7.0034722222222226E-3</v>
      </c>
      <c r="H22">
        <v>1952</v>
      </c>
      <c r="I22">
        <f t="shared" si="0"/>
        <v>1951</v>
      </c>
      <c r="J22">
        <f>VLOOKUP(I22,Seasons!A:B,2,FALSE)</f>
        <v>2</v>
      </c>
    </row>
    <row r="23" spans="1:10">
      <c r="A23" t="s">
        <v>1261</v>
      </c>
      <c r="B23" t="e">
        <f>VLOOKUP(A23,GrandPrix!A:B,2,FALSE)</f>
        <v>#N/A</v>
      </c>
      <c r="C23" t="s">
        <v>2052</v>
      </c>
      <c r="D23">
        <f>VLOOKUP(C23,Drivers!C:F,4,FALSE)</f>
        <v>56</v>
      </c>
      <c r="E23" t="s">
        <v>1380</v>
      </c>
      <c r="F23">
        <f>VLOOKUP(E23,Constructors!A:B,2,FALSE)</f>
        <v>148</v>
      </c>
      <c r="G23" s="12">
        <v>1.2708333333333335E-3</v>
      </c>
      <c r="H23">
        <v>1952</v>
      </c>
      <c r="I23">
        <f t="shared" si="0"/>
        <v>1951</v>
      </c>
      <c r="J23">
        <f>VLOOKUP(I23,Seasons!A:B,2,FALSE)</f>
        <v>2</v>
      </c>
    </row>
    <row r="24" spans="1:10">
      <c r="A24" t="s">
        <v>1255</v>
      </c>
      <c r="B24" t="e">
        <f>VLOOKUP(A24,GrandPrix!A:B,2,FALSE)</f>
        <v>#N/A</v>
      </c>
      <c r="C24" t="s">
        <v>2052</v>
      </c>
      <c r="D24">
        <f>VLOOKUP(C24,Drivers!C:F,4,FALSE)</f>
        <v>56</v>
      </c>
      <c r="E24" t="s">
        <v>1380</v>
      </c>
      <c r="F24">
        <f>VLOOKUP(E24,Constructors!A:B,2,FALSE)</f>
        <v>148</v>
      </c>
      <c r="G24" s="12">
        <v>1.4594907407407406E-3</v>
      </c>
      <c r="H24">
        <v>1952</v>
      </c>
      <c r="I24">
        <f t="shared" si="0"/>
        <v>1951</v>
      </c>
      <c r="J24">
        <f>VLOOKUP(I24,Seasons!A:B,2,FALSE)</f>
        <v>2</v>
      </c>
    </row>
    <row r="25" spans="1:10">
      <c r="A25" t="s">
        <v>1270</v>
      </c>
      <c r="B25" t="e">
        <f>VLOOKUP(A25,GrandPrix!A:B,2,FALSE)</f>
        <v>#N/A</v>
      </c>
      <c r="C25" t="s">
        <v>2052</v>
      </c>
      <c r="D25">
        <f>VLOOKUP(C25,Drivers!C:F,4,FALSE)</f>
        <v>56</v>
      </c>
      <c r="E25" t="s">
        <v>1380</v>
      </c>
      <c r="F25">
        <f>VLOOKUP(E25,Constructors!A:B,2,FALSE)</f>
        <v>148</v>
      </c>
      <c r="G25" s="12">
        <v>1.2546296296296296E-3</v>
      </c>
      <c r="H25">
        <v>1954</v>
      </c>
      <c r="I25">
        <f t="shared" si="0"/>
        <v>1953</v>
      </c>
      <c r="J25">
        <f>VLOOKUP(I25,Seasons!A:B,2,FALSE)</f>
        <v>4</v>
      </c>
    </row>
    <row r="26" spans="1:10">
      <c r="A26" t="s">
        <v>2015</v>
      </c>
      <c r="B26">
        <f>VLOOKUP(A26,GrandPrix!A:B,2,FALSE)</f>
        <v>37</v>
      </c>
      <c r="C26" t="s">
        <v>2051</v>
      </c>
      <c r="D26">
        <f>VLOOKUP(C26,Drivers!C:F,4,FALSE)</f>
        <v>106</v>
      </c>
      <c r="E26" t="s">
        <v>920</v>
      </c>
      <c r="F26">
        <f>VLOOKUP(E26,Constructors!A:B,2,FALSE)</f>
        <v>66</v>
      </c>
      <c r="G26" s="12">
        <v>7.666666666666668E-4</v>
      </c>
      <c r="H26">
        <v>1954</v>
      </c>
      <c r="I26">
        <f t="shared" si="0"/>
        <v>1953</v>
      </c>
      <c r="J26">
        <f>VLOOKUP(I26,Seasons!A:B,2,FALSE)</f>
        <v>4</v>
      </c>
    </row>
    <row r="27" spans="1:10">
      <c r="A27" t="s">
        <v>1261</v>
      </c>
      <c r="B27" t="e">
        <f>VLOOKUP(A27,GrandPrix!A:B,2,FALSE)</f>
        <v>#N/A</v>
      </c>
      <c r="C27" t="s">
        <v>2053</v>
      </c>
      <c r="D27">
        <f>VLOOKUP(C27,Drivers!C:F,4,FALSE)</f>
        <v>62</v>
      </c>
      <c r="E27" t="s">
        <v>1380</v>
      </c>
      <c r="F27">
        <f>VLOOKUP(E27,Constructors!A:B,2,FALSE)</f>
        <v>148</v>
      </c>
      <c r="G27" s="12">
        <v>1.3055555555555555E-3</v>
      </c>
      <c r="H27">
        <v>1954</v>
      </c>
      <c r="I27">
        <f t="shared" si="0"/>
        <v>1953</v>
      </c>
      <c r="J27">
        <f>VLOOKUP(I27,Seasons!A:B,2,FALSE)</f>
        <v>4</v>
      </c>
    </row>
    <row r="28" spans="1:10">
      <c r="A28" t="s">
        <v>1023</v>
      </c>
      <c r="B28">
        <f>VLOOKUP(A28,GrandPrix!A:B,2,FALSE)</f>
        <v>12</v>
      </c>
      <c r="C28" t="s">
        <v>2243</v>
      </c>
      <c r="D28">
        <f>VLOOKUP(C28,Drivers!C:F,4,FALSE)</f>
        <v>65</v>
      </c>
      <c r="E28" t="s">
        <v>934</v>
      </c>
      <c r="F28">
        <f>VLOOKUP(E28,Constructors!A:B,2,FALSE)</f>
        <v>86</v>
      </c>
      <c r="G28" s="12">
        <v>3.1712962962962958E-3</v>
      </c>
      <c r="H28">
        <v>1954</v>
      </c>
      <c r="I28">
        <f t="shared" si="0"/>
        <v>1953</v>
      </c>
      <c r="J28">
        <f>VLOOKUP(I28,Seasons!A:B,2,FALSE)</f>
        <v>4</v>
      </c>
    </row>
    <row r="29" spans="1:10">
      <c r="A29" t="s">
        <v>1257</v>
      </c>
      <c r="B29" t="e">
        <f>VLOOKUP(A29,GrandPrix!A:B,2,FALSE)</f>
        <v>#N/A</v>
      </c>
      <c r="C29" t="s">
        <v>2219</v>
      </c>
      <c r="D29">
        <f>VLOOKUP(C29,Drivers!C:F,4,FALSE)</f>
        <v>36</v>
      </c>
      <c r="E29" t="s">
        <v>934</v>
      </c>
      <c r="F29">
        <f>VLOOKUP(E29,Constructors!A:B,2,FALSE)</f>
        <v>86</v>
      </c>
      <c r="G29" s="12">
        <v>1.8645833333333333E-3</v>
      </c>
      <c r="H29">
        <v>1954</v>
      </c>
      <c r="I29">
        <f t="shared" si="0"/>
        <v>1953</v>
      </c>
      <c r="J29">
        <f>VLOOKUP(I29,Seasons!A:B,2,FALSE)</f>
        <v>4</v>
      </c>
    </row>
    <row r="30" spans="1:10">
      <c r="A30" t="s">
        <v>991</v>
      </c>
      <c r="B30">
        <f>VLOOKUP(A30,GrandPrix!A:B,2,FALSE)</f>
        <v>8</v>
      </c>
      <c r="C30" t="s">
        <v>2052</v>
      </c>
      <c r="D30">
        <f>VLOOKUP(C30,Drivers!C:F,4,FALSE)</f>
        <v>56</v>
      </c>
      <c r="E30" t="s">
        <v>1380</v>
      </c>
      <c r="F30">
        <f>VLOOKUP(E30,Constructors!A:B,2,FALSE)</f>
        <v>148</v>
      </c>
      <c r="G30" s="12">
        <v>1.2731481481481483E-3</v>
      </c>
      <c r="H30">
        <v>1954</v>
      </c>
      <c r="I30">
        <f t="shared" si="0"/>
        <v>1953</v>
      </c>
      <c r="J30">
        <f>VLOOKUP(I30,Seasons!A:B,2,FALSE)</f>
        <v>4</v>
      </c>
    </row>
    <row r="31" spans="1:10">
      <c r="A31" t="s">
        <v>1170</v>
      </c>
      <c r="B31" t="e">
        <f>VLOOKUP(A31,GrandPrix!A:B,2,FALSE)</f>
        <v>#N/A</v>
      </c>
      <c r="C31" t="s">
        <v>2052</v>
      </c>
      <c r="D31">
        <f>VLOOKUP(C31,Drivers!C:F,4,FALSE)</f>
        <v>56</v>
      </c>
      <c r="E31" t="s">
        <v>1380</v>
      </c>
      <c r="F31">
        <f>VLOOKUP(E31,Constructors!A:B,2,FALSE)</f>
        <v>148</v>
      </c>
      <c r="G31" s="12">
        <v>6.8981481481481489E-3</v>
      </c>
      <c r="H31">
        <v>1954</v>
      </c>
      <c r="I31">
        <f t="shared" si="0"/>
        <v>1953</v>
      </c>
      <c r="J31">
        <f>VLOOKUP(I31,Seasons!A:B,2,FALSE)</f>
        <v>4</v>
      </c>
    </row>
    <row r="32" spans="1:10">
      <c r="A32" t="s">
        <v>1164</v>
      </c>
      <c r="B32" t="e">
        <f>VLOOKUP(A32,GrandPrix!A:B,2,FALSE)</f>
        <v>#N/A</v>
      </c>
      <c r="C32" t="s">
        <v>2052</v>
      </c>
      <c r="D32">
        <f>VLOOKUP(C32,Drivers!C:F,4,FALSE)</f>
        <v>56</v>
      </c>
      <c r="E32" t="s">
        <v>1380</v>
      </c>
      <c r="F32">
        <f>VLOOKUP(E32,Constructors!A:B,2,FALSE)</f>
        <v>148</v>
      </c>
      <c r="G32" s="12">
        <v>1.8668981481481481E-3</v>
      </c>
      <c r="H32">
        <v>1954</v>
      </c>
      <c r="I32">
        <f t="shared" si="0"/>
        <v>1953</v>
      </c>
      <c r="J32">
        <f>VLOOKUP(I32,Seasons!A:B,2,FALSE)</f>
        <v>4</v>
      </c>
    </row>
    <row r="33" spans="1:10">
      <c r="A33" t="s">
        <v>1255</v>
      </c>
      <c r="B33" t="e">
        <f>VLOOKUP(A33,GrandPrix!A:B,2,FALSE)</f>
        <v>#N/A</v>
      </c>
      <c r="C33" t="s">
        <v>2219</v>
      </c>
      <c r="D33">
        <f>VLOOKUP(C33,Drivers!C:F,4,FALSE)</f>
        <v>36</v>
      </c>
      <c r="E33" t="s">
        <v>934</v>
      </c>
      <c r="F33">
        <f>VLOOKUP(E33,Constructors!A:B,2,FALSE)</f>
        <v>86</v>
      </c>
      <c r="G33" s="12">
        <v>1.4409722222222222E-3</v>
      </c>
      <c r="H33">
        <v>1954</v>
      </c>
      <c r="I33">
        <f t="shared" si="0"/>
        <v>1953</v>
      </c>
      <c r="J33">
        <f>VLOOKUP(I33,Seasons!A:B,2,FALSE)</f>
        <v>4</v>
      </c>
    </row>
    <row r="34" spans="1:10">
      <c r="A34" t="s">
        <v>1270</v>
      </c>
      <c r="B34" t="e">
        <f>VLOOKUP(A34,GrandPrix!A:B,2,FALSE)</f>
        <v>#N/A</v>
      </c>
      <c r="C34" t="s">
        <v>2243</v>
      </c>
      <c r="D34">
        <f>VLOOKUP(C34,Drivers!C:F,4,FALSE)</f>
        <v>65</v>
      </c>
      <c r="E34" t="s">
        <v>1380</v>
      </c>
      <c r="F34">
        <f>VLOOKUP(E34,Constructors!A:B,2,FALSE)</f>
        <v>148</v>
      </c>
      <c r="G34" s="12">
        <v>1.2523148148148148E-3</v>
      </c>
      <c r="H34">
        <v>1955</v>
      </c>
      <c r="I34">
        <f t="shared" si="0"/>
        <v>1954</v>
      </c>
      <c r="J34">
        <f>VLOOKUP(I34,Seasons!A:B,2,FALSE)</f>
        <v>5</v>
      </c>
    </row>
    <row r="35" spans="1:10">
      <c r="A35" t="s">
        <v>2015</v>
      </c>
      <c r="B35">
        <f>VLOOKUP(A35,GrandPrix!A:B,2,FALSE)</f>
        <v>37</v>
      </c>
      <c r="C35" t="s">
        <v>2054</v>
      </c>
      <c r="D35">
        <f>VLOOKUP(C35,Drivers!C:F,4,FALSE)</f>
        <v>58</v>
      </c>
      <c r="E35" t="s">
        <v>920</v>
      </c>
      <c r="F35">
        <f>VLOOKUP(E35,Constructors!A:B,2,FALSE)</f>
        <v>66</v>
      </c>
      <c r="G35" s="12">
        <v>7.4120370370370366E-4</v>
      </c>
      <c r="H35">
        <v>1955</v>
      </c>
      <c r="I35">
        <f t="shared" si="0"/>
        <v>1954</v>
      </c>
      <c r="J35">
        <f>VLOOKUP(I35,Seasons!A:B,2,FALSE)</f>
        <v>5</v>
      </c>
    </row>
    <row r="36" spans="1:10">
      <c r="A36" t="s">
        <v>1023</v>
      </c>
      <c r="B36">
        <f>VLOOKUP(A36,GrandPrix!A:B,2,FALSE)</f>
        <v>12</v>
      </c>
      <c r="C36" t="s">
        <v>2219</v>
      </c>
      <c r="D36">
        <f>VLOOKUP(C36,Drivers!C:F,4,FALSE)</f>
        <v>36</v>
      </c>
      <c r="E36" t="s">
        <v>934</v>
      </c>
      <c r="F36">
        <f>VLOOKUP(E36,Constructors!A:B,2,FALSE)</f>
        <v>86</v>
      </c>
      <c r="G36" s="12">
        <v>3.0729166666666665E-3</v>
      </c>
      <c r="H36">
        <v>1955</v>
      </c>
      <c r="I36">
        <f t="shared" si="0"/>
        <v>1954</v>
      </c>
      <c r="J36">
        <f>VLOOKUP(I36,Seasons!A:B,2,FALSE)</f>
        <v>5</v>
      </c>
    </row>
    <row r="37" spans="1:10">
      <c r="A37" t="s">
        <v>1257</v>
      </c>
      <c r="B37" t="e">
        <f>VLOOKUP(A37,GrandPrix!A:B,2,FALSE)</f>
        <v>#N/A</v>
      </c>
      <c r="C37" t="s">
        <v>2055</v>
      </c>
      <c r="D37">
        <f>VLOOKUP(C37,Drivers!C:F,4,FALSE)</f>
        <v>194</v>
      </c>
      <c r="E37" t="s">
        <v>1384</v>
      </c>
      <c r="F37">
        <f>VLOOKUP(E37,Constructors!A:B,2,FALSE)</f>
        <v>151</v>
      </c>
      <c r="G37" s="12">
        <v>1.7696759259259261E-3</v>
      </c>
      <c r="H37">
        <v>1955</v>
      </c>
      <c r="I37">
        <f t="shared" si="0"/>
        <v>1954</v>
      </c>
      <c r="J37">
        <f>VLOOKUP(I37,Seasons!A:B,2,FALSE)</f>
        <v>5</v>
      </c>
    </row>
    <row r="38" spans="1:10">
      <c r="A38" t="s">
        <v>991</v>
      </c>
      <c r="B38">
        <f>VLOOKUP(A38,GrandPrix!A:B,2,FALSE)</f>
        <v>8</v>
      </c>
      <c r="C38" t="s">
        <v>2052</v>
      </c>
      <c r="D38">
        <f>VLOOKUP(C38,Drivers!C:F,4,FALSE)</f>
        <v>56</v>
      </c>
      <c r="E38" t="s">
        <v>934</v>
      </c>
      <c r="F38">
        <f>VLOOKUP(E38,Constructors!A:B,2,FALSE)</f>
        <v>86</v>
      </c>
      <c r="G38" s="12">
        <v>1.2731481481481483E-3</v>
      </c>
      <c r="H38">
        <v>1955</v>
      </c>
      <c r="I38">
        <f t="shared" si="0"/>
        <v>1954</v>
      </c>
      <c r="J38">
        <f>VLOOKUP(I38,Seasons!A:B,2,FALSE)</f>
        <v>5</v>
      </c>
    </row>
    <row r="39" spans="1:10">
      <c r="A39" t="s">
        <v>1170</v>
      </c>
      <c r="B39" t="e">
        <f>VLOOKUP(A39,GrandPrix!A:B,2,FALSE)</f>
        <v>#N/A</v>
      </c>
      <c r="C39" t="s">
        <v>2056</v>
      </c>
      <c r="D39">
        <f>VLOOKUP(C39,Drivers!C:F,4,FALSE)</f>
        <v>218</v>
      </c>
      <c r="E39" t="s">
        <v>1384</v>
      </c>
      <c r="F39">
        <f>VLOOKUP(E39,Constructors!A:B,2,FALSE)</f>
        <v>151</v>
      </c>
      <c r="G39" s="12">
        <v>6.8877314814814808E-3</v>
      </c>
      <c r="H39">
        <v>1955</v>
      </c>
      <c r="I39">
        <f t="shared" si="0"/>
        <v>1954</v>
      </c>
      <c r="J39">
        <f>VLOOKUP(I39,Seasons!A:B,2,FALSE)</f>
        <v>5</v>
      </c>
    </row>
    <row r="40" spans="1:10">
      <c r="A40" t="s">
        <v>1164</v>
      </c>
      <c r="B40" t="e">
        <f>VLOOKUP(A40,GrandPrix!A:B,2,FALSE)</f>
        <v>#N/A</v>
      </c>
      <c r="C40" t="s">
        <v>2219</v>
      </c>
      <c r="D40">
        <f>VLOOKUP(C40,Drivers!C:F,4,FALSE)</f>
        <v>36</v>
      </c>
      <c r="E40" t="s">
        <v>1384</v>
      </c>
      <c r="F40">
        <f>VLOOKUP(E40,Constructors!A:B,2,FALSE)</f>
        <v>151</v>
      </c>
      <c r="G40" s="12">
        <v>1.8483796296296295E-3</v>
      </c>
      <c r="H40">
        <v>1955</v>
      </c>
      <c r="I40">
        <f t="shared" si="0"/>
        <v>1954</v>
      </c>
      <c r="J40">
        <f>VLOOKUP(I40,Seasons!A:B,2,FALSE)</f>
        <v>5</v>
      </c>
    </row>
    <row r="41" spans="1:10">
      <c r="A41" t="s">
        <v>1255</v>
      </c>
      <c r="B41" t="e">
        <f>VLOOKUP(A41,GrandPrix!A:B,2,FALSE)</f>
        <v>#N/A</v>
      </c>
      <c r="C41" t="s">
        <v>2243</v>
      </c>
      <c r="D41">
        <f>VLOOKUP(C41,Drivers!C:F,4,FALSE)</f>
        <v>65</v>
      </c>
      <c r="E41" t="s">
        <v>1380</v>
      </c>
      <c r="F41">
        <f>VLOOKUP(E41,Constructors!A:B,2,FALSE)</f>
        <v>148</v>
      </c>
      <c r="G41" s="12">
        <v>1.3981481481481481E-3</v>
      </c>
      <c r="H41">
        <v>1955</v>
      </c>
      <c r="I41">
        <f t="shared" si="0"/>
        <v>1954</v>
      </c>
      <c r="J41">
        <f>VLOOKUP(I41,Seasons!A:B,2,FALSE)</f>
        <v>5</v>
      </c>
    </row>
    <row r="42" spans="1:10">
      <c r="A42" t="s">
        <v>1262</v>
      </c>
      <c r="B42" t="e">
        <f>VLOOKUP(A42,GrandPrix!A:B,2,FALSE)</f>
        <v>#N/A</v>
      </c>
      <c r="C42" t="s">
        <v>2052</v>
      </c>
      <c r="D42">
        <f>VLOOKUP(C42,Drivers!C:F,4,FALSE)</f>
        <v>56</v>
      </c>
      <c r="E42" t="s">
        <v>922</v>
      </c>
      <c r="F42">
        <f>VLOOKUP(E42,Constructors!A:B,2,FALSE)</f>
        <v>68</v>
      </c>
      <c r="G42" s="12">
        <v>1.6249999999999999E-3</v>
      </c>
      <c r="H42">
        <v>1955</v>
      </c>
      <c r="I42">
        <f t="shared" si="0"/>
        <v>1954</v>
      </c>
      <c r="J42">
        <f>VLOOKUP(I42,Seasons!A:B,2,FALSE)</f>
        <v>5</v>
      </c>
    </row>
    <row r="43" spans="1:10">
      <c r="A43" t="s">
        <v>1270</v>
      </c>
      <c r="B43" t="e">
        <f>VLOOKUP(A43,GrandPrix!A:B,2,FALSE)</f>
        <v>#N/A</v>
      </c>
      <c r="C43" t="s">
        <v>2219</v>
      </c>
      <c r="D43">
        <f>VLOOKUP(C43,Drivers!C:F,4,FALSE)</f>
        <v>36</v>
      </c>
      <c r="E43" t="s">
        <v>1384</v>
      </c>
      <c r="F43">
        <f>VLOOKUP(E43,Constructors!A:B,2,FALSE)</f>
        <v>151</v>
      </c>
      <c r="G43" s="12">
        <v>1.2534722222222222E-3</v>
      </c>
      <c r="H43">
        <v>1956</v>
      </c>
      <c r="I43">
        <f t="shared" si="0"/>
        <v>1955</v>
      </c>
      <c r="J43">
        <f>VLOOKUP(I43,Seasons!A:B,2,FALSE)</f>
        <v>6</v>
      </c>
    </row>
    <row r="44" spans="1:10">
      <c r="A44" t="s">
        <v>1021</v>
      </c>
      <c r="B44">
        <f>VLOOKUP(A44,GrandPrix!A:B,2,FALSE)</f>
        <v>6</v>
      </c>
      <c r="C44" t="s">
        <v>2219</v>
      </c>
      <c r="D44">
        <f>VLOOKUP(C44,Drivers!C:F,4,FALSE)</f>
        <v>36</v>
      </c>
      <c r="E44" t="s">
        <v>1384</v>
      </c>
      <c r="F44">
        <f>VLOOKUP(E44,Constructors!A:B,2,FALSE)</f>
        <v>151</v>
      </c>
      <c r="G44" s="12">
        <v>1.1851851851851852E-3</v>
      </c>
      <c r="H44">
        <v>1956</v>
      </c>
      <c r="I44">
        <f t="shared" si="0"/>
        <v>1955</v>
      </c>
      <c r="J44">
        <f>VLOOKUP(I44,Seasons!A:B,2,FALSE)</f>
        <v>6</v>
      </c>
    </row>
    <row r="45" spans="1:10">
      <c r="A45" t="s">
        <v>2015</v>
      </c>
      <c r="B45">
        <f>VLOOKUP(A45,GrandPrix!A:B,2,FALSE)</f>
        <v>37</v>
      </c>
      <c r="C45" t="s">
        <v>2051</v>
      </c>
      <c r="D45">
        <f>VLOOKUP(C45,Drivers!C:F,4,FALSE)</f>
        <v>106</v>
      </c>
      <c r="E45" t="s">
        <v>920</v>
      </c>
      <c r="F45">
        <f>VLOOKUP(E45,Constructors!A:B,2,FALSE)</f>
        <v>66</v>
      </c>
      <c r="G45" s="12">
        <v>7.3692129629629628E-4</v>
      </c>
      <c r="H45">
        <v>1956</v>
      </c>
      <c r="I45">
        <f t="shared" si="0"/>
        <v>1955</v>
      </c>
      <c r="J45">
        <f>VLOOKUP(I45,Seasons!A:B,2,FALSE)</f>
        <v>6</v>
      </c>
    </row>
    <row r="46" spans="1:10">
      <c r="A46" t="s">
        <v>1023</v>
      </c>
      <c r="B46">
        <f>VLOOKUP(A46,GrandPrix!A:B,2,FALSE)</f>
        <v>12</v>
      </c>
      <c r="C46" t="s">
        <v>2219</v>
      </c>
      <c r="D46">
        <f>VLOOKUP(C46,Drivers!C:F,4,FALSE)</f>
        <v>36</v>
      </c>
      <c r="E46" t="s">
        <v>1384</v>
      </c>
      <c r="F46">
        <f>VLOOKUP(E46,Constructors!A:B,2,FALSE)</f>
        <v>151</v>
      </c>
      <c r="G46" s="12">
        <v>3.0162037037037037E-3</v>
      </c>
      <c r="H46">
        <v>1956</v>
      </c>
      <c r="I46">
        <f t="shared" si="0"/>
        <v>1955</v>
      </c>
      <c r="J46">
        <f>VLOOKUP(I46,Seasons!A:B,2,FALSE)</f>
        <v>6</v>
      </c>
    </row>
    <row r="47" spans="1:10">
      <c r="A47" t="s">
        <v>1261</v>
      </c>
      <c r="B47" t="e">
        <f>VLOOKUP(A47,GrandPrix!A:B,2,FALSE)</f>
        <v>#N/A</v>
      </c>
      <c r="C47" t="s">
        <v>2057</v>
      </c>
      <c r="D47">
        <f>VLOOKUP(C47,Drivers!C:F,4,FALSE)</f>
        <v>192</v>
      </c>
      <c r="E47" t="s">
        <v>934</v>
      </c>
      <c r="F47">
        <f>VLOOKUP(E47,Constructors!A:B,2,FALSE)</f>
        <v>86</v>
      </c>
      <c r="G47" s="12">
        <v>1.1678240740740739E-3</v>
      </c>
      <c r="H47">
        <v>1956</v>
      </c>
      <c r="I47">
        <f t="shared" si="0"/>
        <v>1955</v>
      </c>
      <c r="J47">
        <f>VLOOKUP(I47,Seasons!A:B,2,FALSE)</f>
        <v>6</v>
      </c>
    </row>
    <row r="48" spans="1:10">
      <c r="A48" t="s">
        <v>991</v>
      </c>
      <c r="B48">
        <f>VLOOKUP(A48,GrandPrix!A:B,2,FALSE)</f>
        <v>8</v>
      </c>
      <c r="C48" t="s">
        <v>2058</v>
      </c>
      <c r="D48">
        <f>VLOOKUP(C48,Drivers!C:F,4,FALSE)</f>
        <v>109</v>
      </c>
      <c r="E48" t="s">
        <v>1384</v>
      </c>
      <c r="F48">
        <f>VLOOKUP(E48,Constructors!A:B,2,FALSE)</f>
        <v>151</v>
      </c>
      <c r="G48" s="12">
        <v>1.3935185185185188E-3</v>
      </c>
      <c r="H48">
        <v>1956</v>
      </c>
      <c r="I48">
        <f t="shared" si="0"/>
        <v>1955</v>
      </c>
      <c r="J48">
        <f>VLOOKUP(I48,Seasons!A:B,2,FALSE)</f>
        <v>6</v>
      </c>
    </row>
    <row r="49" spans="1:10">
      <c r="A49" t="s">
        <v>1255</v>
      </c>
      <c r="B49" t="e">
        <f>VLOOKUP(A49,GrandPrix!A:B,2,FALSE)</f>
        <v>#N/A</v>
      </c>
      <c r="C49" t="s">
        <v>2058</v>
      </c>
      <c r="D49">
        <f>VLOOKUP(C49,Drivers!C:F,4,FALSE)</f>
        <v>109</v>
      </c>
      <c r="E49" t="s">
        <v>1384</v>
      </c>
      <c r="F49">
        <f>VLOOKUP(E49,Constructors!A:B,2,FALSE)</f>
        <v>151</v>
      </c>
      <c r="G49" s="12">
        <v>1.931712962962963E-3</v>
      </c>
      <c r="H49">
        <v>1956</v>
      </c>
      <c r="I49">
        <f t="shared" si="0"/>
        <v>1955</v>
      </c>
      <c r="J49">
        <f>VLOOKUP(I49,Seasons!A:B,2,FALSE)</f>
        <v>6</v>
      </c>
    </row>
    <row r="50" spans="1:10">
      <c r="A50" t="s">
        <v>1270</v>
      </c>
      <c r="B50" t="e">
        <f>VLOOKUP(A50,GrandPrix!A:B,2,FALSE)</f>
        <v>#N/A</v>
      </c>
      <c r="C50" t="s">
        <v>2219</v>
      </c>
      <c r="D50">
        <f>VLOOKUP(C50,Drivers!C:F,4,FALSE)</f>
        <v>36</v>
      </c>
      <c r="E50" t="s">
        <v>1380</v>
      </c>
      <c r="F50">
        <f>VLOOKUP(E50,Constructors!A:B,2,FALSE)</f>
        <v>148</v>
      </c>
      <c r="G50" s="12">
        <v>1.21875E-3</v>
      </c>
      <c r="H50">
        <v>1957</v>
      </c>
      <c r="I50">
        <f t="shared" si="0"/>
        <v>1956</v>
      </c>
      <c r="J50">
        <f>VLOOKUP(I50,Seasons!A:B,2,FALSE)</f>
        <v>7</v>
      </c>
    </row>
    <row r="51" spans="1:10">
      <c r="A51" t="s">
        <v>1021</v>
      </c>
      <c r="B51">
        <f>VLOOKUP(A51,GrandPrix!A:B,2,FALSE)</f>
        <v>6</v>
      </c>
      <c r="C51" t="s">
        <v>2219</v>
      </c>
      <c r="D51">
        <f>VLOOKUP(C51,Drivers!C:F,4,FALSE)</f>
        <v>36</v>
      </c>
      <c r="E51" t="s">
        <v>1380</v>
      </c>
      <c r="F51">
        <f>VLOOKUP(E51,Constructors!A:B,2,FALSE)</f>
        <v>148</v>
      </c>
      <c r="G51" s="12">
        <v>1.2083333333333334E-3</v>
      </c>
      <c r="H51">
        <v>1957</v>
      </c>
      <c r="I51">
        <f t="shared" si="0"/>
        <v>1956</v>
      </c>
      <c r="J51">
        <f>VLOOKUP(I51,Seasons!A:B,2,FALSE)</f>
        <v>7</v>
      </c>
    </row>
    <row r="52" spans="1:10">
      <c r="A52" t="s">
        <v>2015</v>
      </c>
      <c r="B52">
        <f>VLOOKUP(A52,GrandPrix!A:B,2,FALSE)</f>
        <v>37</v>
      </c>
      <c r="C52" t="s">
        <v>2059</v>
      </c>
      <c r="D52">
        <f>VLOOKUP(C52,Drivers!C:F,4,FALSE)</f>
        <v>69</v>
      </c>
      <c r="E52" t="s">
        <v>920</v>
      </c>
      <c r="F52">
        <f>VLOOKUP(E52,Constructors!A:B,2,FALSE)</f>
        <v>66</v>
      </c>
      <c r="G52" s="12">
        <v>7.2129629629629627E-4</v>
      </c>
      <c r="H52">
        <v>1957</v>
      </c>
      <c r="I52">
        <f t="shared" si="0"/>
        <v>1956</v>
      </c>
      <c r="J52">
        <f>VLOOKUP(I52,Seasons!A:B,2,FALSE)</f>
        <v>7</v>
      </c>
    </row>
    <row r="53" spans="1:10">
      <c r="A53" t="s">
        <v>1023</v>
      </c>
      <c r="B53">
        <f>VLOOKUP(A53,GrandPrix!A:B,2,FALSE)</f>
        <v>12</v>
      </c>
      <c r="C53" t="s">
        <v>2058</v>
      </c>
      <c r="D53">
        <f>VLOOKUP(C53,Drivers!C:F,4,FALSE)</f>
        <v>109</v>
      </c>
      <c r="E53" t="s">
        <v>934</v>
      </c>
      <c r="F53">
        <f>VLOOKUP(E53,Constructors!A:B,2,FALSE)</f>
        <v>86</v>
      </c>
      <c r="G53" s="12">
        <v>2.9479166666666668E-3</v>
      </c>
      <c r="H53">
        <v>1957</v>
      </c>
      <c r="I53">
        <f t="shared" si="0"/>
        <v>1956</v>
      </c>
      <c r="J53">
        <f>VLOOKUP(I53,Seasons!A:B,2,FALSE)</f>
        <v>7</v>
      </c>
    </row>
    <row r="54" spans="1:10">
      <c r="A54" t="s">
        <v>1257</v>
      </c>
      <c r="B54" t="e">
        <f>VLOOKUP(A54,GrandPrix!A:B,2,FALSE)</f>
        <v>#N/A</v>
      </c>
      <c r="C54" t="s">
        <v>2219</v>
      </c>
      <c r="D54">
        <f>VLOOKUP(C54,Drivers!C:F,4,FALSE)</f>
        <v>36</v>
      </c>
      <c r="E54" t="s">
        <v>1380</v>
      </c>
      <c r="F54">
        <f>VLOOKUP(E54,Constructors!A:B,2,FALSE)</f>
        <v>148</v>
      </c>
      <c r="G54" s="12">
        <v>1.6875E-3</v>
      </c>
      <c r="H54">
        <v>1957</v>
      </c>
      <c r="I54">
        <f t="shared" si="0"/>
        <v>1956</v>
      </c>
      <c r="J54">
        <f>VLOOKUP(I54,Seasons!A:B,2,FALSE)</f>
        <v>7</v>
      </c>
    </row>
    <row r="55" spans="1:10">
      <c r="A55" t="s">
        <v>991</v>
      </c>
      <c r="B55">
        <f>VLOOKUP(A55,GrandPrix!A:B,2,FALSE)</f>
        <v>8</v>
      </c>
      <c r="C55" t="s">
        <v>2058</v>
      </c>
      <c r="D55">
        <f>VLOOKUP(C55,Drivers!C:F,4,FALSE)</f>
        <v>109</v>
      </c>
      <c r="E55" t="s">
        <v>934</v>
      </c>
      <c r="F55">
        <f>VLOOKUP(E55,Constructors!A:B,2,FALSE)</f>
        <v>86</v>
      </c>
      <c r="G55" s="12">
        <v>1.1944444444444446E-3</v>
      </c>
      <c r="H55">
        <v>1957</v>
      </c>
      <c r="I55">
        <f t="shared" si="0"/>
        <v>1956</v>
      </c>
      <c r="J55">
        <f>VLOOKUP(I55,Seasons!A:B,2,FALSE)</f>
        <v>7</v>
      </c>
    </row>
    <row r="56" spans="1:10">
      <c r="A56" t="s">
        <v>1170</v>
      </c>
      <c r="B56" t="e">
        <f>VLOOKUP(A56,GrandPrix!A:B,2,FALSE)</f>
        <v>#N/A</v>
      </c>
      <c r="C56" t="s">
        <v>2219</v>
      </c>
      <c r="D56">
        <f>VLOOKUP(C56,Drivers!C:F,4,FALSE)</f>
        <v>36</v>
      </c>
      <c r="E56" t="s">
        <v>1380</v>
      </c>
      <c r="F56">
        <f>VLOOKUP(E56,Constructors!A:B,2,FALSE)</f>
        <v>148</v>
      </c>
      <c r="G56" s="12">
        <v>6.7314814814814815E-3</v>
      </c>
      <c r="H56">
        <v>1957</v>
      </c>
      <c r="I56">
        <f t="shared" si="0"/>
        <v>1956</v>
      </c>
      <c r="J56">
        <f>VLOOKUP(I56,Seasons!A:B,2,FALSE)</f>
        <v>7</v>
      </c>
    </row>
    <row r="57" spans="1:10">
      <c r="A57" t="s">
        <v>1255</v>
      </c>
      <c r="B57" t="e">
        <f>VLOOKUP(A57,GrandPrix!A:B,2,FALSE)</f>
        <v>#N/A</v>
      </c>
      <c r="C57" t="s">
        <v>2058</v>
      </c>
      <c r="D57">
        <f>VLOOKUP(C57,Drivers!C:F,4,FALSE)</f>
        <v>109</v>
      </c>
      <c r="E57" t="s">
        <v>934</v>
      </c>
      <c r="F57">
        <f>VLOOKUP(E57,Constructors!A:B,2,FALSE)</f>
        <v>86</v>
      </c>
      <c r="G57" s="12">
        <v>1.9155092592592592E-3</v>
      </c>
      <c r="H57">
        <v>1957</v>
      </c>
      <c r="I57">
        <f t="shared" si="0"/>
        <v>1956</v>
      </c>
      <c r="J57">
        <f>VLOOKUP(I57,Seasons!A:B,2,FALSE)</f>
        <v>7</v>
      </c>
    </row>
    <row r="58" spans="1:10">
      <c r="A58" t="s">
        <v>1270</v>
      </c>
      <c r="B58" t="e">
        <f>VLOOKUP(A58,GrandPrix!A:B,2,FALSE)</f>
        <v>#N/A</v>
      </c>
      <c r="C58" t="s">
        <v>2058</v>
      </c>
      <c r="D58">
        <f>VLOOKUP(C58,Drivers!C:F,4,FALSE)</f>
        <v>109</v>
      </c>
      <c r="E58" t="s">
        <v>934</v>
      </c>
      <c r="F58">
        <f>VLOOKUP(E58,Constructors!A:B,2,FALSE)</f>
        <v>86</v>
      </c>
      <c r="G58" s="12">
        <v>1.2118055555555556E-3</v>
      </c>
      <c r="H58">
        <v>1958</v>
      </c>
      <c r="I58">
        <f t="shared" si="0"/>
        <v>1957</v>
      </c>
      <c r="J58">
        <f>VLOOKUP(I58,Seasons!A:B,2,FALSE)</f>
        <v>8</v>
      </c>
    </row>
    <row r="59" spans="1:10">
      <c r="A59" t="s">
        <v>1021</v>
      </c>
      <c r="B59">
        <f>VLOOKUP(A59,GrandPrix!A:B,2,FALSE)</f>
        <v>6</v>
      </c>
      <c r="C59" t="s">
        <v>2219</v>
      </c>
      <c r="D59">
        <f>VLOOKUP(C59,Drivers!C:F,4,FALSE)</f>
        <v>36</v>
      </c>
      <c r="E59" t="s">
        <v>934</v>
      </c>
      <c r="F59">
        <f>VLOOKUP(E59,Constructors!A:B,2,FALSE)</f>
        <v>86</v>
      </c>
      <c r="G59" s="12">
        <v>1.2222222222222222E-3</v>
      </c>
      <c r="H59">
        <v>1958</v>
      </c>
      <c r="I59">
        <f t="shared" si="0"/>
        <v>1957</v>
      </c>
      <c r="J59">
        <f>VLOOKUP(I59,Seasons!A:B,2,FALSE)</f>
        <v>8</v>
      </c>
    </row>
    <row r="60" spans="1:10">
      <c r="A60" t="s">
        <v>2015</v>
      </c>
      <c r="B60">
        <f>VLOOKUP(A60,GrandPrix!A:B,2,FALSE)</f>
        <v>37</v>
      </c>
      <c r="C60" t="s">
        <v>2060</v>
      </c>
      <c r="D60">
        <f>VLOOKUP(C60,Drivers!C:F,4,FALSE)</f>
        <v>75</v>
      </c>
      <c r="E60" t="s">
        <v>2871</v>
      </c>
      <c r="F60">
        <f>VLOOKUP(E60,Constructors!A:B,2,FALSE)</f>
        <v>154</v>
      </c>
      <c r="G60" s="12">
        <v>7.262731481481482E-4</v>
      </c>
      <c r="H60">
        <v>1958</v>
      </c>
      <c r="I60">
        <f t="shared" si="0"/>
        <v>1957</v>
      </c>
      <c r="J60">
        <f>VLOOKUP(I60,Seasons!A:B,2,FALSE)</f>
        <v>8</v>
      </c>
    </row>
    <row r="61" spans="1:10">
      <c r="A61" t="s">
        <v>1257</v>
      </c>
      <c r="B61" t="e">
        <f>VLOOKUP(A61,GrandPrix!A:B,2,FALSE)</f>
        <v>#N/A</v>
      </c>
      <c r="C61" t="s">
        <v>2061</v>
      </c>
      <c r="D61">
        <f>VLOOKUP(C61,Drivers!C:F,4,FALSE)</f>
        <v>197</v>
      </c>
      <c r="E61" t="s">
        <v>1380</v>
      </c>
      <c r="F61">
        <f>VLOOKUP(E61,Constructors!A:B,2,FALSE)</f>
        <v>148</v>
      </c>
      <c r="G61" s="12">
        <v>1.6481481481481479E-3</v>
      </c>
      <c r="H61">
        <v>1958</v>
      </c>
      <c r="I61">
        <f t="shared" si="0"/>
        <v>1957</v>
      </c>
      <c r="J61">
        <f>VLOOKUP(I61,Seasons!A:B,2,FALSE)</f>
        <v>8</v>
      </c>
    </row>
    <row r="62" spans="1:10">
      <c r="A62" t="s">
        <v>991</v>
      </c>
      <c r="B62">
        <f>VLOOKUP(A62,GrandPrix!A:B,2,FALSE)</f>
        <v>8</v>
      </c>
      <c r="C62" t="s">
        <v>2058</v>
      </c>
      <c r="D62">
        <f>VLOOKUP(C62,Drivers!C:F,4,FALSE)</f>
        <v>109</v>
      </c>
      <c r="E62" t="s">
        <v>969</v>
      </c>
      <c r="F62">
        <f>VLOOKUP(E62,Constructors!A:B,2,FALSE)</f>
        <v>137</v>
      </c>
      <c r="G62" s="12">
        <v>1.3796296296296297E-3</v>
      </c>
      <c r="H62">
        <v>1958</v>
      </c>
      <c r="I62">
        <f t="shared" si="0"/>
        <v>1957</v>
      </c>
      <c r="J62">
        <f>VLOOKUP(I62,Seasons!A:B,2,FALSE)</f>
        <v>8</v>
      </c>
    </row>
    <row r="63" spans="1:10">
      <c r="A63" t="s">
        <v>1170</v>
      </c>
      <c r="B63" t="e">
        <f>VLOOKUP(A63,GrandPrix!A:B,2,FALSE)</f>
        <v>#N/A</v>
      </c>
      <c r="C63" t="s">
        <v>2219</v>
      </c>
      <c r="D63">
        <f>VLOOKUP(C63,Drivers!C:F,4,FALSE)</f>
        <v>36</v>
      </c>
      <c r="E63" t="s">
        <v>934</v>
      </c>
      <c r="F63">
        <f>VLOOKUP(E63,Constructors!A:B,2,FALSE)</f>
        <v>86</v>
      </c>
      <c r="G63" s="12">
        <v>6.4513888888888885E-3</v>
      </c>
      <c r="H63">
        <v>1958</v>
      </c>
      <c r="I63">
        <f t="shared" si="0"/>
        <v>1957</v>
      </c>
      <c r="J63">
        <f>VLOOKUP(I63,Seasons!A:B,2,FALSE)</f>
        <v>8</v>
      </c>
    </row>
    <row r="64" spans="1:10">
      <c r="A64" t="s">
        <v>1221</v>
      </c>
      <c r="B64" t="e">
        <f>VLOOKUP(A64,GrandPrix!A:B,2,FALSE)</f>
        <v>#N/A</v>
      </c>
      <c r="C64" t="s">
        <v>2058</v>
      </c>
      <c r="D64">
        <f>VLOOKUP(C64,Drivers!C:F,4,FALSE)</f>
        <v>109</v>
      </c>
      <c r="E64" t="s">
        <v>969</v>
      </c>
      <c r="F64">
        <f>VLOOKUP(E64,Constructors!A:B,2,FALSE)</f>
        <v>137</v>
      </c>
      <c r="G64" s="12">
        <v>6.766203703703704E-3</v>
      </c>
      <c r="H64">
        <v>1958</v>
      </c>
      <c r="I64">
        <f t="shared" si="0"/>
        <v>1957</v>
      </c>
      <c r="J64">
        <f>VLOOKUP(I64,Seasons!A:B,2,FALSE)</f>
        <v>8</v>
      </c>
    </row>
    <row r="65" spans="1:10">
      <c r="A65" t="s">
        <v>1255</v>
      </c>
      <c r="B65" t="e">
        <f>VLOOKUP(A65,GrandPrix!A:B,2,FALSE)</f>
        <v>#N/A</v>
      </c>
      <c r="C65" t="s">
        <v>2062</v>
      </c>
      <c r="D65">
        <f>VLOOKUP(C65,Drivers!C:F,4,FALSE)</f>
        <v>258</v>
      </c>
      <c r="E65" t="s">
        <v>969</v>
      </c>
      <c r="F65">
        <f>VLOOKUP(E65,Constructors!A:B,2,FALSE)</f>
        <v>137</v>
      </c>
      <c r="G65" s="12">
        <v>1.2002314814814816E-3</v>
      </c>
      <c r="H65">
        <v>1958</v>
      </c>
      <c r="I65">
        <f t="shared" si="0"/>
        <v>1957</v>
      </c>
      <c r="J65">
        <f>VLOOKUP(I65,Seasons!A:B,2,FALSE)</f>
        <v>8</v>
      </c>
    </row>
    <row r="66" spans="1:10">
      <c r="A66" t="s">
        <v>1270</v>
      </c>
      <c r="B66" t="e">
        <f>VLOOKUP(A66,GrandPrix!A:B,2,FALSE)</f>
        <v>#N/A</v>
      </c>
      <c r="C66" t="s">
        <v>2219</v>
      </c>
      <c r="D66">
        <f>VLOOKUP(C66,Drivers!C:F,4,FALSE)</f>
        <v>36</v>
      </c>
      <c r="E66" t="s">
        <v>934</v>
      </c>
      <c r="F66">
        <f>VLOOKUP(E66,Constructors!A:B,2,FALSE)</f>
        <v>86</v>
      </c>
      <c r="G66" s="12">
        <v>1.1782407407407408E-3</v>
      </c>
      <c r="H66">
        <v>1959</v>
      </c>
      <c r="I66">
        <f t="shared" si="0"/>
        <v>1958</v>
      </c>
      <c r="J66">
        <f>VLOOKUP(I66,Seasons!A:B,2,FALSE)</f>
        <v>9</v>
      </c>
    </row>
    <row r="67" spans="1:10">
      <c r="A67" t="s">
        <v>1021</v>
      </c>
      <c r="B67">
        <f>VLOOKUP(A67,GrandPrix!A:B,2,FALSE)</f>
        <v>6</v>
      </c>
      <c r="C67" t="s">
        <v>2063</v>
      </c>
      <c r="D67">
        <f>VLOOKUP(C67,Drivers!C:F,4,FALSE)</f>
        <v>164</v>
      </c>
      <c r="E67" t="s">
        <v>1380</v>
      </c>
      <c r="F67">
        <f>VLOOKUP(E67,Constructors!A:B,2,FALSE)</f>
        <v>148</v>
      </c>
      <c r="G67" s="12">
        <v>1.164351851851852E-3</v>
      </c>
      <c r="H67">
        <v>1959</v>
      </c>
      <c r="I67">
        <f t="shared" ref="I67:I130" si="1">H67-1</f>
        <v>1958</v>
      </c>
      <c r="J67">
        <f>VLOOKUP(I67,Seasons!A:B,2,FALSE)</f>
        <v>9</v>
      </c>
    </row>
    <row r="68" spans="1:10">
      <c r="A68" t="s">
        <v>1261</v>
      </c>
      <c r="B68" t="e">
        <f>VLOOKUP(A68,GrandPrix!A:B,2,FALSE)</f>
        <v>#N/A</v>
      </c>
      <c r="C68" t="s">
        <v>2058</v>
      </c>
      <c r="D68">
        <f>VLOOKUP(C68,Drivers!C:F,4,FALSE)</f>
        <v>109</v>
      </c>
      <c r="E68" t="s">
        <v>969</v>
      </c>
      <c r="F68">
        <f>VLOOKUP(E68,Constructors!A:B,2,FALSE)</f>
        <v>137</v>
      </c>
      <c r="G68" s="12">
        <v>1.1296296296296295E-3</v>
      </c>
      <c r="H68">
        <v>1959</v>
      </c>
      <c r="I68">
        <f t="shared" si="1"/>
        <v>1958</v>
      </c>
      <c r="J68">
        <f>VLOOKUP(I68,Seasons!A:B,2,FALSE)</f>
        <v>9</v>
      </c>
    </row>
    <row r="69" spans="1:10">
      <c r="A69" t="s">
        <v>2015</v>
      </c>
      <c r="B69">
        <f>VLOOKUP(A69,GrandPrix!A:B,2,FALSE)</f>
        <v>37</v>
      </c>
      <c r="C69" t="s">
        <v>2064</v>
      </c>
      <c r="D69">
        <f>VLOOKUP(C69,Drivers!C:F,4,FALSE)</f>
        <v>68</v>
      </c>
      <c r="E69" t="s">
        <v>2871</v>
      </c>
      <c r="F69">
        <f>VLOOKUP(E69,Constructors!A:B,2,FALSE)</f>
        <v>154</v>
      </c>
      <c r="G69" s="12">
        <v>7.2187499999999997E-4</v>
      </c>
      <c r="H69">
        <v>1959</v>
      </c>
      <c r="I69">
        <f t="shared" si="1"/>
        <v>1958</v>
      </c>
      <c r="J69">
        <f>VLOOKUP(I69,Seasons!A:B,2,FALSE)</f>
        <v>9</v>
      </c>
    </row>
    <row r="70" spans="1:10">
      <c r="A70" t="s">
        <v>1023</v>
      </c>
      <c r="B70">
        <f>VLOOKUP(A70,GrandPrix!A:B,2,FALSE)</f>
        <v>12</v>
      </c>
      <c r="C70" t="s">
        <v>2063</v>
      </c>
      <c r="D70">
        <f>VLOOKUP(C70,Drivers!C:F,4,FALSE)</f>
        <v>164</v>
      </c>
      <c r="E70" t="s">
        <v>1380</v>
      </c>
      <c r="F70">
        <f>VLOOKUP(E70,Constructors!A:B,2,FALSE)</f>
        <v>148</v>
      </c>
      <c r="G70" s="12">
        <v>2.7581018518518519E-3</v>
      </c>
      <c r="H70">
        <v>1959</v>
      </c>
      <c r="I70">
        <f t="shared" si="1"/>
        <v>1958</v>
      </c>
      <c r="J70">
        <f>VLOOKUP(I70,Seasons!A:B,2,FALSE)</f>
        <v>9</v>
      </c>
    </row>
    <row r="71" spans="1:10">
      <c r="A71" t="s">
        <v>1257</v>
      </c>
      <c r="B71" t="e">
        <f>VLOOKUP(A71,GrandPrix!A:B,2,FALSE)</f>
        <v>#N/A</v>
      </c>
      <c r="C71" t="s">
        <v>2063</v>
      </c>
      <c r="D71">
        <f>VLOOKUP(C71,Drivers!C:F,4,FALSE)</f>
        <v>164</v>
      </c>
      <c r="E71" t="s">
        <v>1380</v>
      </c>
      <c r="F71">
        <f>VLOOKUP(E71,Constructors!A:B,2,FALSE)</f>
        <v>148</v>
      </c>
      <c r="G71" s="12">
        <v>1.6770833333333334E-3</v>
      </c>
      <c r="H71">
        <v>1959</v>
      </c>
      <c r="I71">
        <f t="shared" si="1"/>
        <v>1958</v>
      </c>
      <c r="J71">
        <f>VLOOKUP(I71,Seasons!A:B,2,FALSE)</f>
        <v>9</v>
      </c>
    </row>
    <row r="72" spans="1:10">
      <c r="A72" t="s">
        <v>991</v>
      </c>
      <c r="B72">
        <f>VLOOKUP(A72,GrandPrix!A:B,2,FALSE)</f>
        <v>8</v>
      </c>
      <c r="C72" t="s">
        <v>2063</v>
      </c>
      <c r="D72">
        <f>VLOOKUP(C72,Drivers!C:F,4,FALSE)</f>
        <v>164</v>
      </c>
      <c r="E72" t="s">
        <v>1380</v>
      </c>
      <c r="F72">
        <f>VLOOKUP(E72,Constructors!A:B,2,FALSE)</f>
        <v>148</v>
      </c>
      <c r="G72" s="12">
        <v>1.1666666666666668E-3</v>
      </c>
      <c r="H72">
        <v>1959</v>
      </c>
      <c r="I72">
        <f t="shared" si="1"/>
        <v>1958</v>
      </c>
      <c r="J72">
        <f>VLOOKUP(I72,Seasons!A:B,2,FALSE)</f>
        <v>9</v>
      </c>
    </row>
    <row r="73" spans="1:10">
      <c r="A73" t="s">
        <v>1170</v>
      </c>
      <c r="B73" t="e">
        <f>VLOOKUP(A73,GrandPrix!A:B,2,FALSE)</f>
        <v>#N/A</v>
      </c>
      <c r="C73" t="s">
        <v>2058</v>
      </c>
      <c r="D73">
        <f>VLOOKUP(C73,Drivers!C:F,4,FALSE)</f>
        <v>109</v>
      </c>
      <c r="E73" t="s">
        <v>969</v>
      </c>
      <c r="F73">
        <f>VLOOKUP(E73,Constructors!A:B,2,FALSE)</f>
        <v>137</v>
      </c>
      <c r="G73" s="12">
        <v>6.3564814814814803E-3</v>
      </c>
      <c r="H73">
        <v>1959</v>
      </c>
      <c r="I73">
        <f t="shared" si="1"/>
        <v>1958</v>
      </c>
      <c r="J73">
        <f>VLOOKUP(I73,Seasons!A:B,2,FALSE)</f>
        <v>9</v>
      </c>
    </row>
    <row r="74" spans="1:10">
      <c r="A74" t="s">
        <v>1179</v>
      </c>
      <c r="B74" t="e">
        <f>VLOOKUP(A74,GrandPrix!A:B,2,FALSE)</f>
        <v>#N/A</v>
      </c>
      <c r="C74" t="s">
        <v>2063</v>
      </c>
      <c r="D74">
        <f>VLOOKUP(C74,Drivers!C:F,4,FALSE)</f>
        <v>164</v>
      </c>
      <c r="E74" t="s">
        <v>1380</v>
      </c>
      <c r="F74">
        <f>VLOOKUP(E74,Constructors!A:B,2,FALSE)</f>
        <v>148</v>
      </c>
      <c r="G74" s="12">
        <v>1.7623842592592593E-3</v>
      </c>
      <c r="H74">
        <v>1959</v>
      </c>
      <c r="I74">
        <f t="shared" si="1"/>
        <v>1958</v>
      </c>
      <c r="J74">
        <f>VLOOKUP(I74,Seasons!A:B,2,FALSE)</f>
        <v>9</v>
      </c>
    </row>
    <row r="75" spans="1:10">
      <c r="A75" t="s">
        <v>1255</v>
      </c>
      <c r="B75" t="e">
        <f>VLOOKUP(A75,GrandPrix!A:B,2,FALSE)</f>
        <v>#N/A</v>
      </c>
      <c r="C75" t="s">
        <v>913</v>
      </c>
      <c r="D75">
        <f>VLOOKUP(C75,Drivers!C:F,4,FALSE)</f>
        <v>306</v>
      </c>
      <c r="E75" t="s">
        <v>1380</v>
      </c>
      <c r="F75">
        <f>VLOOKUP(E75,Constructors!A:B,2,FALSE)</f>
        <v>148</v>
      </c>
      <c r="G75" s="12">
        <v>1.1909722222222222E-3</v>
      </c>
      <c r="H75">
        <v>1959</v>
      </c>
      <c r="I75">
        <f t="shared" si="1"/>
        <v>1958</v>
      </c>
      <c r="J75">
        <f>VLOOKUP(I75,Seasons!A:B,2,FALSE)</f>
        <v>9</v>
      </c>
    </row>
    <row r="76" spans="1:10">
      <c r="A76" t="s">
        <v>1177</v>
      </c>
      <c r="B76" t="e">
        <f>VLOOKUP(A76,GrandPrix!A:B,2,FALSE)</f>
        <v>#N/A</v>
      </c>
      <c r="C76" t="s">
        <v>2058</v>
      </c>
      <c r="D76">
        <f>VLOOKUP(C76,Drivers!C:F,4,FALSE)</f>
        <v>109</v>
      </c>
      <c r="E76" t="s">
        <v>969</v>
      </c>
      <c r="F76">
        <f>VLOOKUP(E76,Constructors!A:B,2,FALSE)</f>
        <v>137</v>
      </c>
      <c r="G76" s="12">
        <v>1.6493055555555556E-3</v>
      </c>
      <c r="H76">
        <v>1959</v>
      </c>
      <c r="I76">
        <f t="shared" si="1"/>
        <v>1958</v>
      </c>
      <c r="J76">
        <f>VLOOKUP(I76,Seasons!A:B,2,FALSE)</f>
        <v>9</v>
      </c>
    </row>
    <row r="77" spans="1:10">
      <c r="A77" t="s">
        <v>1021</v>
      </c>
      <c r="B77">
        <f>VLOOKUP(A77,GrandPrix!A:B,2,FALSE)</f>
        <v>6</v>
      </c>
      <c r="C77" t="s">
        <v>881</v>
      </c>
      <c r="D77">
        <f>VLOOKUP(C77,Drivers!C:F,4,FALSE)</f>
        <v>242</v>
      </c>
      <c r="E77" t="s">
        <v>890</v>
      </c>
      <c r="F77">
        <f>VLOOKUP(E77,Constructors!A:B,2,FALSE)</f>
        <v>28</v>
      </c>
      <c r="G77" s="12">
        <v>1.1620370370370372E-3</v>
      </c>
      <c r="H77">
        <v>1960</v>
      </c>
      <c r="I77">
        <f t="shared" si="1"/>
        <v>1959</v>
      </c>
      <c r="J77">
        <f>VLOOKUP(I77,Seasons!A:B,2,FALSE)</f>
        <v>10</v>
      </c>
    </row>
    <row r="78" spans="1:10">
      <c r="A78" t="s">
        <v>2015</v>
      </c>
      <c r="B78">
        <f>VLOOKUP(A78,GrandPrix!A:B,2,FALSE)</f>
        <v>37</v>
      </c>
      <c r="C78" t="s">
        <v>2065</v>
      </c>
      <c r="D78">
        <f>VLOOKUP(C78,Drivers!C:F,4,FALSE)</f>
        <v>200</v>
      </c>
      <c r="E78" t="s">
        <v>2873</v>
      </c>
      <c r="F78">
        <f>VLOOKUP(E78,Constructors!A:B,2,FALSE)</f>
        <v>155</v>
      </c>
      <c r="G78" s="12">
        <v>7.1631944444444445E-4</v>
      </c>
      <c r="H78">
        <v>1960</v>
      </c>
      <c r="I78">
        <f t="shared" si="1"/>
        <v>1959</v>
      </c>
      <c r="J78">
        <f>VLOOKUP(I78,Seasons!A:B,2,FALSE)</f>
        <v>10</v>
      </c>
    </row>
    <row r="79" spans="1:10">
      <c r="A79" t="s">
        <v>1261</v>
      </c>
      <c r="B79" t="e">
        <f>VLOOKUP(A79,GrandPrix!A:B,2,FALSE)</f>
        <v>#N/A</v>
      </c>
      <c r="C79" t="s">
        <v>2058</v>
      </c>
      <c r="D79">
        <f>VLOOKUP(C79,Drivers!C:F,4,FALSE)</f>
        <v>109</v>
      </c>
      <c r="E79" t="s">
        <v>890</v>
      </c>
      <c r="F79">
        <f>VLOOKUP(E79,Constructors!A:B,2,FALSE)</f>
        <v>28</v>
      </c>
      <c r="G79" s="12">
        <v>1.1192129629629631E-3</v>
      </c>
      <c r="H79">
        <v>1960</v>
      </c>
      <c r="I79">
        <f t="shared" si="1"/>
        <v>1959</v>
      </c>
      <c r="J79">
        <f>VLOOKUP(I79,Seasons!A:B,2,FALSE)</f>
        <v>10</v>
      </c>
    </row>
    <row r="80" spans="1:10">
      <c r="A80" t="s">
        <v>1257</v>
      </c>
      <c r="B80" t="e">
        <f>VLOOKUP(A80,GrandPrix!A:B,2,FALSE)</f>
        <v>#N/A</v>
      </c>
      <c r="C80" t="s">
        <v>2058</v>
      </c>
      <c r="D80">
        <f>VLOOKUP(C80,Drivers!C:F,4,FALSE)</f>
        <v>109</v>
      </c>
      <c r="E80" t="s">
        <v>883</v>
      </c>
      <c r="F80">
        <f>VLOOKUP(E80,Constructors!A:B,2,FALSE)</f>
        <v>20</v>
      </c>
      <c r="G80" s="12">
        <v>1.6527777777777775E-3</v>
      </c>
      <c r="H80">
        <v>1960</v>
      </c>
      <c r="I80">
        <f t="shared" si="1"/>
        <v>1959</v>
      </c>
      <c r="J80">
        <f>VLOOKUP(I80,Seasons!A:B,2,FALSE)</f>
        <v>10</v>
      </c>
    </row>
    <row r="81" spans="1:10">
      <c r="A81" t="s">
        <v>991</v>
      </c>
      <c r="B81">
        <f>VLOOKUP(A81,GrandPrix!A:B,2,FALSE)</f>
        <v>8</v>
      </c>
      <c r="C81" t="s">
        <v>2058</v>
      </c>
      <c r="D81">
        <f>VLOOKUP(C81,Drivers!C:F,4,FALSE)</f>
        <v>109</v>
      </c>
      <c r="E81" t="s">
        <v>883</v>
      </c>
      <c r="F81">
        <f>VLOOKUP(E81,Constructors!A:B,2,FALSE)</f>
        <v>20</v>
      </c>
      <c r="G81" s="12">
        <v>1.3541666666666667E-3</v>
      </c>
      <c r="H81">
        <v>1960</v>
      </c>
      <c r="I81">
        <f t="shared" si="1"/>
        <v>1959</v>
      </c>
      <c r="J81">
        <f>VLOOKUP(I81,Seasons!A:B,2,FALSE)</f>
        <v>10</v>
      </c>
    </row>
    <row r="82" spans="1:10">
      <c r="A82" t="s">
        <v>1170</v>
      </c>
      <c r="B82" t="e">
        <f>VLOOKUP(A82,GrandPrix!A:B,2,FALSE)</f>
        <v>#N/A</v>
      </c>
      <c r="C82" t="s">
        <v>2062</v>
      </c>
      <c r="D82">
        <f>VLOOKUP(C82,Drivers!C:F,4,FALSE)</f>
        <v>258</v>
      </c>
      <c r="E82" t="s">
        <v>1380</v>
      </c>
      <c r="F82">
        <f>VLOOKUP(E82,Constructors!A:B,2,FALSE)</f>
        <v>148</v>
      </c>
      <c r="G82" s="12">
        <v>1.4409722222222222E-3</v>
      </c>
      <c r="H82">
        <v>1960</v>
      </c>
      <c r="I82">
        <f t="shared" si="1"/>
        <v>1959</v>
      </c>
      <c r="J82">
        <f>VLOOKUP(I82,Seasons!A:B,2,FALSE)</f>
        <v>10</v>
      </c>
    </row>
    <row r="83" spans="1:10">
      <c r="A83" t="s">
        <v>1179</v>
      </c>
      <c r="B83" t="e">
        <f>VLOOKUP(A83,GrandPrix!A:B,2,FALSE)</f>
        <v>#N/A</v>
      </c>
      <c r="C83" t="s">
        <v>2058</v>
      </c>
      <c r="D83">
        <f>VLOOKUP(C83,Drivers!C:F,4,FALSE)</f>
        <v>109</v>
      </c>
      <c r="E83" t="s">
        <v>890</v>
      </c>
      <c r="F83">
        <f>VLOOKUP(E83,Constructors!A:B,2,FALSE)</f>
        <v>28</v>
      </c>
      <c r="G83" s="12">
        <v>1.4475694444444443E-3</v>
      </c>
      <c r="H83">
        <v>1960</v>
      </c>
      <c r="I83">
        <f t="shared" si="1"/>
        <v>1959</v>
      </c>
      <c r="J83">
        <f>VLOOKUP(I83,Seasons!A:B,2,FALSE)</f>
        <v>10</v>
      </c>
    </row>
    <row r="84" spans="1:10">
      <c r="A84" t="s">
        <v>1255</v>
      </c>
      <c r="B84" t="e">
        <f>VLOOKUP(A84,GrandPrix!A:B,2,FALSE)</f>
        <v>#N/A</v>
      </c>
      <c r="C84" t="s">
        <v>913</v>
      </c>
      <c r="D84">
        <f>VLOOKUP(C84,Drivers!C:F,4,FALSE)</f>
        <v>306</v>
      </c>
      <c r="E84" t="s">
        <v>1380</v>
      </c>
      <c r="F84">
        <f>VLOOKUP(E84,Constructors!A:B,2,FALSE)</f>
        <v>148</v>
      </c>
      <c r="G84" s="12">
        <v>1.1620370370370372E-3</v>
      </c>
      <c r="H84">
        <v>1960</v>
      </c>
      <c r="I84">
        <f t="shared" si="1"/>
        <v>1959</v>
      </c>
      <c r="J84">
        <f>VLOOKUP(I84,Seasons!A:B,2,FALSE)</f>
        <v>10</v>
      </c>
    </row>
    <row r="85" spans="1:10">
      <c r="A85" t="s">
        <v>1167</v>
      </c>
      <c r="B85" t="e">
        <f>VLOOKUP(A85,GrandPrix!A:B,2,FALSE)</f>
        <v>#N/A</v>
      </c>
      <c r="C85" t="s">
        <v>2066</v>
      </c>
      <c r="D85">
        <f>VLOOKUP(C85,Drivers!C:F,4,FALSE)</f>
        <v>71</v>
      </c>
      <c r="E85" t="s">
        <v>890</v>
      </c>
      <c r="F85">
        <f>VLOOKUP(E85,Constructors!A:B,2,FALSE)</f>
        <v>28</v>
      </c>
      <c r="G85" s="12">
        <v>2.1412037037037038E-3</v>
      </c>
      <c r="H85">
        <v>1960</v>
      </c>
      <c r="I85">
        <f t="shared" si="1"/>
        <v>1959</v>
      </c>
      <c r="J85">
        <f>VLOOKUP(I85,Seasons!A:B,2,FALSE)</f>
        <v>10</v>
      </c>
    </row>
    <row r="86" spans="1:10">
      <c r="A86" t="s">
        <v>1270</v>
      </c>
      <c r="B86" t="e">
        <f>VLOOKUP(A86,GrandPrix!A:B,2,FALSE)</f>
        <v>#N/A</v>
      </c>
      <c r="C86" t="s">
        <v>2058</v>
      </c>
      <c r="D86">
        <f>VLOOKUP(C86,Drivers!C:F,4,FALSE)</f>
        <v>109</v>
      </c>
      <c r="E86" t="s">
        <v>890</v>
      </c>
      <c r="F86">
        <f>VLOOKUP(E86,Constructors!A:B,2,FALSE)</f>
        <v>28</v>
      </c>
      <c r="G86" s="12">
        <v>1.1446759259259259E-3</v>
      </c>
      <c r="H86">
        <v>1961</v>
      </c>
      <c r="I86">
        <f t="shared" si="1"/>
        <v>1960</v>
      </c>
      <c r="J86">
        <f>VLOOKUP(I86,Seasons!A:B,2,FALSE)</f>
        <v>11</v>
      </c>
    </row>
    <row r="87" spans="1:10">
      <c r="A87" t="s">
        <v>1021</v>
      </c>
      <c r="B87">
        <f>VLOOKUP(A87,GrandPrix!A:B,2,FALSE)</f>
        <v>6</v>
      </c>
      <c r="C87" t="s">
        <v>1386</v>
      </c>
      <c r="D87">
        <f>VLOOKUP(C87,Drivers!C:F,4,FALSE)</f>
        <v>307</v>
      </c>
      <c r="E87" t="s">
        <v>2867</v>
      </c>
      <c r="F87">
        <f>VLOOKUP(E87,Constructors!A:B,2,FALSE)</f>
        <v>76</v>
      </c>
      <c r="G87" s="12">
        <v>1.1134259259259259E-3</v>
      </c>
      <c r="H87">
        <v>1961</v>
      </c>
      <c r="I87">
        <f t="shared" si="1"/>
        <v>1960</v>
      </c>
      <c r="J87">
        <f>VLOOKUP(I87,Seasons!A:B,2,FALSE)</f>
        <v>11</v>
      </c>
    </row>
    <row r="88" spans="1:10">
      <c r="A88" t="s">
        <v>2015</v>
      </c>
      <c r="B88">
        <f>VLOOKUP(A88,GrandPrix!A:B,2,FALSE)</f>
        <v>37</v>
      </c>
      <c r="C88" t="s">
        <v>2060</v>
      </c>
      <c r="D88">
        <f>VLOOKUP(C88,Drivers!C:F,4,FALSE)</f>
        <v>75</v>
      </c>
      <c r="E88" t="s">
        <v>2099</v>
      </c>
      <c r="F88">
        <f>VLOOKUP(E88,Constructors!A:B,2,FALSE)</f>
        <v>156</v>
      </c>
      <c r="G88" s="12">
        <v>7.1284722222222225E-4</v>
      </c>
      <c r="H88">
        <v>1961</v>
      </c>
      <c r="I88">
        <f t="shared" si="1"/>
        <v>1960</v>
      </c>
      <c r="J88">
        <f>VLOOKUP(I88,Seasons!A:B,2,FALSE)</f>
        <v>11</v>
      </c>
    </row>
    <row r="89" spans="1:10">
      <c r="A89" t="s">
        <v>1261</v>
      </c>
      <c r="B89" t="e">
        <f>VLOOKUP(A89,GrandPrix!A:B,2,FALSE)</f>
        <v>#N/A</v>
      </c>
      <c r="C89" t="s">
        <v>2058</v>
      </c>
      <c r="D89">
        <f>VLOOKUP(C89,Drivers!C:F,4,FALSE)</f>
        <v>109</v>
      </c>
      <c r="E89" t="s">
        <v>2867</v>
      </c>
      <c r="F89">
        <f>VLOOKUP(E89,Constructors!A:B,2,FALSE)</f>
        <v>76</v>
      </c>
      <c r="G89" s="12">
        <v>1.0856481481481481E-3</v>
      </c>
      <c r="H89">
        <v>1961</v>
      </c>
      <c r="I89">
        <f t="shared" si="1"/>
        <v>1960</v>
      </c>
      <c r="J89">
        <f>VLOOKUP(I89,Seasons!A:B,2,FALSE)</f>
        <v>11</v>
      </c>
    </row>
    <row r="90" spans="1:10">
      <c r="A90" t="s">
        <v>1023</v>
      </c>
      <c r="B90">
        <f>VLOOKUP(A90,GrandPrix!A:B,2,FALSE)</f>
        <v>12</v>
      </c>
      <c r="C90" t="s">
        <v>913</v>
      </c>
      <c r="D90">
        <f>VLOOKUP(C90,Drivers!C:F,4,FALSE)</f>
        <v>306</v>
      </c>
      <c r="E90" t="s">
        <v>1380</v>
      </c>
      <c r="F90">
        <f>VLOOKUP(E90,Constructors!A:B,2,FALSE)</f>
        <v>148</v>
      </c>
      <c r="G90" s="12">
        <v>2.6840277777777778E-3</v>
      </c>
      <c r="H90">
        <v>1961</v>
      </c>
      <c r="I90">
        <f t="shared" si="1"/>
        <v>1960</v>
      </c>
      <c r="J90">
        <f>VLOOKUP(I90,Seasons!A:B,2,FALSE)</f>
        <v>11</v>
      </c>
    </row>
    <row r="91" spans="1:10">
      <c r="A91" t="s">
        <v>1257</v>
      </c>
      <c r="B91" t="e">
        <f>VLOOKUP(A91,GrandPrix!A:B,2,FALSE)</f>
        <v>#N/A</v>
      </c>
      <c r="C91" t="s">
        <v>881</v>
      </c>
      <c r="D91">
        <f>VLOOKUP(C91,Drivers!C:F,4,FALSE)</f>
        <v>242</v>
      </c>
      <c r="E91" t="s">
        <v>890</v>
      </c>
      <c r="F91">
        <f>VLOOKUP(E91,Constructors!A:B,2,FALSE)</f>
        <v>28</v>
      </c>
      <c r="G91" s="12">
        <v>1.5914351851851851E-3</v>
      </c>
      <c r="H91">
        <v>1961</v>
      </c>
      <c r="I91">
        <f t="shared" si="1"/>
        <v>1960</v>
      </c>
      <c r="J91">
        <f>VLOOKUP(I91,Seasons!A:B,2,FALSE)</f>
        <v>11</v>
      </c>
    </row>
    <row r="92" spans="1:10">
      <c r="A92" t="s">
        <v>991</v>
      </c>
      <c r="B92">
        <f>VLOOKUP(A92,GrandPrix!A:B,2,FALSE)</f>
        <v>8</v>
      </c>
      <c r="C92" t="s">
        <v>913</v>
      </c>
      <c r="D92">
        <f>VLOOKUP(C92,Drivers!C:F,4,FALSE)</f>
        <v>306</v>
      </c>
      <c r="E92" t="s">
        <v>883</v>
      </c>
      <c r="F92">
        <f>VLOOKUP(E92,Constructors!A:B,2,FALSE)</f>
        <v>20</v>
      </c>
      <c r="G92" s="12">
        <v>1.0925925925925925E-3</v>
      </c>
      <c r="H92">
        <v>1961</v>
      </c>
      <c r="I92">
        <f t="shared" si="1"/>
        <v>1960</v>
      </c>
      <c r="J92">
        <f>VLOOKUP(I92,Seasons!A:B,2,FALSE)</f>
        <v>11</v>
      </c>
    </row>
    <row r="93" spans="1:10">
      <c r="A93" t="s">
        <v>1179</v>
      </c>
      <c r="B93" t="e">
        <f>VLOOKUP(A93,GrandPrix!A:B,2,FALSE)</f>
        <v>#N/A</v>
      </c>
      <c r="C93" t="s">
        <v>960</v>
      </c>
      <c r="D93">
        <f>VLOOKUP(C93,Drivers!C:F,4,FALSE)</f>
        <v>360</v>
      </c>
      <c r="E93" t="s">
        <v>2867</v>
      </c>
      <c r="F93">
        <f>VLOOKUP(E93,Constructors!A:B,2,FALSE)</f>
        <v>76</v>
      </c>
      <c r="G93" s="12">
        <v>1.7075231481481481E-3</v>
      </c>
      <c r="H93">
        <v>1961</v>
      </c>
      <c r="I93">
        <f t="shared" si="1"/>
        <v>1960</v>
      </c>
      <c r="J93">
        <f>VLOOKUP(I93,Seasons!A:B,2,FALSE)</f>
        <v>11</v>
      </c>
    </row>
    <row r="94" spans="1:10">
      <c r="A94" t="s">
        <v>1255</v>
      </c>
      <c r="B94" t="e">
        <f>VLOOKUP(A94,GrandPrix!A:B,2,FALSE)</f>
        <v>#N/A</v>
      </c>
      <c r="C94" t="s">
        <v>913</v>
      </c>
      <c r="D94">
        <f>VLOOKUP(C94,Drivers!C:F,4,FALSE)</f>
        <v>306</v>
      </c>
      <c r="E94" t="s">
        <v>1380</v>
      </c>
      <c r="F94">
        <f>VLOOKUP(E94,Constructors!A:B,2,FALSE)</f>
        <v>148</v>
      </c>
      <c r="G94" s="12">
        <v>1.8935185185185183E-3</v>
      </c>
      <c r="H94">
        <v>1961</v>
      </c>
      <c r="I94">
        <f t="shared" si="1"/>
        <v>1960</v>
      </c>
      <c r="J94">
        <f>VLOOKUP(I94,Seasons!A:B,2,FALSE)</f>
        <v>11</v>
      </c>
    </row>
    <row r="95" spans="1:10">
      <c r="A95" t="s">
        <v>1167</v>
      </c>
      <c r="B95" t="e">
        <f>VLOOKUP(A95,GrandPrix!A:B,2,FALSE)</f>
        <v>#N/A</v>
      </c>
      <c r="C95" t="s">
        <v>881</v>
      </c>
      <c r="D95">
        <f>VLOOKUP(C95,Drivers!C:F,4,FALSE)</f>
        <v>242</v>
      </c>
      <c r="E95" t="s">
        <v>890</v>
      </c>
      <c r="F95">
        <f>VLOOKUP(E95,Constructors!A:B,2,FALSE)</f>
        <v>28</v>
      </c>
      <c r="G95" s="12">
        <v>1.3460648148148147E-3</v>
      </c>
      <c r="H95">
        <v>1961</v>
      </c>
      <c r="I95">
        <f t="shared" si="1"/>
        <v>1960</v>
      </c>
      <c r="J95">
        <f>VLOOKUP(I95,Seasons!A:B,2,FALSE)</f>
        <v>11</v>
      </c>
    </row>
    <row r="96" spans="1:10">
      <c r="A96" t="s">
        <v>1021</v>
      </c>
      <c r="B96">
        <f>VLOOKUP(A96,GrandPrix!A:B,2,FALSE)</f>
        <v>6</v>
      </c>
      <c r="C96" t="s">
        <v>2067</v>
      </c>
      <c r="D96">
        <f>VLOOKUP(C96,Drivers!C:F,4,FALSE)</f>
        <v>358</v>
      </c>
      <c r="E96" t="s">
        <v>1380</v>
      </c>
      <c r="F96">
        <f>VLOOKUP(E96,Constructors!A:B,2,FALSE)</f>
        <v>148</v>
      </c>
      <c r="G96" s="12">
        <v>1.1145833333333333E-3</v>
      </c>
      <c r="H96">
        <v>1962</v>
      </c>
      <c r="I96">
        <f t="shared" si="1"/>
        <v>1961</v>
      </c>
      <c r="J96">
        <f>VLOOKUP(I96,Seasons!A:B,2,FALSE)</f>
        <v>12</v>
      </c>
    </row>
    <row r="97" spans="1:10">
      <c r="A97" t="s">
        <v>1261</v>
      </c>
      <c r="B97" t="e">
        <f>VLOOKUP(A97,GrandPrix!A:B,2,FALSE)</f>
        <v>#N/A</v>
      </c>
      <c r="C97" t="s">
        <v>2068</v>
      </c>
      <c r="D97">
        <f>VLOOKUP(C97,Drivers!C:F,4,FALSE)</f>
        <v>359</v>
      </c>
      <c r="E97" t="s">
        <v>2867</v>
      </c>
      <c r="F97">
        <f>VLOOKUP(E97,Constructors!A:B,2,FALSE)</f>
        <v>76</v>
      </c>
      <c r="G97" s="12">
        <v>1.1053240740740741E-3</v>
      </c>
      <c r="H97">
        <v>1962</v>
      </c>
      <c r="I97">
        <f t="shared" si="1"/>
        <v>1961</v>
      </c>
      <c r="J97">
        <f>VLOOKUP(I97,Seasons!A:B,2,FALSE)</f>
        <v>12</v>
      </c>
    </row>
    <row r="98" spans="1:10">
      <c r="A98" t="s">
        <v>1023</v>
      </c>
      <c r="B98">
        <f>VLOOKUP(A98,GrandPrix!A:B,2,FALSE)</f>
        <v>12</v>
      </c>
      <c r="C98" t="s">
        <v>2067</v>
      </c>
      <c r="D98">
        <f>VLOOKUP(C98,Drivers!C:F,4,FALSE)</f>
        <v>358</v>
      </c>
      <c r="E98" t="s">
        <v>1380</v>
      </c>
      <c r="F98">
        <f>VLOOKUP(E98,Constructors!A:B,2,FALSE)</f>
        <v>148</v>
      </c>
      <c r="G98" s="12">
        <v>2.7754629629629626E-3</v>
      </c>
      <c r="H98">
        <v>1962</v>
      </c>
      <c r="I98">
        <f t="shared" si="1"/>
        <v>1961</v>
      </c>
      <c r="J98">
        <f>VLOOKUP(I98,Seasons!A:B,2,FALSE)</f>
        <v>12</v>
      </c>
    </row>
    <row r="99" spans="1:10">
      <c r="A99" t="s">
        <v>1257</v>
      </c>
      <c r="B99" t="e">
        <f>VLOOKUP(A99,GrandPrix!A:B,2,FALSE)</f>
        <v>#N/A</v>
      </c>
      <c r="C99" t="s">
        <v>913</v>
      </c>
      <c r="D99">
        <f>VLOOKUP(C99,Drivers!C:F,4,FALSE)</f>
        <v>306</v>
      </c>
      <c r="E99" t="s">
        <v>1380</v>
      </c>
      <c r="F99">
        <f>VLOOKUP(E99,Constructors!A:B,2,FALSE)</f>
        <v>148</v>
      </c>
      <c r="G99" s="12">
        <v>1.7025462962962964E-3</v>
      </c>
      <c r="H99">
        <v>1962</v>
      </c>
      <c r="I99">
        <f t="shared" si="1"/>
        <v>1961</v>
      </c>
      <c r="J99">
        <f>VLOOKUP(I99,Seasons!A:B,2,FALSE)</f>
        <v>12</v>
      </c>
    </row>
    <row r="100" spans="1:10">
      <c r="A100" t="s">
        <v>991</v>
      </c>
      <c r="B100">
        <f>VLOOKUP(A100,GrandPrix!A:B,2,FALSE)</f>
        <v>8</v>
      </c>
      <c r="C100" t="s">
        <v>2062</v>
      </c>
      <c r="D100">
        <f>VLOOKUP(C100,Drivers!C:F,4,FALSE)</f>
        <v>258</v>
      </c>
      <c r="E100" t="s">
        <v>883</v>
      </c>
      <c r="F100">
        <f>VLOOKUP(E100,Constructors!A:B,2,FALSE)</f>
        <v>20</v>
      </c>
      <c r="G100" s="12">
        <v>1.3634259259259259E-3</v>
      </c>
      <c r="H100">
        <v>1962</v>
      </c>
      <c r="I100">
        <f t="shared" si="1"/>
        <v>1961</v>
      </c>
      <c r="J100">
        <f>VLOOKUP(I100,Seasons!A:B,2,FALSE)</f>
        <v>12</v>
      </c>
    </row>
    <row r="101" spans="1:10">
      <c r="A101" t="s">
        <v>1170</v>
      </c>
      <c r="B101" t="e">
        <f>VLOOKUP(A101,GrandPrix!A:B,2,FALSE)</f>
        <v>#N/A</v>
      </c>
      <c r="C101" t="s">
        <v>913</v>
      </c>
      <c r="D101">
        <f>VLOOKUP(C101,Drivers!C:F,4,FALSE)</f>
        <v>306</v>
      </c>
      <c r="E101" t="s">
        <v>1380</v>
      </c>
      <c r="F101">
        <f>VLOOKUP(E101,Constructors!A:B,2,FALSE)</f>
        <v>148</v>
      </c>
      <c r="G101" s="12">
        <v>6.2245370370370362E-3</v>
      </c>
      <c r="H101">
        <v>1962</v>
      </c>
      <c r="I101">
        <f t="shared" si="1"/>
        <v>1961</v>
      </c>
      <c r="J101">
        <f>VLOOKUP(I101,Seasons!A:B,2,FALSE)</f>
        <v>12</v>
      </c>
    </row>
    <row r="102" spans="1:10">
      <c r="A102" t="s">
        <v>1255</v>
      </c>
      <c r="B102" t="e">
        <f>VLOOKUP(A102,GrandPrix!A:B,2,FALSE)</f>
        <v>#N/A</v>
      </c>
      <c r="C102" t="s">
        <v>2069</v>
      </c>
      <c r="D102">
        <f>VLOOKUP(C102,Drivers!C:F,4,FALSE)</f>
        <v>382</v>
      </c>
      <c r="E102" t="s">
        <v>1380</v>
      </c>
      <c r="F102">
        <f>VLOOKUP(E102,Constructors!A:B,2,FALSE)</f>
        <v>148</v>
      </c>
      <c r="G102" s="12">
        <v>1.9490740740740742E-3</v>
      </c>
      <c r="H102">
        <v>1962</v>
      </c>
      <c r="I102">
        <f t="shared" si="1"/>
        <v>1961</v>
      </c>
      <c r="J102">
        <f>VLOOKUP(I102,Seasons!A:B,2,FALSE)</f>
        <v>12</v>
      </c>
    </row>
    <row r="103" spans="1:10">
      <c r="A103" t="s">
        <v>1167</v>
      </c>
      <c r="B103" t="e">
        <f>VLOOKUP(A103,GrandPrix!A:B,2,FALSE)</f>
        <v>#N/A</v>
      </c>
      <c r="C103" t="s">
        <v>881</v>
      </c>
      <c r="D103">
        <f>VLOOKUP(C103,Drivers!C:F,4,FALSE)</f>
        <v>242</v>
      </c>
      <c r="E103" t="s">
        <v>890</v>
      </c>
      <c r="F103">
        <f>VLOOKUP(E103,Constructors!A:B,2,FALSE)</f>
        <v>28</v>
      </c>
      <c r="G103" s="12">
        <v>9.0509259259259243E-4</v>
      </c>
      <c r="H103">
        <v>1962</v>
      </c>
      <c r="I103">
        <f t="shared" si="1"/>
        <v>1961</v>
      </c>
      <c r="J103">
        <f>VLOOKUP(I103,Seasons!A:B,2,FALSE)</f>
        <v>12</v>
      </c>
    </row>
    <row r="104" spans="1:10">
      <c r="A104" t="s">
        <v>1261</v>
      </c>
      <c r="B104" t="e">
        <f>VLOOKUP(A104,GrandPrix!A:B,2,FALSE)</f>
        <v>#N/A</v>
      </c>
      <c r="C104" t="s">
        <v>1386</v>
      </c>
      <c r="D104">
        <f>VLOOKUP(C104,Drivers!C:F,4,FALSE)</f>
        <v>307</v>
      </c>
      <c r="E104" t="s">
        <v>890</v>
      </c>
      <c r="F104">
        <f>VLOOKUP(E104,Constructors!A:B,2,FALSE)</f>
        <v>28</v>
      </c>
      <c r="G104" s="12">
        <v>1.0925925925925925E-3</v>
      </c>
      <c r="H104">
        <v>1963</v>
      </c>
      <c r="I104">
        <f t="shared" si="1"/>
        <v>1962</v>
      </c>
      <c r="J104">
        <f>VLOOKUP(I104,Seasons!A:B,2,FALSE)</f>
        <v>13</v>
      </c>
    </row>
    <row r="105" spans="1:10">
      <c r="A105" t="s">
        <v>1021</v>
      </c>
      <c r="B105">
        <f>VLOOKUP(A105,GrandPrix!A:B,2,FALSE)</f>
        <v>6</v>
      </c>
      <c r="C105" t="s">
        <v>2068</v>
      </c>
      <c r="D105">
        <f>VLOOKUP(C105,Drivers!C:F,4,FALSE)</f>
        <v>359</v>
      </c>
      <c r="E105" t="s">
        <v>2867</v>
      </c>
      <c r="F105">
        <f>VLOOKUP(E105,Constructors!A:B,2,FALSE)</f>
        <v>76</v>
      </c>
      <c r="G105" s="12">
        <v>1.1053240740740741E-3</v>
      </c>
      <c r="H105">
        <v>1963</v>
      </c>
      <c r="I105">
        <f t="shared" si="1"/>
        <v>1962</v>
      </c>
      <c r="J105">
        <f>VLOOKUP(I105,Seasons!A:B,2,FALSE)</f>
        <v>13</v>
      </c>
    </row>
    <row r="106" spans="1:10">
      <c r="A106" t="s">
        <v>1023</v>
      </c>
      <c r="B106">
        <f>VLOOKUP(A106,GrandPrix!A:B,2,FALSE)</f>
        <v>12</v>
      </c>
      <c r="C106" t="s">
        <v>2068</v>
      </c>
      <c r="D106">
        <f>VLOOKUP(C106,Drivers!C:F,4,FALSE)</f>
        <v>359</v>
      </c>
      <c r="E106" t="s">
        <v>2867</v>
      </c>
      <c r="F106">
        <f>VLOOKUP(E106,Constructors!A:B,2,FALSE)</f>
        <v>76</v>
      </c>
      <c r="G106" s="12">
        <v>2.7268518518518518E-3</v>
      </c>
      <c r="H106">
        <v>1963</v>
      </c>
      <c r="I106">
        <f t="shared" si="1"/>
        <v>1962</v>
      </c>
      <c r="J106">
        <f>VLOOKUP(I106,Seasons!A:B,2,FALSE)</f>
        <v>13</v>
      </c>
    </row>
    <row r="107" spans="1:10">
      <c r="A107" t="s">
        <v>1257</v>
      </c>
      <c r="B107" t="e">
        <f>VLOOKUP(A107,GrandPrix!A:B,2,FALSE)</f>
        <v>#N/A</v>
      </c>
      <c r="C107" t="s">
        <v>913</v>
      </c>
      <c r="D107">
        <f>VLOOKUP(C107,Drivers!C:F,4,FALSE)</f>
        <v>306</v>
      </c>
      <c r="E107" t="s">
        <v>883</v>
      </c>
      <c r="F107">
        <f>VLOOKUP(E107,Constructors!A:B,2,FALSE)</f>
        <v>20</v>
      </c>
      <c r="G107" s="12">
        <v>1.5844907407407407E-3</v>
      </c>
      <c r="H107">
        <v>1963</v>
      </c>
      <c r="I107">
        <f t="shared" si="1"/>
        <v>1962</v>
      </c>
      <c r="J107">
        <f>VLOOKUP(I107,Seasons!A:B,2,FALSE)</f>
        <v>13</v>
      </c>
    </row>
    <row r="108" spans="1:10">
      <c r="A108" t="s">
        <v>991</v>
      </c>
      <c r="B108">
        <f>VLOOKUP(A108,GrandPrix!A:B,2,FALSE)</f>
        <v>8</v>
      </c>
      <c r="C108" t="s">
        <v>2068</v>
      </c>
      <c r="D108">
        <f>VLOOKUP(C108,Drivers!C:F,4,FALSE)</f>
        <v>359</v>
      </c>
      <c r="E108" t="s">
        <v>2867</v>
      </c>
      <c r="F108">
        <f>VLOOKUP(E108,Constructors!A:B,2,FALSE)</f>
        <v>76</v>
      </c>
      <c r="G108" s="12">
        <v>1.3310185185185185E-3</v>
      </c>
      <c r="H108">
        <v>1963</v>
      </c>
      <c r="I108">
        <f t="shared" si="1"/>
        <v>1962</v>
      </c>
      <c r="J108">
        <f>VLOOKUP(I108,Seasons!A:B,2,FALSE)</f>
        <v>13</v>
      </c>
    </row>
    <row r="109" spans="1:10">
      <c r="A109" t="s">
        <v>1170</v>
      </c>
      <c r="B109" t="e">
        <f>VLOOKUP(A109,GrandPrix!A:B,2,FALSE)</f>
        <v>#N/A</v>
      </c>
      <c r="C109" t="s">
        <v>913</v>
      </c>
      <c r="D109">
        <f>VLOOKUP(C109,Drivers!C:F,4,FALSE)</f>
        <v>306</v>
      </c>
      <c r="E109" t="s">
        <v>883</v>
      </c>
      <c r="F109">
        <f>VLOOKUP(E109,Constructors!A:B,2,FALSE)</f>
        <v>20</v>
      </c>
      <c r="G109" s="12">
        <v>7.0856481481481473E-3</v>
      </c>
      <c r="H109">
        <v>1963</v>
      </c>
      <c r="I109">
        <f t="shared" si="1"/>
        <v>1962</v>
      </c>
      <c r="J109">
        <f>VLOOKUP(I109,Seasons!A:B,2,FALSE)</f>
        <v>13</v>
      </c>
    </row>
    <row r="110" spans="1:10">
      <c r="A110" t="s">
        <v>1255</v>
      </c>
      <c r="B110" t="e">
        <f>VLOOKUP(A110,GrandPrix!A:B,2,FALSE)</f>
        <v>#N/A</v>
      </c>
      <c r="C110" t="s">
        <v>913</v>
      </c>
      <c r="D110">
        <f>VLOOKUP(C110,Drivers!C:F,4,FALSE)</f>
        <v>306</v>
      </c>
      <c r="E110" t="s">
        <v>883</v>
      </c>
      <c r="F110">
        <f>VLOOKUP(E110,Constructors!A:B,2,FALSE)</f>
        <v>20</v>
      </c>
      <c r="G110" s="12">
        <v>1.1840277777777778E-3</v>
      </c>
      <c r="H110">
        <v>1963</v>
      </c>
      <c r="I110">
        <f t="shared" si="1"/>
        <v>1962</v>
      </c>
      <c r="J110">
        <f>VLOOKUP(I110,Seasons!A:B,2,FALSE)</f>
        <v>13</v>
      </c>
    </row>
    <row r="111" spans="1:10">
      <c r="A111" t="s">
        <v>1167</v>
      </c>
      <c r="B111" t="e">
        <f>VLOOKUP(A111,GrandPrix!A:B,2,FALSE)</f>
        <v>#N/A</v>
      </c>
      <c r="C111" t="s">
        <v>2068</v>
      </c>
      <c r="D111">
        <f>VLOOKUP(C111,Drivers!C:F,4,FALSE)</f>
        <v>359</v>
      </c>
      <c r="E111" t="s">
        <v>2867</v>
      </c>
      <c r="F111">
        <f>VLOOKUP(E111,Constructors!A:B,2,FALSE)</f>
        <v>76</v>
      </c>
      <c r="G111" s="12">
        <v>8.6805555555555551E-4</v>
      </c>
      <c r="H111">
        <v>1963</v>
      </c>
      <c r="I111">
        <f t="shared" si="1"/>
        <v>1962</v>
      </c>
      <c r="J111">
        <f>VLOOKUP(I111,Seasons!A:B,2,FALSE)</f>
        <v>13</v>
      </c>
    </row>
    <row r="112" spans="1:10">
      <c r="A112" t="s">
        <v>1166</v>
      </c>
      <c r="B112" t="e">
        <f>VLOOKUP(A112,GrandPrix!A:B,2,FALSE)</f>
        <v>#N/A</v>
      </c>
      <c r="C112" t="s">
        <v>2068</v>
      </c>
      <c r="D112">
        <f>VLOOKUP(C112,Drivers!C:F,4,FALSE)</f>
        <v>359</v>
      </c>
      <c r="E112" t="s">
        <v>2867</v>
      </c>
      <c r="F112">
        <f>VLOOKUP(E112,Constructors!A:B,2,FALSE)</f>
        <v>76</v>
      </c>
      <c r="G112" s="12">
        <v>1.0532407407407407E-3</v>
      </c>
      <c r="H112">
        <v>1963</v>
      </c>
      <c r="I112">
        <f t="shared" si="1"/>
        <v>1962</v>
      </c>
      <c r="J112">
        <f>VLOOKUP(I112,Seasons!A:B,2,FALSE)</f>
        <v>13</v>
      </c>
    </row>
    <row r="113" spans="1:10">
      <c r="A113" t="s">
        <v>1021</v>
      </c>
      <c r="B113">
        <f>VLOOKUP(A113,GrandPrix!A:B,2,FALSE)</f>
        <v>6</v>
      </c>
      <c r="C113" t="s">
        <v>960</v>
      </c>
      <c r="D113">
        <f>VLOOKUP(C113,Drivers!C:F,4,FALSE)</f>
        <v>360</v>
      </c>
      <c r="E113" t="s">
        <v>1380</v>
      </c>
      <c r="F113">
        <f>VLOOKUP(E113,Constructors!A:B,2,FALSE)</f>
        <v>148</v>
      </c>
      <c r="G113" s="12">
        <v>1.0937499999999999E-3</v>
      </c>
      <c r="H113">
        <v>1964</v>
      </c>
      <c r="I113">
        <f t="shared" si="1"/>
        <v>1963</v>
      </c>
      <c r="J113">
        <f>VLOOKUP(I113,Seasons!A:B,2,FALSE)</f>
        <v>14</v>
      </c>
    </row>
    <row r="114" spans="1:10">
      <c r="A114" t="s">
        <v>1023</v>
      </c>
      <c r="B114">
        <f>VLOOKUP(A114,GrandPrix!A:B,2,FALSE)</f>
        <v>12</v>
      </c>
      <c r="C114" t="s">
        <v>2068</v>
      </c>
      <c r="D114">
        <f>VLOOKUP(C114,Drivers!C:F,4,FALSE)</f>
        <v>359</v>
      </c>
      <c r="E114" t="s">
        <v>2867</v>
      </c>
      <c r="F114">
        <f>VLOOKUP(E114,Constructors!A:B,2,FALSE)</f>
        <v>76</v>
      </c>
      <c r="G114" s="12">
        <v>2.7557870370370371E-3</v>
      </c>
      <c r="H114">
        <v>1964</v>
      </c>
      <c r="I114">
        <f t="shared" si="1"/>
        <v>1963</v>
      </c>
      <c r="J114">
        <f>VLOOKUP(I114,Seasons!A:B,2,FALSE)</f>
        <v>14</v>
      </c>
    </row>
    <row r="115" spans="1:10">
      <c r="A115" t="s">
        <v>1261</v>
      </c>
      <c r="B115" t="e">
        <f>VLOOKUP(A115,GrandPrix!A:B,2,FALSE)</f>
        <v>#N/A</v>
      </c>
      <c r="C115" t="s">
        <v>2068</v>
      </c>
      <c r="D115">
        <f>VLOOKUP(C115,Drivers!C:F,4,FALSE)</f>
        <v>359</v>
      </c>
      <c r="E115" t="s">
        <v>2867</v>
      </c>
      <c r="F115">
        <f>VLOOKUP(E115,Constructors!A:B,2,FALSE)</f>
        <v>76</v>
      </c>
      <c r="G115" s="12">
        <v>1.0844907407407407E-3</v>
      </c>
      <c r="H115">
        <v>1964</v>
      </c>
      <c r="I115">
        <f t="shared" si="1"/>
        <v>1963</v>
      </c>
      <c r="J115">
        <f>VLOOKUP(I115,Seasons!A:B,2,FALSE)</f>
        <v>14</v>
      </c>
    </row>
    <row r="116" spans="1:10">
      <c r="A116" t="s">
        <v>1257</v>
      </c>
      <c r="B116" t="e">
        <f>VLOOKUP(A116,GrandPrix!A:B,2,FALSE)</f>
        <v>#N/A</v>
      </c>
      <c r="C116" t="s">
        <v>2068</v>
      </c>
      <c r="D116">
        <f>VLOOKUP(C116,Drivers!C:F,4,FALSE)</f>
        <v>359</v>
      </c>
      <c r="E116" t="s">
        <v>2867</v>
      </c>
      <c r="F116">
        <f>VLOOKUP(E116,Constructors!A:B,2,FALSE)</f>
        <v>76</v>
      </c>
      <c r="G116" s="12">
        <v>1.6388888888888887E-3</v>
      </c>
      <c r="H116">
        <v>1964</v>
      </c>
      <c r="I116">
        <f t="shared" si="1"/>
        <v>1963</v>
      </c>
      <c r="J116">
        <f>VLOOKUP(I116,Seasons!A:B,2,FALSE)</f>
        <v>14</v>
      </c>
    </row>
    <row r="117" spans="1:10">
      <c r="A117" t="s">
        <v>991</v>
      </c>
      <c r="B117">
        <f>VLOOKUP(A117,GrandPrix!A:B,2,FALSE)</f>
        <v>8</v>
      </c>
      <c r="C117" t="s">
        <v>960</v>
      </c>
      <c r="D117">
        <f>VLOOKUP(C117,Drivers!C:F,4,FALSE)</f>
        <v>360</v>
      </c>
      <c r="E117" t="s">
        <v>1380</v>
      </c>
      <c r="F117">
        <f>VLOOKUP(E117,Constructors!A:B,2,FALSE)</f>
        <v>148</v>
      </c>
      <c r="G117" s="12">
        <v>1.1111111111111111E-3</v>
      </c>
      <c r="H117">
        <v>1964</v>
      </c>
      <c r="I117">
        <f t="shared" si="1"/>
        <v>1963</v>
      </c>
      <c r="J117">
        <f>VLOOKUP(I117,Seasons!A:B,2,FALSE)</f>
        <v>14</v>
      </c>
    </row>
    <row r="118" spans="1:10">
      <c r="A118" t="s">
        <v>1170</v>
      </c>
      <c r="B118" t="e">
        <f>VLOOKUP(A118,GrandPrix!A:B,2,FALSE)</f>
        <v>#N/A</v>
      </c>
      <c r="C118" t="s">
        <v>960</v>
      </c>
      <c r="D118">
        <f>VLOOKUP(C118,Drivers!C:F,4,FALSE)</f>
        <v>360</v>
      </c>
      <c r="E118" t="s">
        <v>1380</v>
      </c>
      <c r="F118">
        <f>VLOOKUP(E118,Constructors!A:B,2,FALSE)</f>
        <v>148</v>
      </c>
      <c r="G118" s="12">
        <v>6.0995370370370361E-3</v>
      </c>
      <c r="H118">
        <v>1964</v>
      </c>
      <c r="I118">
        <f t="shared" si="1"/>
        <v>1963</v>
      </c>
      <c r="J118">
        <f>VLOOKUP(I118,Seasons!A:B,2,FALSE)</f>
        <v>14</v>
      </c>
    </row>
    <row r="119" spans="1:10">
      <c r="A119" t="s">
        <v>1255</v>
      </c>
      <c r="B119" t="e">
        <f>VLOOKUP(A119,GrandPrix!A:B,2,FALSE)</f>
        <v>#N/A</v>
      </c>
      <c r="C119" t="s">
        <v>2068</v>
      </c>
      <c r="D119">
        <f>VLOOKUP(C119,Drivers!C:F,4,FALSE)</f>
        <v>359</v>
      </c>
      <c r="E119" t="s">
        <v>2867</v>
      </c>
      <c r="F119">
        <f>VLOOKUP(E119,Constructors!A:B,2,FALSE)</f>
        <v>76</v>
      </c>
      <c r="G119" s="12">
        <v>1.1446759259259259E-3</v>
      </c>
      <c r="H119">
        <v>1964</v>
      </c>
      <c r="I119">
        <f t="shared" si="1"/>
        <v>1963</v>
      </c>
      <c r="J119">
        <f>VLOOKUP(I119,Seasons!A:B,2,FALSE)</f>
        <v>14</v>
      </c>
    </row>
    <row r="120" spans="1:10">
      <c r="A120" t="s">
        <v>1167</v>
      </c>
      <c r="B120" t="e">
        <f>VLOOKUP(A120,GrandPrix!A:B,2,FALSE)</f>
        <v>#N/A</v>
      </c>
      <c r="C120" t="s">
        <v>2068</v>
      </c>
      <c r="D120">
        <f>VLOOKUP(C120,Drivers!C:F,4,FALSE)</f>
        <v>359</v>
      </c>
      <c r="E120" t="s">
        <v>2867</v>
      </c>
      <c r="F120">
        <f>VLOOKUP(E120,Constructors!A:B,2,FALSE)</f>
        <v>76</v>
      </c>
      <c r="G120" s="12">
        <v>8.6226851851851861E-4</v>
      </c>
      <c r="H120">
        <v>1964</v>
      </c>
      <c r="I120">
        <f t="shared" si="1"/>
        <v>1963</v>
      </c>
      <c r="J120">
        <f>VLOOKUP(I120,Seasons!A:B,2,FALSE)</f>
        <v>14</v>
      </c>
    </row>
    <row r="121" spans="1:10">
      <c r="A121" t="s">
        <v>1267</v>
      </c>
      <c r="B121" t="e">
        <f>VLOOKUP(A121,GrandPrix!A:B,2,FALSE)</f>
        <v>#N/A</v>
      </c>
      <c r="C121" t="s">
        <v>2068</v>
      </c>
      <c r="D121">
        <f>VLOOKUP(C121,Drivers!C:F,4,FALSE)</f>
        <v>359</v>
      </c>
      <c r="E121" t="s">
        <v>2867</v>
      </c>
      <c r="F121">
        <f>VLOOKUP(E121,Constructors!A:B,2,FALSE)</f>
        <v>76</v>
      </c>
      <c r="G121" s="12">
        <v>1.3668981481481481E-3</v>
      </c>
      <c r="H121">
        <v>1964</v>
      </c>
      <c r="I121">
        <f t="shared" si="1"/>
        <v>1963</v>
      </c>
      <c r="J121">
        <f>VLOOKUP(I121,Seasons!A:B,2,FALSE)</f>
        <v>14</v>
      </c>
    </row>
    <row r="122" spans="1:10">
      <c r="A122" t="s">
        <v>1166</v>
      </c>
      <c r="B122" t="e">
        <f>VLOOKUP(A122,GrandPrix!A:B,2,FALSE)</f>
        <v>#N/A</v>
      </c>
      <c r="C122" t="s">
        <v>2070</v>
      </c>
      <c r="D122">
        <f>VLOOKUP(C122,Drivers!C:F,4,FALSE)</f>
        <v>336</v>
      </c>
      <c r="E122" t="s">
        <v>881</v>
      </c>
      <c r="F122">
        <f>VLOOKUP(E122,Constructors!A:B,2,FALSE)</f>
        <v>18</v>
      </c>
      <c r="G122" s="12">
        <v>1.03125E-3</v>
      </c>
      <c r="H122">
        <v>1964</v>
      </c>
      <c r="I122">
        <f t="shared" si="1"/>
        <v>1963</v>
      </c>
      <c r="J122">
        <f>VLOOKUP(I122,Seasons!A:B,2,FALSE)</f>
        <v>14</v>
      </c>
    </row>
    <row r="123" spans="1:10">
      <c r="A123" t="s">
        <v>1021</v>
      </c>
      <c r="B123">
        <f>VLOOKUP(A123,GrandPrix!A:B,2,FALSE)</f>
        <v>6</v>
      </c>
      <c r="C123" t="s">
        <v>913</v>
      </c>
      <c r="D123">
        <f>VLOOKUP(C123,Drivers!C:F,4,FALSE)</f>
        <v>306</v>
      </c>
      <c r="E123" t="s">
        <v>883</v>
      </c>
      <c r="F123">
        <f>VLOOKUP(E123,Constructors!A:B,2,FALSE)</f>
        <v>20</v>
      </c>
      <c r="G123" s="12">
        <v>1.0868055555555555E-3</v>
      </c>
      <c r="H123">
        <v>1965</v>
      </c>
      <c r="I123">
        <f t="shared" si="1"/>
        <v>1964</v>
      </c>
      <c r="J123">
        <f>VLOOKUP(I123,Seasons!A:B,2,FALSE)</f>
        <v>15</v>
      </c>
    </row>
    <row r="124" spans="1:10">
      <c r="A124" t="s">
        <v>1261</v>
      </c>
      <c r="B124" t="e">
        <f>VLOOKUP(A124,GrandPrix!A:B,2,FALSE)</f>
        <v>#N/A</v>
      </c>
      <c r="C124" t="s">
        <v>2068</v>
      </c>
      <c r="D124">
        <f>VLOOKUP(C124,Drivers!C:F,4,FALSE)</f>
        <v>359</v>
      </c>
      <c r="E124" t="s">
        <v>2867</v>
      </c>
      <c r="F124">
        <f>VLOOKUP(E124,Constructors!A:B,2,FALSE)</f>
        <v>76</v>
      </c>
      <c r="G124" s="12">
        <v>1.0740740740740741E-3</v>
      </c>
      <c r="H124">
        <v>1965</v>
      </c>
      <c r="I124">
        <f t="shared" si="1"/>
        <v>1964</v>
      </c>
      <c r="J124">
        <f>VLOOKUP(I124,Seasons!A:B,2,FALSE)</f>
        <v>15</v>
      </c>
    </row>
    <row r="125" spans="1:10">
      <c r="A125" t="s">
        <v>1023</v>
      </c>
      <c r="B125">
        <f>VLOOKUP(A125,GrandPrix!A:B,2,FALSE)</f>
        <v>12</v>
      </c>
      <c r="C125" t="s">
        <v>2070</v>
      </c>
      <c r="D125">
        <f>VLOOKUP(C125,Drivers!C:F,4,FALSE)</f>
        <v>336</v>
      </c>
      <c r="E125" t="s">
        <v>881</v>
      </c>
      <c r="F125">
        <f>VLOOKUP(E125,Constructors!A:B,2,FALSE)</f>
        <v>18</v>
      </c>
      <c r="G125" s="12">
        <v>2.6527777777777782E-3</v>
      </c>
      <c r="H125">
        <v>1965</v>
      </c>
      <c r="I125">
        <f t="shared" si="1"/>
        <v>1964</v>
      </c>
      <c r="J125">
        <f>VLOOKUP(I125,Seasons!A:B,2,FALSE)</f>
        <v>15</v>
      </c>
    </row>
    <row r="126" spans="1:10">
      <c r="A126" t="s">
        <v>1257</v>
      </c>
      <c r="B126" t="e">
        <f>VLOOKUP(A126,GrandPrix!A:B,2,FALSE)</f>
        <v>#N/A</v>
      </c>
      <c r="C126" t="s">
        <v>881</v>
      </c>
      <c r="D126">
        <f>VLOOKUP(C126,Drivers!C:F,4,FALSE)</f>
        <v>242</v>
      </c>
      <c r="E126" t="s">
        <v>881</v>
      </c>
      <c r="F126">
        <f>VLOOKUP(E126,Constructors!A:B,2,FALSE)</f>
        <v>18</v>
      </c>
      <c r="G126" s="12">
        <v>1.5208333333333332E-3</v>
      </c>
      <c r="H126">
        <v>1965</v>
      </c>
      <c r="I126">
        <f t="shared" si="1"/>
        <v>1964</v>
      </c>
      <c r="J126">
        <f>VLOOKUP(I126,Seasons!A:B,2,FALSE)</f>
        <v>15</v>
      </c>
    </row>
    <row r="127" spans="1:10">
      <c r="A127" t="s">
        <v>991</v>
      </c>
      <c r="B127">
        <f>VLOOKUP(A127,GrandPrix!A:B,2,FALSE)</f>
        <v>8</v>
      </c>
      <c r="C127" t="s">
        <v>2068</v>
      </c>
      <c r="D127">
        <f>VLOOKUP(C127,Drivers!C:F,4,FALSE)</f>
        <v>359</v>
      </c>
      <c r="E127" t="s">
        <v>2867</v>
      </c>
      <c r="F127">
        <f>VLOOKUP(E127,Constructors!A:B,2,FALSE)</f>
        <v>76</v>
      </c>
      <c r="G127" s="12">
        <v>1.1435185185185183E-3</v>
      </c>
      <c r="H127">
        <v>1965</v>
      </c>
      <c r="I127">
        <f t="shared" si="1"/>
        <v>1964</v>
      </c>
      <c r="J127">
        <f>VLOOKUP(I127,Seasons!A:B,2,FALSE)</f>
        <v>15</v>
      </c>
    </row>
    <row r="128" spans="1:10">
      <c r="A128" t="s">
        <v>1170</v>
      </c>
      <c r="B128" t="e">
        <f>VLOOKUP(A128,GrandPrix!A:B,2,FALSE)</f>
        <v>#N/A</v>
      </c>
      <c r="C128" t="s">
        <v>960</v>
      </c>
      <c r="D128">
        <f>VLOOKUP(C128,Drivers!C:F,4,FALSE)</f>
        <v>360</v>
      </c>
      <c r="E128" t="s">
        <v>1380</v>
      </c>
      <c r="F128">
        <f>VLOOKUP(E128,Constructors!A:B,2,FALSE)</f>
        <v>148</v>
      </c>
      <c r="G128" s="12">
        <v>6.0069444444444441E-3</v>
      </c>
      <c r="H128">
        <v>1965</v>
      </c>
      <c r="I128">
        <f t="shared" si="1"/>
        <v>1964</v>
      </c>
      <c r="J128">
        <f>VLOOKUP(I128,Seasons!A:B,2,FALSE)</f>
        <v>15</v>
      </c>
    </row>
    <row r="129" spans="1:10">
      <c r="A129" t="s">
        <v>1279</v>
      </c>
      <c r="B129" t="e">
        <f>VLOOKUP(A129,GrandPrix!A:B,2,FALSE)</f>
        <v>#N/A</v>
      </c>
      <c r="C129" t="s">
        <v>2070</v>
      </c>
      <c r="D129">
        <f>VLOOKUP(C129,Drivers!C:F,4,FALSE)</f>
        <v>336</v>
      </c>
      <c r="E129" t="s">
        <v>881</v>
      </c>
      <c r="F129">
        <f>VLOOKUP(E129,Constructors!A:B,2,FALSE)</f>
        <v>18</v>
      </c>
      <c r="G129" s="12">
        <v>8.166666666666666E-4</v>
      </c>
      <c r="H129">
        <v>1965</v>
      </c>
      <c r="I129">
        <f t="shared" si="1"/>
        <v>1964</v>
      </c>
      <c r="J129">
        <f>VLOOKUP(I129,Seasons!A:B,2,FALSE)</f>
        <v>15</v>
      </c>
    </row>
    <row r="130" spans="1:10">
      <c r="A130" t="s">
        <v>1255</v>
      </c>
      <c r="B130" t="e">
        <f>VLOOKUP(A130,GrandPrix!A:B,2,FALSE)</f>
        <v>#N/A</v>
      </c>
      <c r="C130" t="s">
        <v>960</v>
      </c>
      <c r="D130">
        <f>VLOOKUP(C130,Drivers!C:F,4,FALSE)</f>
        <v>360</v>
      </c>
      <c r="E130" t="s">
        <v>1380</v>
      </c>
      <c r="F130">
        <f>VLOOKUP(E130,Constructors!A:B,2,FALSE)</f>
        <v>148</v>
      </c>
      <c r="G130" s="12">
        <v>1.1435185185185183E-3</v>
      </c>
      <c r="H130">
        <v>1965</v>
      </c>
      <c r="I130">
        <f t="shared" si="1"/>
        <v>1964</v>
      </c>
      <c r="J130">
        <f>VLOOKUP(I130,Seasons!A:B,2,FALSE)</f>
        <v>15</v>
      </c>
    </row>
    <row r="131" spans="1:10">
      <c r="A131" t="s">
        <v>1167</v>
      </c>
      <c r="B131" t="e">
        <f>VLOOKUP(A131,GrandPrix!A:B,2,FALSE)</f>
        <v>#N/A</v>
      </c>
      <c r="C131" t="s">
        <v>2068</v>
      </c>
      <c r="D131">
        <f>VLOOKUP(C131,Drivers!C:F,4,FALSE)</f>
        <v>359</v>
      </c>
      <c r="E131" t="s">
        <v>2867</v>
      </c>
      <c r="F131">
        <f>VLOOKUP(E131,Constructors!A:B,2,FALSE)</f>
        <v>76</v>
      </c>
      <c r="G131" s="12">
        <v>8.4143518518518519E-4</v>
      </c>
      <c r="H131">
        <v>1965</v>
      </c>
      <c r="I131">
        <f t="shared" ref="I131:I194" si="2">H131-1</f>
        <v>1964</v>
      </c>
      <c r="J131">
        <f>VLOOKUP(I131,Seasons!A:B,2,FALSE)</f>
        <v>15</v>
      </c>
    </row>
    <row r="132" spans="1:10">
      <c r="A132" t="s">
        <v>1267</v>
      </c>
      <c r="B132" t="e">
        <f>VLOOKUP(A132,GrandPrix!A:B,2,FALSE)</f>
        <v>#N/A</v>
      </c>
      <c r="C132" t="s">
        <v>2068</v>
      </c>
      <c r="D132">
        <f>VLOOKUP(C132,Drivers!C:F,4,FALSE)</f>
        <v>359</v>
      </c>
      <c r="E132" t="s">
        <v>2867</v>
      </c>
      <c r="F132">
        <f>VLOOKUP(E132,Constructors!A:B,2,FALSE)</f>
        <v>76</v>
      </c>
      <c r="G132" s="12">
        <v>1.3700231481481482E-3</v>
      </c>
      <c r="H132">
        <v>1965</v>
      </c>
      <c r="I132">
        <f t="shared" si="2"/>
        <v>1964</v>
      </c>
      <c r="J132">
        <f>VLOOKUP(I132,Seasons!A:B,2,FALSE)</f>
        <v>15</v>
      </c>
    </row>
    <row r="133" spans="1:10">
      <c r="A133" t="s">
        <v>1166</v>
      </c>
      <c r="B133" t="e">
        <f>VLOOKUP(A133,GrandPrix!A:B,2,FALSE)</f>
        <v>#N/A</v>
      </c>
      <c r="C133" t="s">
        <v>2068</v>
      </c>
      <c r="D133">
        <f>VLOOKUP(C133,Drivers!C:F,4,FALSE)</f>
        <v>359</v>
      </c>
      <c r="E133" t="s">
        <v>2867</v>
      </c>
      <c r="F133">
        <f>VLOOKUP(E133,Constructors!A:B,2,FALSE)</f>
        <v>76</v>
      </c>
      <c r="G133" s="12">
        <v>1.0138888888888888E-3</v>
      </c>
      <c r="H133">
        <v>1966</v>
      </c>
      <c r="I133">
        <f t="shared" si="2"/>
        <v>1965</v>
      </c>
      <c r="J133">
        <f>VLOOKUP(I133,Seasons!A:B,2,FALSE)</f>
        <v>16</v>
      </c>
    </row>
    <row r="134" spans="1:10">
      <c r="A134" t="s">
        <v>1021</v>
      </c>
      <c r="B134">
        <f>VLOOKUP(A134,GrandPrix!A:B,2,FALSE)</f>
        <v>6</v>
      </c>
      <c r="C134" t="s">
        <v>913</v>
      </c>
      <c r="D134">
        <f>VLOOKUP(C134,Drivers!C:F,4,FALSE)</f>
        <v>306</v>
      </c>
      <c r="E134" t="s">
        <v>883</v>
      </c>
      <c r="F134">
        <f>VLOOKUP(E134,Constructors!A:B,2,FALSE)</f>
        <v>20</v>
      </c>
      <c r="G134" s="12">
        <v>1.0613425925925927E-3</v>
      </c>
      <c r="H134">
        <v>1966</v>
      </c>
      <c r="I134">
        <f t="shared" si="2"/>
        <v>1965</v>
      </c>
      <c r="J134">
        <f>VLOOKUP(I134,Seasons!A:B,2,FALSE)</f>
        <v>16</v>
      </c>
    </row>
    <row r="135" spans="1:10">
      <c r="A135" t="s">
        <v>1023</v>
      </c>
      <c r="B135">
        <f>VLOOKUP(A135,GrandPrix!A:B,2,FALSE)</f>
        <v>12</v>
      </c>
      <c r="C135" t="s">
        <v>2068</v>
      </c>
      <c r="D135">
        <f>VLOOKUP(C135,Drivers!C:F,4,FALSE)</f>
        <v>359</v>
      </c>
      <c r="E135" t="s">
        <v>2867</v>
      </c>
      <c r="F135">
        <f>VLOOKUP(E135,Constructors!A:B,2,FALSE)</f>
        <v>76</v>
      </c>
      <c r="G135" s="12">
        <v>2.9270833333333332E-3</v>
      </c>
      <c r="H135">
        <v>1966</v>
      </c>
      <c r="I135">
        <f t="shared" si="2"/>
        <v>1965</v>
      </c>
      <c r="J135">
        <f>VLOOKUP(I135,Seasons!A:B,2,FALSE)</f>
        <v>16</v>
      </c>
    </row>
    <row r="136" spans="1:10">
      <c r="A136" t="s">
        <v>1257</v>
      </c>
      <c r="B136" t="e">
        <f>VLOOKUP(A136,GrandPrix!A:B,2,FALSE)</f>
        <v>#N/A</v>
      </c>
      <c r="C136" t="s">
        <v>2068</v>
      </c>
      <c r="D136">
        <f>VLOOKUP(C136,Drivers!C:F,4,FALSE)</f>
        <v>359</v>
      </c>
      <c r="E136" t="s">
        <v>2867</v>
      </c>
      <c r="F136">
        <f>VLOOKUP(E136,Constructors!A:B,2,FALSE)</f>
        <v>76</v>
      </c>
      <c r="G136" s="12">
        <v>2.3020833333333335E-3</v>
      </c>
      <c r="H136">
        <v>1966</v>
      </c>
      <c r="I136">
        <f t="shared" si="2"/>
        <v>1965</v>
      </c>
      <c r="J136">
        <f>VLOOKUP(I136,Seasons!A:B,2,FALSE)</f>
        <v>16</v>
      </c>
    </row>
    <row r="137" spans="1:10">
      <c r="A137" t="s">
        <v>991</v>
      </c>
      <c r="B137">
        <f>VLOOKUP(A137,GrandPrix!A:B,2,FALSE)</f>
        <v>8</v>
      </c>
      <c r="C137" t="s">
        <v>913</v>
      </c>
      <c r="D137">
        <f>VLOOKUP(C137,Drivers!C:F,4,FALSE)</f>
        <v>306</v>
      </c>
      <c r="E137" t="s">
        <v>883</v>
      </c>
      <c r="F137">
        <f>VLOOKUP(E137,Constructors!A:B,2,FALSE)</f>
        <v>20</v>
      </c>
      <c r="G137" s="12">
        <v>1.0671296296296295E-3</v>
      </c>
      <c r="H137">
        <v>1966</v>
      </c>
      <c r="I137">
        <f t="shared" si="2"/>
        <v>1965</v>
      </c>
      <c r="J137">
        <f>VLOOKUP(I137,Seasons!A:B,2,FALSE)</f>
        <v>16</v>
      </c>
    </row>
    <row r="138" spans="1:10">
      <c r="A138" t="s">
        <v>1261</v>
      </c>
      <c r="B138" t="e">
        <f>VLOOKUP(A138,GrandPrix!A:B,2,FALSE)</f>
        <v>#N/A</v>
      </c>
      <c r="C138" t="s">
        <v>2068</v>
      </c>
      <c r="D138">
        <f>VLOOKUP(C138,Drivers!C:F,4,FALSE)</f>
        <v>359</v>
      </c>
      <c r="E138" t="s">
        <v>2867</v>
      </c>
      <c r="F138">
        <f>VLOOKUP(E138,Constructors!A:B,2,FALSE)</f>
        <v>76</v>
      </c>
      <c r="G138" s="12">
        <v>1.0486111111111111E-3</v>
      </c>
      <c r="H138">
        <v>1966</v>
      </c>
      <c r="I138">
        <f t="shared" si="2"/>
        <v>1965</v>
      </c>
      <c r="J138">
        <f>VLOOKUP(I138,Seasons!A:B,2,FALSE)</f>
        <v>16</v>
      </c>
    </row>
    <row r="139" spans="1:10">
      <c r="A139" t="s">
        <v>1170</v>
      </c>
      <c r="B139" t="e">
        <f>VLOOKUP(A139,GrandPrix!A:B,2,FALSE)</f>
        <v>#N/A</v>
      </c>
      <c r="C139" t="s">
        <v>2068</v>
      </c>
      <c r="D139">
        <f>VLOOKUP(C139,Drivers!C:F,4,FALSE)</f>
        <v>359</v>
      </c>
      <c r="E139" t="s">
        <v>2867</v>
      </c>
      <c r="F139">
        <f>VLOOKUP(E139,Constructors!A:B,2,FALSE)</f>
        <v>76</v>
      </c>
      <c r="G139" s="12">
        <v>5.8344907407407408E-3</v>
      </c>
      <c r="H139">
        <v>1966</v>
      </c>
      <c r="I139">
        <f t="shared" si="2"/>
        <v>1965</v>
      </c>
      <c r="J139">
        <f>VLOOKUP(I139,Seasons!A:B,2,FALSE)</f>
        <v>16</v>
      </c>
    </row>
    <row r="140" spans="1:10">
      <c r="A140" t="s">
        <v>1255</v>
      </c>
      <c r="B140" t="e">
        <f>VLOOKUP(A140,GrandPrix!A:B,2,FALSE)</f>
        <v>#N/A</v>
      </c>
      <c r="C140" t="s">
        <v>2068</v>
      </c>
      <c r="D140">
        <f>VLOOKUP(C140,Drivers!C:F,4,FALSE)</f>
        <v>359</v>
      </c>
      <c r="E140" t="s">
        <v>2867</v>
      </c>
      <c r="F140">
        <f>VLOOKUP(E140,Constructors!A:B,2,FALSE)</f>
        <v>76</v>
      </c>
      <c r="G140" s="12">
        <v>1.1157407407407407E-3</v>
      </c>
      <c r="H140">
        <v>1966</v>
      </c>
      <c r="I140">
        <f t="shared" si="2"/>
        <v>1965</v>
      </c>
      <c r="J140">
        <f>VLOOKUP(I140,Seasons!A:B,2,FALSE)</f>
        <v>16</v>
      </c>
    </row>
    <row r="141" spans="1:10">
      <c r="A141" t="s">
        <v>1167</v>
      </c>
      <c r="B141" t="e">
        <f>VLOOKUP(A141,GrandPrix!A:B,2,FALSE)</f>
        <v>#N/A</v>
      </c>
      <c r="C141" t="s">
        <v>913</v>
      </c>
      <c r="D141">
        <f>VLOOKUP(C141,Drivers!C:F,4,FALSE)</f>
        <v>306</v>
      </c>
      <c r="E141" t="s">
        <v>883</v>
      </c>
      <c r="F141">
        <f>VLOOKUP(E141,Constructors!A:B,2,FALSE)</f>
        <v>20</v>
      </c>
      <c r="G141" s="12">
        <v>8.3217592592592588E-4</v>
      </c>
      <c r="H141">
        <v>1966</v>
      </c>
      <c r="I141">
        <f t="shared" si="2"/>
        <v>1965</v>
      </c>
      <c r="J141">
        <f>VLOOKUP(I141,Seasons!A:B,2,FALSE)</f>
        <v>16</v>
      </c>
    </row>
    <row r="142" spans="1:10">
      <c r="A142" t="s">
        <v>1267</v>
      </c>
      <c r="B142" t="e">
        <f>VLOOKUP(A142,GrandPrix!A:B,2,FALSE)</f>
        <v>#N/A</v>
      </c>
      <c r="C142" t="s">
        <v>2070</v>
      </c>
      <c r="D142">
        <f>VLOOKUP(C142,Drivers!C:F,4,FALSE)</f>
        <v>336</v>
      </c>
      <c r="E142" t="s">
        <v>881</v>
      </c>
      <c r="F142">
        <f>VLOOKUP(E142,Constructors!A:B,2,FALSE)</f>
        <v>18</v>
      </c>
      <c r="G142" s="12">
        <v>1.3407407407407407E-3</v>
      </c>
      <c r="H142">
        <v>1966</v>
      </c>
      <c r="I142">
        <f t="shared" si="2"/>
        <v>1965</v>
      </c>
      <c r="J142">
        <f>VLOOKUP(I142,Seasons!A:B,2,FALSE)</f>
        <v>16</v>
      </c>
    </row>
    <row r="143" spans="1:10">
      <c r="A143" t="s">
        <v>1021</v>
      </c>
      <c r="B143">
        <f>VLOOKUP(A143,GrandPrix!A:B,2,FALSE)</f>
        <v>6</v>
      </c>
      <c r="C143" t="s">
        <v>2071</v>
      </c>
      <c r="D143">
        <f>VLOOKUP(C143,Drivers!C:F,4,FALSE)</f>
        <v>383</v>
      </c>
      <c r="E143" t="s">
        <v>1380</v>
      </c>
      <c r="F143">
        <f>VLOOKUP(E143,Constructors!A:B,2,FALSE)</f>
        <v>148</v>
      </c>
      <c r="G143" s="12">
        <v>1.0393518518518519E-3</v>
      </c>
      <c r="H143">
        <v>1967</v>
      </c>
      <c r="I143">
        <f t="shared" si="2"/>
        <v>1966</v>
      </c>
      <c r="J143">
        <f>VLOOKUP(I143,Seasons!A:B,2,FALSE)</f>
        <v>17</v>
      </c>
    </row>
    <row r="144" spans="1:10">
      <c r="A144" t="s">
        <v>1023</v>
      </c>
      <c r="B144">
        <f>VLOOKUP(A144,GrandPrix!A:B,2,FALSE)</f>
        <v>12</v>
      </c>
      <c r="C144" t="s">
        <v>960</v>
      </c>
      <c r="D144">
        <f>VLOOKUP(C144,Drivers!C:F,4,FALSE)</f>
        <v>360</v>
      </c>
      <c r="E144" t="s">
        <v>1380</v>
      </c>
      <c r="F144">
        <f>VLOOKUP(E144,Constructors!A:B,2,FALSE)</f>
        <v>148</v>
      </c>
      <c r="G144" s="12">
        <v>2.9942129629629628E-3</v>
      </c>
      <c r="H144">
        <v>1967</v>
      </c>
      <c r="I144">
        <f t="shared" si="2"/>
        <v>1966</v>
      </c>
      <c r="J144">
        <f>VLOOKUP(I144,Seasons!A:B,2,FALSE)</f>
        <v>17</v>
      </c>
    </row>
    <row r="145" spans="1:10">
      <c r="A145" t="s">
        <v>1257</v>
      </c>
      <c r="B145" t="e">
        <f>VLOOKUP(A145,GrandPrix!A:B,2,FALSE)</f>
        <v>#N/A</v>
      </c>
      <c r="C145" t="s">
        <v>2071</v>
      </c>
      <c r="D145">
        <f>VLOOKUP(C145,Drivers!C:F,4,FALSE)</f>
        <v>383</v>
      </c>
      <c r="E145" t="s">
        <v>1380</v>
      </c>
      <c r="F145">
        <f>VLOOKUP(E145,Constructors!A:B,2,FALSE)</f>
        <v>148</v>
      </c>
      <c r="G145" s="12">
        <v>1.5196759259259261E-3</v>
      </c>
      <c r="H145">
        <v>1967</v>
      </c>
      <c r="I145">
        <f t="shared" si="2"/>
        <v>1966</v>
      </c>
      <c r="J145">
        <f>VLOOKUP(I145,Seasons!A:B,2,FALSE)</f>
        <v>17</v>
      </c>
    </row>
    <row r="146" spans="1:10">
      <c r="A146" t="s">
        <v>991</v>
      </c>
      <c r="B146">
        <f>VLOOKUP(A146,GrandPrix!A:B,2,FALSE)</f>
        <v>8</v>
      </c>
      <c r="C146" t="s">
        <v>881</v>
      </c>
      <c r="D146">
        <f>VLOOKUP(C146,Drivers!C:F,4,FALSE)</f>
        <v>242</v>
      </c>
      <c r="E146" t="s">
        <v>881</v>
      </c>
      <c r="F146">
        <f>VLOOKUP(E146,Constructors!A:B,2,FALSE)</f>
        <v>18</v>
      </c>
      <c r="G146" s="12">
        <v>1.1226851851851851E-3</v>
      </c>
      <c r="H146">
        <v>1967</v>
      </c>
      <c r="I146">
        <f t="shared" si="2"/>
        <v>1966</v>
      </c>
      <c r="J146">
        <f>VLOOKUP(I146,Seasons!A:B,2,FALSE)</f>
        <v>17</v>
      </c>
    </row>
    <row r="147" spans="1:10">
      <c r="A147" t="s">
        <v>1261</v>
      </c>
      <c r="B147" t="e">
        <f>VLOOKUP(A147,GrandPrix!A:B,2,FALSE)</f>
        <v>#N/A</v>
      </c>
      <c r="C147" t="s">
        <v>2072</v>
      </c>
      <c r="D147">
        <f>VLOOKUP(C147,Drivers!C:F,4,FALSE)</f>
        <v>449</v>
      </c>
      <c r="E147" t="s">
        <v>881</v>
      </c>
      <c r="F147">
        <f>VLOOKUP(E147,Constructors!A:B,2,FALSE)</f>
        <v>18</v>
      </c>
      <c r="G147" s="12">
        <v>1.0486111111111111E-3</v>
      </c>
      <c r="H147">
        <v>1967</v>
      </c>
      <c r="I147">
        <f t="shared" si="2"/>
        <v>1966</v>
      </c>
      <c r="J147">
        <f>VLOOKUP(I147,Seasons!A:B,2,FALSE)</f>
        <v>17</v>
      </c>
    </row>
    <row r="148" spans="1:10">
      <c r="A148" t="s">
        <v>1170</v>
      </c>
      <c r="B148" t="e">
        <f>VLOOKUP(A148,GrandPrix!A:B,2,FALSE)</f>
        <v>#N/A</v>
      </c>
      <c r="C148" t="s">
        <v>960</v>
      </c>
      <c r="D148">
        <f>VLOOKUP(C148,Drivers!C:F,4,FALSE)</f>
        <v>360</v>
      </c>
      <c r="E148" t="s">
        <v>890</v>
      </c>
      <c r="F148">
        <f>VLOOKUP(E148,Constructors!A:B,2,FALSE)</f>
        <v>28</v>
      </c>
      <c r="G148" s="12">
        <v>6.122685185185185E-3</v>
      </c>
      <c r="H148">
        <v>1967</v>
      </c>
      <c r="I148">
        <f t="shared" si="2"/>
        <v>1966</v>
      </c>
      <c r="J148">
        <f>VLOOKUP(I148,Seasons!A:B,2,FALSE)</f>
        <v>17</v>
      </c>
    </row>
    <row r="149" spans="1:10">
      <c r="A149" t="s">
        <v>1255</v>
      </c>
      <c r="B149" t="e">
        <f>VLOOKUP(A149,GrandPrix!A:B,2,FALSE)</f>
        <v>#N/A</v>
      </c>
      <c r="C149" t="s">
        <v>2073</v>
      </c>
      <c r="D149">
        <f>VLOOKUP(C149,Drivers!C:F,4,FALSE)</f>
        <v>418</v>
      </c>
      <c r="E149" t="s">
        <v>1380</v>
      </c>
      <c r="F149">
        <f>VLOOKUP(E149,Constructors!A:B,2,FALSE)</f>
        <v>148</v>
      </c>
      <c r="G149" s="12">
        <v>1.0694444444444445E-3</v>
      </c>
      <c r="H149">
        <v>1967</v>
      </c>
      <c r="I149">
        <f t="shared" si="2"/>
        <v>1966</v>
      </c>
      <c r="J149">
        <f>VLOOKUP(I149,Seasons!A:B,2,FALSE)</f>
        <v>17</v>
      </c>
    </row>
    <row r="150" spans="1:10">
      <c r="A150" t="s">
        <v>1167</v>
      </c>
      <c r="B150" t="e">
        <f>VLOOKUP(A150,GrandPrix!A:B,2,FALSE)</f>
        <v>#N/A</v>
      </c>
      <c r="C150" t="s">
        <v>960</v>
      </c>
      <c r="D150">
        <f>VLOOKUP(C150,Drivers!C:F,4,FALSE)</f>
        <v>360</v>
      </c>
      <c r="E150" t="s">
        <v>890</v>
      </c>
      <c r="F150">
        <f>VLOOKUP(E150,Constructors!A:B,2,FALSE)</f>
        <v>28</v>
      </c>
      <c r="G150" s="12">
        <v>8.0636574074074074E-4</v>
      </c>
      <c r="H150">
        <v>1967</v>
      </c>
      <c r="I150">
        <f t="shared" si="2"/>
        <v>1966</v>
      </c>
      <c r="J150">
        <f>VLOOKUP(I150,Seasons!A:B,2,FALSE)</f>
        <v>17</v>
      </c>
    </row>
    <row r="151" spans="1:10">
      <c r="A151" t="s">
        <v>1267</v>
      </c>
      <c r="B151" t="e">
        <f>VLOOKUP(A151,GrandPrix!A:B,2,FALSE)</f>
        <v>#N/A</v>
      </c>
      <c r="C151" t="s">
        <v>2067</v>
      </c>
      <c r="D151">
        <f>VLOOKUP(C151,Drivers!C:F,4,FALSE)</f>
        <v>358</v>
      </c>
      <c r="E151" t="s">
        <v>866</v>
      </c>
      <c r="F151">
        <f>VLOOKUP(E151,Constructors!A:B,2,FALSE)</f>
        <v>57</v>
      </c>
      <c r="G151" s="12">
        <v>1.3165509259259261E-3</v>
      </c>
      <c r="H151">
        <v>1967</v>
      </c>
      <c r="I151">
        <f t="shared" si="2"/>
        <v>1966</v>
      </c>
      <c r="J151">
        <f>VLOOKUP(I151,Seasons!A:B,2,FALSE)</f>
        <v>17</v>
      </c>
    </row>
    <row r="152" spans="1:10">
      <c r="A152" t="s">
        <v>1166</v>
      </c>
      <c r="B152" t="e">
        <f>VLOOKUP(A152,GrandPrix!A:B,2,FALSE)</f>
        <v>#N/A</v>
      </c>
      <c r="C152" t="s">
        <v>2072</v>
      </c>
      <c r="D152">
        <f>VLOOKUP(C152,Drivers!C:F,4,FALSE)</f>
        <v>449</v>
      </c>
      <c r="E152" t="s">
        <v>881</v>
      </c>
      <c r="F152">
        <f>VLOOKUP(E152,Constructors!A:B,2,FALSE)</f>
        <v>18</v>
      </c>
      <c r="G152" s="12">
        <v>1.0405092592592593E-3</v>
      </c>
      <c r="H152">
        <v>1968</v>
      </c>
      <c r="I152">
        <f t="shared" si="2"/>
        <v>1967</v>
      </c>
      <c r="J152">
        <f>VLOOKUP(I152,Seasons!A:B,2,FALSE)</f>
        <v>18</v>
      </c>
    </row>
    <row r="153" spans="1:10">
      <c r="A153" t="s">
        <v>1021</v>
      </c>
      <c r="B153">
        <f>VLOOKUP(A153,GrandPrix!A:B,2,FALSE)</f>
        <v>6</v>
      </c>
      <c r="C153" t="s">
        <v>2068</v>
      </c>
      <c r="D153">
        <f>VLOOKUP(C153,Drivers!C:F,4,FALSE)</f>
        <v>359</v>
      </c>
      <c r="E153" t="s">
        <v>2867</v>
      </c>
      <c r="F153">
        <f>VLOOKUP(E153,Constructors!A:B,2,FALSE)</f>
        <v>76</v>
      </c>
      <c r="G153" s="12">
        <v>1.0358796296296297E-3</v>
      </c>
      <c r="H153">
        <v>1968</v>
      </c>
      <c r="I153">
        <f t="shared" si="2"/>
        <v>1967</v>
      </c>
      <c r="J153">
        <f>VLOOKUP(I153,Seasons!A:B,2,FALSE)</f>
        <v>18</v>
      </c>
    </row>
    <row r="154" spans="1:10">
      <c r="A154" t="s">
        <v>1261</v>
      </c>
      <c r="B154" t="e">
        <f>VLOOKUP(A154,GrandPrix!A:B,2,FALSE)</f>
        <v>#N/A</v>
      </c>
      <c r="C154" t="s">
        <v>2068</v>
      </c>
      <c r="D154">
        <f>VLOOKUP(C154,Drivers!C:F,4,FALSE)</f>
        <v>359</v>
      </c>
      <c r="E154" t="s">
        <v>2867</v>
      </c>
      <c r="F154">
        <f>VLOOKUP(E154,Constructors!A:B,2,FALSE)</f>
        <v>76</v>
      </c>
      <c r="G154" s="12">
        <v>1.0194444444444446E-3</v>
      </c>
      <c r="H154">
        <v>1968</v>
      </c>
      <c r="I154">
        <f t="shared" si="2"/>
        <v>1967</v>
      </c>
      <c r="J154">
        <f>VLOOKUP(I154,Seasons!A:B,2,FALSE)</f>
        <v>18</v>
      </c>
    </row>
    <row r="155" spans="1:10">
      <c r="A155" t="s">
        <v>1023</v>
      </c>
      <c r="B155">
        <f>VLOOKUP(A155,GrandPrix!A:B,2,FALSE)</f>
        <v>12</v>
      </c>
      <c r="C155" t="s">
        <v>2070</v>
      </c>
      <c r="D155">
        <f>VLOOKUP(C155,Drivers!C:F,4,FALSE)</f>
        <v>336</v>
      </c>
      <c r="E155" t="s">
        <v>2868</v>
      </c>
      <c r="F155">
        <f>VLOOKUP(E155,Constructors!A:B,2,FALSE)</f>
        <v>33</v>
      </c>
      <c r="G155" s="12">
        <v>2.4525462962962964E-3</v>
      </c>
      <c r="H155">
        <v>1968</v>
      </c>
      <c r="I155">
        <f t="shared" si="2"/>
        <v>1967</v>
      </c>
      <c r="J155">
        <f>VLOOKUP(I155,Seasons!A:B,2,FALSE)</f>
        <v>18</v>
      </c>
    </row>
    <row r="156" spans="1:10">
      <c r="A156" t="s">
        <v>1257</v>
      </c>
      <c r="B156" t="e">
        <f>VLOOKUP(A156,GrandPrix!A:B,2,FALSE)</f>
        <v>#N/A</v>
      </c>
      <c r="C156" t="s">
        <v>913</v>
      </c>
      <c r="D156">
        <f>VLOOKUP(C156,Drivers!C:F,4,FALSE)</f>
        <v>306</v>
      </c>
      <c r="E156" t="s">
        <v>2867</v>
      </c>
      <c r="F156">
        <f>VLOOKUP(E156,Constructors!A:B,2,FALSE)</f>
        <v>76</v>
      </c>
      <c r="G156" s="12">
        <v>1.1192129629629631E-3</v>
      </c>
      <c r="H156">
        <v>1968</v>
      </c>
      <c r="I156">
        <f t="shared" si="2"/>
        <v>1967</v>
      </c>
      <c r="J156">
        <f>VLOOKUP(I156,Seasons!A:B,2,FALSE)</f>
        <v>18</v>
      </c>
    </row>
    <row r="157" spans="1:10">
      <c r="A157" t="s">
        <v>991</v>
      </c>
      <c r="B157">
        <f>VLOOKUP(A157,GrandPrix!A:B,2,FALSE)</f>
        <v>8</v>
      </c>
      <c r="C157" t="s">
        <v>2072</v>
      </c>
      <c r="D157">
        <f>VLOOKUP(C157,Drivers!C:F,4,FALSE)</f>
        <v>449</v>
      </c>
      <c r="E157" t="s">
        <v>881</v>
      </c>
      <c r="F157">
        <f>VLOOKUP(E157,Constructors!A:B,2,FALSE)</f>
        <v>18</v>
      </c>
      <c r="G157" s="12">
        <v>1.0069444444444444E-3</v>
      </c>
      <c r="H157">
        <v>1968</v>
      </c>
      <c r="I157">
        <f t="shared" si="2"/>
        <v>1967</v>
      </c>
      <c r="J157">
        <f>VLOOKUP(I157,Seasons!A:B,2,FALSE)</f>
        <v>18</v>
      </c>
    </row>
    <row r="158" spans="1:10">
      <c r="A158" t="s">
        <v>1170</v>
      </c>
      <c r="B158" t="e">
        <f>VLOOKUP(A158,GrandPrix!A:B,2,FALSE)</f>
        <v>#N/A</v>
      </c>
      <c r="C158" t="s">
        <v>2070</v>
      </c>
      <c r="D158">
        <f>VLOOKUP(C158,Drivers!C:F,4,FALSE)</f>
        <v>336</v>
      </c>
      <c r="E158" t="s">
        <v>2868</v>
      </c>
      <c r="F158">
        <f>VLOOKUP(E158,Constructors!A:B,2,FALSE)</f>
        <v>33</v>
      </c>
      <c r="G158" s="12">
        <v>5.7303240740740743E-3</v>
      </c>
      <c r="H158">
        <v>1968</v>
      </c>
      <c r="I158">
        <f t="shared" si="2"/>
        <v>1967</v>
      </c>
      <c r="J158">
        <f>VLOOKUP(I158,Seasons!A:B,2,FALSE)</f>
        <v>18</v>
      </c>
    </row>
    <row r="159" spans="1:10">
      <c r="A159" t="s">
        <v>1268</v>
      </c>
      <c r="B159" t="e">
        <f>VLOOKUP(A159,GrandPrix!A:B,2,FALSE)</f>
        <v>#N/A</v>
      </c>
      <c r="C159" t="s">
        <v>2068</v>
      </c>
      <c r="D159">
        <f>VLOOKUP(C159,Drivers!C:F,4,FALSE)</f>
        <v>359</v>
      </c>
      <c r="E159" t="s">
        <v>2867</v>
      </c>
      <c r="F159">
        <f>VLOOKUP(E159,Constructors!A:B,2,FALSE)</f>
        <v>76</v>
      </c>
      <c r="G159" s="12">
        <v>9.6180555555555559E-4</v>
      </c>
      <c r="H159">
        <v>1968</v>
      </c>
      <c r="I159">
        <f t="shared" si="2"/>
        <v>1967</v>
      </c>
      <c r="J159">
        <f>VLOOKUP(I159,Seasons!A:B,2,FALSE)</f>
        <v>18</v>
      </c>
    </row>
    <row r="160" spans="1:10">
      <c r="A160" t="s">
        <v>1255</v>
      </c>
      <c r="B160" t="e">
        <f>VLOOKUP(A160,GrandPrix!A:B,2,FALSE)</f>
        <v>#N/A</v>
      </c>
      <c r="C160" t="s">
        <v>2068</v>
      </c>
      <c r="D160">
        <f>VLOOKUP(C160,Drivers!C:F,4,FALSE)</f>
        <v>359</v>
      </c>
      <c r="E160" t="s">
        <v>2867</v>
      </c>
      <c r="F160">
        <f>VLOOKUP(E160,Constructors!A:B,2,FALSE)</f>
        <v>76</v>
      </c>
      <c r="G160" s="12">
        <v>1.0243055555555556E-3</v>
      </c>
      <c r="H160">
        <v>1968</v>
      </c>
      <c r="I160">
        <f t="shared" si="2"/>
        <v>1967</v>
      </c>
      <c r="J160">
        <f>VLOOKUP(I160,Seasons!A:B,2,FALSE)</f>
        <v>18</v>
      </c>
    </row>
    <row r="161" spans="1:10">
      <c r="A161" t="s">
        <v>1167</v>
      </c>
      <c r="B161" t="e">
        <f>VLOOKUP(A161,GrandPrix!A:B,2,FALSE)</f>
        <v>#N/A</v>
      </c>
      <c r="C161" t="s">
        <v>913</v>
      </c>
      <c r="D161">
        <f>VLOOKUP(C161,Drivers!C:F,4,FALSE)</f>
        <v>306</v>
      </c>
      <c r="E161" t="s">
        <v>2867</v>
      </c>
      <c r="F161">
        <f>VLOOKUP(E161,Constructors!A:B,2,FALSE)</f>
        <v>76</v>
      </c>
      <c r="G161" s="12">
        <v>7.6388888888888893E-4</v>
      </c>
      <c r="H161">
        <v>1968</v>
      </c>
      <c r="I161">
        <f t="shared" si="2"/>
        <v>1967</v>
      </c>
      <c r="J161">
        <f>VLOOKUP(I161,Seasons!A:B,2,FALSE)</f>
        <v>18</v>
      </c>
    </row>
    <row r="162" spans="1:10">
      <c r="A162" t="s">
        <v>1267</v>
      </c>
      <c r="B162" t="e">
        <f>VLOOKUP(A162,GrandPrix!A:B,2,FALSE)</f>
        <v>#N/A</v>
      </c>
      <c r="C162" t="s">
        <v>2068</v>
      </c>
      <c r="D162">
        <f>VLOOKUP(C162,Drivers!C:F,4,FALSE)</f>
        <v>359</v>
      </c>
      <c r="E162" t="s">
        <v>2867</v>
      </c>
      <c r="F162">
        <f>VLOOKUP(E162,Constructors!A:B,2,FALSE)</f>
        <v>76</v>
      </c>
      <c r="G162" s="12">
        <v>1.2515046296296295E-3</v>
      </c>
      <c r="H162">
        <v>1968</v>
      </c>
      <c r="I162">
        <f t="shared" si="2"/>
        <v>1967</v>
      </c>
      <c r="J162">
        <f>VLOOKUP(I162,Seasons!A:B,2,FALSE)</f>
        <v>18</v>
      </c>
    </row>
    <row r="163" spans="1:10">
      <c r="A163" t="s">
        <v>1166</v>
      </c>
      <c r="B163" t="e">
        <f>VLOOKUP(A163,GrandPrix!A:B,2,FALSE)</f>
        <v>#N/A</v>
      </c>
      <c r="C163" t="s">
        <v>2068</v>
      </c>
      <c r="D163">
        <f>VLOOKUP(C163,Drivers!C:F,4,FALSE)</f>
        <v>359</v>
      </c>
      <c r="E163" t="s">
        <v>2867</v>
      </c>
      <c r="F163">
        <f>VLOOKUP(E163,Constructors!A:B,2,FALSE)</f>
        <v>76</v>
      </c>
      <c r="G163" s="12">
        <v>9.6874999999999999E-4</v>
      </c>
      <c r="H163">
        <v>1969</v>
      </c>
      <c r="I163">
        <f t="shared" si="2"/>
        <v>1968</v>
      </c>
      <c r="J163">
        <f>VLOOKUP(I163,Seasons!A:B,2,FALSE)</f>
        <v>19</v>
      </c>
    </row>
    <row r="164" spans="1:10">
      <c r="A164" t="s">
        <v>1262</v>
      </c>
      <c r="B164" t="e">
        <f>VLOOKUP(A164,GrandPrix!A:B,2,FALSE)</f>
        <v>#N/A</v>
      </c>
      <c r="C164" t="s">
        <v>2074</v>
      </c>
      <c r="D164">
        <f>VLOOKUP(C164,Drivers!C:F,4,FALSE)</f>
        <v>468</v>
      </c>
      <c r="E164" t="s">
        <v>935</v>
      </c>
      <c r="F164">
        <f>VLOOKUP(E164,Constructors!A:B,2,FALSE)</f>
        <v>87</v>
      </c>
      <c r="G164" s="12">
        <v>1.0219907407407406E-3</v>
      </c>
      <c r="H164">
        <v>1969</v>
      </c>
      <c r="I164">
        <f t="shared" si="2"/>
        <v>1968</v>
      </c>
      <c r="J164">
        <f>VLOOKUP(I164,Seasons!A:B,2,FALSE)</f>
        <v>19</v>
      </c>
    </row>
    <row r="165" spans="1:10">
      <c r="A165" t="s">
        <v>1021</v>
      </c>
      <c r="B165">
        <f>VLOOKUP(A165,GrandPrix!A:B,2,FALSE)</f>
        <v>6</v>
      </c>
      <c r="C165" t="s">
        <v>2075</v>
      </c>
      <c r="D165">
        <f>VLOOKUP(C165,Drivers!C:F,4,FALSE)</f>
        <v>431</v>
      </c>
      <c r="E165" t="s">
        <v>883</v>
      </c>
      <c r="F165">
        <f>VLOOKUP(E165,Constructors!A:B,2,FALSE)</f>
        <v>20</v>
      </c>
      <c r="G165" s="12">
        <v>1.0196759259259258E-3</v>
      </c>
      <c r="H165">
        <v>1969</v>
      </c>
      <c r="I165">
        <f t="shared" si="2"/>
        <v>1968</v>
      </c>
      <c r="J165">
        <f>VLOOKUP(I165,Seasons!A:B,2,FALSE)</f>
        <v>19</v>
      </c>
    </row>
    <row r="166" spans="1:10">
      <c r="A166" t="s">
        <v>1023</v>
      </c>
      <c r="B166">
        <f>VLOOKUP(A166,GrandPrix!A:B,2,FALSE)</f>
        <v>12</v>
      </c>
      <c r="C166" t="s">
        <v>960</v>
      </c>
      <c r="D166">
        <f>VLOOKUP(C166,Drivers!C:F,4,FALSE)</f>
        <v>360</v>
      </c>
      <c r="E166" t="s">
        <v>866</v>
      </c>
      <c r="F166">
        <f>VLOOKUP(E166,Constructors!A:B,2,FALSE)</f>
        <v>57</v>
      </c>
      <c r="G166" s="12">
        <v>2.4363425925925928E-3</v>
      </c>
      <c r="H166">
        <v>1969</v>
      </c>
      <c r="I166">
        <f t="shared" si="2"/>
        <v>1968</v>
      </c>
      <c r="J166">
        <f>VLOOKUP(I166,Seasons!A:B,2,FALSE)</f>
        <v>19</v>
      </c>
    </row>
    <row r="167" spans="1:10">
      <c r="A167" t="s">
        <v>1261</v>
      </c>
      <c r="B167" t="e">
        <f>VLOOKUP(A167,GrandPrix!A:B,2,FALSE)</f>
        <v>#N/A</v>
      </c>
      <c r="C167" t="s">
        <v>2074</v>
      </c>
      <c r="D167">
        <f>VLOOKUP(C167,Drivers!C:F,4,FALSE)</f>
        <v>468</v>
      </c>
      <c r="E167" t="s">
        <v>935</v>
      </c>
      <c r="F167">
        <f>VLOOKUP(E167,Constructors!A:B,2,FALSE)</f>
        <v>87</v>
      </c>
      <c r="G167" s="12">
        <v>1.225810185185185E-3</v>
      </c>
      <c r="H167">
        <v>1969</v>
      </c>
      <c r="I167">
        <f t="shared" si="2"/>
        <v>1968</v>
      </c>
      <c r="J167">
        <f>VLOOKUP(I167,Seasons!A:B,2,FALSE)</f>
        <v>19</v>
      </c>
    </row>
    <row r="168" spans="1:10">
      <c r="A168" t="s">
        <v>1257</v>
      </c>
      <c r="B168" t="e">
        <f>VLOOKUP(A168,GrandPrix!A:B,2,FALSE)</f>
        <v>#N/A</v>
      </c>
      <c r="C168" t="s">
        <v>2490</v>
      </c>
      <c r="D168">
        <f>VLOOKUP(C168,Drivers!C:F,4,FALSE)</f>
        <v>351</v>
      </c>
      <c r="E168" t="s">
        <v>883</v>
      </c>
      <c r="F168">
        <f>VLOOKUP(E168,Constructors!A:B,2,FALSE)</f>
        <v>20</v>
      </c>
      <c r="G168" s="12">
        <v>1.5219907407407411E-3</v>
      </c>
      <c r="H168">
        <v>1969</v>
      </c>
      <c r="I168">
        <f t="shared" si="2"/>
        <v>1968</v>
      </c>
      <c r="J168">
        <f>VLOOKUP(I168,Seasons!A:B,2,FALSE)</f>
        <v>19</v>
      </c>
    </row>
    <row r="169" spans="1:10">
      <c r="A169" t="s">
        <v>991</v>
      </c>
      <c r="B169">
        <f>VLOOKUP(A169,GrandPrix!A:B,2,FALSE)</f>
        <v>8</v>
      </c>
      <c r="C169" t="s">
        <v>2076</v>
      </c>
      <c r="D169">
        <f>VLOOKUP(C169,Drivers!C:F,4,FALSE)</f>
        <v>406</v>
      </c>
      <c r="E169" t="s">
        <v>2867</v>
      </c>
      <c r="F169">
        <f>VLOOKUP(E169,Constructors!A:B,2,FALSE)</f>
        <v>76</v>
      </c>
      <c r="G169" s="12">
        <v>1.0381944444444445E-3</v>
      </c>
      <c r="H169">
        <v>1969</v>
      </c>
      <c r="I169">
        <f t="shared" si="2"/>
        <v>1968</v>
      </c>
      <c r="J169">
        <f>VLOOKUP(I169,Seasons!A:B,2,FALSE)</f>
        <v>19</v>
      </c>
    </row>
    <row r="170" spans="1:10">
      <c r="A170" t="s">
        <v>1170</v>
      </c>
      <c r="B170" t="e">
        <f>VLOOKUP(A170,GrandPrix!A:B,2,FALSE)</f>
        <v>#N/A</v>
      </c>
      <c r="C170" t="s">
        <v>1329</v>
      </c>
      <c r="D170">
        <f>VLOOKUP(C170,Drivers!C:F,4,FALSE)</f>
        <v>184</v>
      </c>
      <c r="E170" t="s">
        <v>935</v>
      </c>
      <c r="F170">
        <f>VLOOKUP(E170,Constructors!A:B,2,FALSE)</f>
        <v>87</v>
      </c>
      <c r="G170" s="12">
        <v>6.6666666666666671E-3</v>
      </c>
      <c r="H170">
        <v>1969</v>
      </c>
      <c r="I170">
        <f t="shared" si="2"/>
        <v>1968</v>
      </c>
      <c r="J170">
        <f>VLOOKUP(I170,Seasons!A:B,2,FALSE)</f>
        <v>19</v>
      </c>
    </row>
    <row r="171" spans="1:10">
      <c r="A171" t="s">
        <v>1255</v>
      </c>
      <c r="B171" t="e">
        <f>VLOOKUP(A171,GrandPrix!A:B,2,FALSE)</f>
        <v>#N/A</v>
      </c>
      <c r="C171" t="s">
        <v>2077</v>
      </c>
      <c r="D171">
        <f>VLOOKUP(C171,Drivers!C:F,4,FALSE)</f>
        <v>479</v>
      </c>
      <c r="E171" t="s">
        <v>2867</v>
      </c>
      <c r="F171">
        <f>VLOOKUP(E171,Constructors!A:B,2,FALSE)</f>
        <v>76</v>
      </c>
      <c r="G171" s="12">
        <v>1.0011574074074074E-3</v>
      </c>
      <c r="H171">
        <v>1969</v>
      </c>
      <c r="I171">
        <f t="shared" si="2"/>
        <v>1968</v>
      </c>
      <c r="J171">
        <f>VLOOKUP(I171,Seasons!A:B,2,FALSE)</f>
        <v>19</v>
      </c>
    </row>
    <row r="172" spans="1:10">
      <c r="A172" t="s">
        <v>1268</v>
      </c>
      <c r="B172" t="e">
        <f>VLOOKUP(A172,GrandPrix!A:B,2,FALSE)</f>
        <v>#N/A</v>
      </c>
      <c r="C172" t="s">
        <v>2076</v>
      </c>
      <c r="D172">
        <f>VLOOKUP(C172,Drivers!C:F,4,FALSE)</f>
        <v>406</v>
      </c>
      <c r="E172" t="s">
        <v>2867</v>
      </c>
      <c r="F172">
        <f>VLOOKUP(E172,Constructors!A:B,2,FALSE)</f>
        <v>76</v>
      </c>
      <c r="G172" s="12">
        <v>1.1006944444444443E-3</v>
      </c>
      <c r="H172">
        <v>1969</v>
      </c>
      <c r="I172">
        <f t="shared" si="2"/>
        <v>1968</v>
      </c>
      <c r="J172">
        <f>VLOOKUP(I172,Seasons!A:B,2,FALSE)</f>
        <v>19</v>
      </c>
    </row>
    <row r="173" spans="1:10">
      <c r="A173" t="s">
        <v>1167</v>
      </c>
      <c r="B173" t="e">
        <f>VLOOKUP(A173,GrandPrix!A:B,2,FALSE)</f>
        <v>#N/A</v>
      </c>
      <c r="C173" t="s">
        <v>1329</v>
      </c>
      <c r="D173">
        <f>VLOOKUP(C173,Drivers!C:F,4,FALSE)</f>
        <v>184</v>
      </c>
      <c r="E173" t="s">
        <v>935</v>
      </c>
      <c r="F173">
        <f>VLOOKUP(E173,Constructors!A:B,2,FALSE)</f>
        <v>87</v>
      </c>
      <c r="G173" s="12">
        <v>7.548611111111111E-4</v>
      </c>
      <c r="H173">
        <v>1969</v>
      </c>
      <c r="I173">
        <f t="shared" si="2"/>
        <v>1968</v>
      </c>
      <c r="J173">
        <f>VLOOKUP(I173,Seasons!A:B,2,FALSE)</f>
        <v>19</v>
      </c>
    </row>
    <row r="174" spans="1:10">
      <c r="A174" t="s">
        <v>1267</v>
      </c>
      <c r="B174" t="e">
        <f>VLOOKUP(A174,GrandPrix!A:B,2,FALSE)</f>
        <v>#N/A</v>
      </c>
      <c r="C174" t="s">
        <v>2076</v>
      </c>
      <c r="D174">
        <f>VLOOKUP(C174,Drivers!C:F,4,FALSE)</f>
        <v>406</v>
      </c>
      <c r="E174" t="s">
        <v>2867</v>
      </c>
      <c r="F174">
        <f>VLOOKUP(E174,Constructors!A:B,2,FALSE)</f>
        <v>76</v>
      </c>
      <c r="G174" s="12">
        <v>1.2063657407407407E-3</v>
      </c>
      <c r="H174">
        <v>1969</v>
      </c>
      <c r="I174">
        <f t="shared" si="2"/>
        <v>1968</v>
      </c>
      <c r="J174">
        <f>VLOOKUP(I174,Seasons!A:B,2,FALSE)</f>
        <v>19</v>
      </c>
    </row>
    <row r="175" spans="1:10">
      <c r="A175" t="s">
        <v>1166</v>
      </c>
      <c r="B175" t="e">
        <f>VLOOKUP(A175,GrandPrix!A:B,2,FALSE)</f>
        <v>#N/A</v>
      </c>
      <c r="C175" t="s">
        <v>1329</v>
      </c>
      <c r="D175">
        <f>VLOOKUP(C175,Drivers!C:F,4,FALSE)</f>
        <v>184</v>
      </c>
      <c r="E175" t="s">
        <v>935</v>
      </c>
      <c r="F175">
        <f>VLOOKUP(E175,Constructors!A:B,2,FALSE)</f>
        <v>87</v>
      </c>
      <c r="G175" s="12">
        <v>9.4444444444444448E-4</v>
      </c>
      <c r="H175">
        <v>1970</v>
      </c>
      <c r="I175">
        <f t="shared" si="2"/>
        <v>1969</v>
      </c>
      <c r="J175">
        <f>VLOOKUP(I175,Seasons!A:B,2,FALSE)</f>
        <v>20</v>
      </c>
    </row>
    <row r="176" spans="1:10">
      <c r="A176" t="s">
        <v>1262</v>
      </c>
      <c r="B176" t="e">
        <f>VLOOKUP(A176,GrandPrix!A:B,2,FALSE)</f>
        <v>#N/A</v>
      </c>
      <c r="C176" t="s">
        <v>2078</v>
      </c>
      <c r="D176">
        <f>VLOOKUP(C176,Drivers!C:F,4,FALSE)</f>
        <v>435</v>
      </c>
      <c r="E176" t="s">
        <v>2867</v>
      </c>
      <c r="F176">
        <f>VLOOKUP(E176,Constructors!A:B,2,FALSE)</f>
        <v>76</v>
      </c>
      <c r="G176" s="12">
        <v>1.0219907407407406E-3</v>
      </c>
      <c r="H176">
        <v>1970</v>
      </c>
      <c r="I176">
        <f t="shared" si="2"/>
        <v>1969</v>
      </c>
      <c r="J176">
        <f>VLOOKUP(I176,Seasons!A:B,2,FALSE)</f>
        <v>20</v>
      </c>
    </row>
    <row r="177" spans="1:10">
      <c r="A177" t="s">
        <v>1021</v>
      </c>
      <c r="B177">
        <f>VLOOKUP(A177,GrandPrix!A:B,2,FALSE)</f>
        <v>6</v>
      </c>
      <c r="C177" t="s">
        <v>1329</v>
      </c>
      <c r="D177">
        <f>VLOOKUP(C177,Drivers!C:F,4,FALSE)</f>
        <v>184</v>
      </c>
      <c r="E177" t="s">
        <v>935</v>
      </c>
      <c r="F177">
        <f>VLOOKUP(E177,Constructors!A:B,2,FALSE)</f>
        <v>87</v>
      </c>
      <c r="G177" s="12">
        <v>9.8495370370370382E-4</v>
      </c>
      <c r="H177">
        <v>1970</v>
      </c>
      <c r="I177">
        <f t="shared" si="2"/>
        <v>1969</v>
      </c>
      <c r="J177">
        <f>VLOOKUP(I177,Seasons!A:B,2,FALSE)</f>
        <v>20</v>
      </c>
    </row>
    <row r="178" spans="1:10">
      <c r="A178" t="s">
        <v>1261</v>
      </c>
      <c r="B178" t="e">
        <f>VLOOKUP(A178,GrandPrix!A:B,2,FALSE)</f>
        <v>#N/A</v>
      </c>
      <c r="C178" t="s">
        <v>1329</v>
      </c>
      <c r="D178">
        <f>VLOOKUP(C178,Drivers!C:F,4,FALSE)</f>
        <v>184</v>
      </c>
      <c r="E178" t="s">
        <v>935</v>
      </c>
      <c r="F178">
        <f>VLOOKUP(E178,Constructors!A:B,2,FALSE)</f>
        <v>87</v>
      </c>
      <c r="G178" s="12">
        <v>9.5995370370370375E-4</v>
      </c>
      <c r="H178">
        <v>1970</v>
      </c>
      <c r="I178">
        <f t="shared" si="2"/>
        <v>1969</v>
      </c>
      <c r="J178">
        <f>VLOOKUP(I178,Seasons!A:B,2,FALSE)</f>
        <v>20</v>
      </c>
    </row>
    <row r="179" spans="1:10">
      <c r="A179" t="s">
        <v>1257</v>
      </c>
      <c r="B179" t="e">
        <f>VLOOKUP(A179,GrandPrix!A:B,2,FALSE)</f>
        <v>#N/A</v>
      </c>
      <c r="C179" t="s">
        <v>1329</v>
      </c>
      <c r="D179">
        <f>VLOOKUP(C179,Drivers!C:F,4,FALSE)</f>
        <v>184</v>
      </c>
      <c r="E179" t="s">
        <v>935</v>
      </c>
      <c r="F179">
        <f>VLOOKUP(E179,Constructors!A:B,2,FALSE)</f>
        <v>87</v>
      </c>
      <c r="G179" s="12">
        <v>2.1145833333333333E-3</v>
      </c>
      <c r="H179">
        <v>1970</v>
      </c>
      <c r="I179">
        <f t="shared" si="2"/>
        <v>1969</v>
      </c>
      <c r="J179">
        <f>VLOOKUP(I179,Seasons!A:B,2,FALSE)</f>
        <v>20</v>
      </c>
    </row>
    <row r="180" spans="1:10">
      <c r="A180" t="s">
        <v>991</v>
      </c>
      <c r="B180">
        <f>VLOOKUP(A180,GrandPrix!A:B,2,FALSE)</f>
        <v>8</v>
      </c>
      <c r="C180" t="s">
        <v>1329</v>
      </c>
      <c r="D180">
        <f>VLOOKUP(C180,Drivers!C:F,4,FALSE)</f>
        <v>184</v>
      </c>
      <c r="E180" t="s">
        <v>935</v>
      </c>
      <c r="F180">
        <f>VLOOKUP(E180,Constructors!A:B,2,FALSE)</f>
        <v>87</v>
      </c>
      <c r="G180" s="12">
        <v>9.4097222222222227E-4</v>
      </c>
      <c r="H180">
        <v>1970</v>
      </c>
      <c r="I180">
        <f t="shared" si="2"/>
        <v>1969</v>
      </c>
      <c r="J180">
        <f>VLOOKUP(I180,Seasons!A:B,2,FALSE)</f>
        <v>20</v>
      </c>
    </row>
    <row r="181" spans="1:10">
      <c r="A181" t="s">
        <v>1170</v>
      </c>
      <c r="B181" t="e">
        <f>VLOOKUP(A181,GrandPrix!A:B,2,FALSE)</f>
        <v>#N/A</v>
      </c>
      <c r="C181" t="s">
        <v>2079</v>
      </c>
      <c r="D181">
        <f>VLOOKUP(C181,Drivers!C:F,4,FALSE)</f>
        <v>469</v>
      </c>
      <c r="E181" t="s">
        <v>881</v>
      </c>
      <c r="F181">
        <f>VLOOKUP(E181,Constructors!A:B,2,FALSE)</f>
        <v>18</v>
      </c>
      <c r="G181" s="12">
        <v>5.3680555555555556E-3</v>
      </c>
      <c r="H181">
        <v>1970</v>
      </c>
      <c r="I181">
        <f t="shared" si="2"/>
        <v>1969</v>
      </c>
      <c r="J181">
        <f>VLOOKUP(I181,Seasons!A:B,2,FALSE)</f>
        <v>20</v>
      </c>
    </row>
    <row r="182" spans="1:10">
      <c r="A182" t="s">
        <v>1255</v>
      </c>
      <c r="B182" t="e">
        <f>VLOOKUP(A182,GrandPrix!A:B,2,FALSE)</f>
        <v>#N/A</v>
      </c>
      <c r="C182" t="s">
        <v>2074</v>
      </c>
      <c r="D182">
        <f>VLOOKUP(C182,Drivers!C:F,4,FALSE)</f>
        <v>468</v>
      </c>
      <c r="E182" t="s">
        <v>935</v>
      </c>
      <c r="F182">
        <f>VLOOKUP(E182,Constructors!A:B,2,FALSE)</f>
        <v>87</v>
      </c>
      <c r="G182" s="12">
        <v>9.86111111111111E-4</v>
      </c>
      <c r="H182">
        <v>1970</v>
      </c>
      <c r="I182">
        <f t="shared" si="2"/>
        <v>1969</v>
      </c>
      <c r="J182">
        <f>VLOOKUP(I182,Seasons!A:B,2,FALSE)</f>
        <v>20</v>
      </c>
    </row>
    <row r="183" spans="1:10">
      <c r="A183" t="s">
        <v>1268</v>
      </c>
      <c r="B183" t="e">
        <f>VLOOKUP(A183,GrandPrix!A:B,2,FALSE)</f>
        <v>#N/A</v>
      </c>
      <c r="C183" t="s">
        <v>2079</v>
      </c>
      <c r="D183">
        <f>VLOOKUP(C183,Drivers!C:F,4,FALSE)</f>
        <v>469</v>
      </c>
      <c r="E183" t="s">
        <v>881</v>
      </c>
      <c r="F183">
        <f>VLOOKUP(E183,Constructors!A:B,2,FALSE)</f>
        <v>18</v>
      </c>
      <c r="G183" s="12">
        <v>9.0393518518518525E-4</v>
      </c>
      <c r="H183">
        <v>1970</v>
      </c>
      <c r="I183">
        <f t="shared" si="2"/>
        <v>1969</v>
      </c>
      <c r="J183">
        <f>VLOOKUP(I183,Seasons!A:B,2,FALSE)</f>
        <v>20</v>
      </c>
    </row>
    <row r="184" spans="1:10">
      <c r="A184" t="s">
        <v>1167</v>
      </c>
      <c r="B184" t="e">
        <f>VLOOKUP(A184,GrandPrix!A:B,2,FALSE)</f>
        <v>#N/A</v>
      </c>
      <c r="C184" t="s">
        <v>2078</v>
      </c>
      <c r="D184">
        <f>VLOOKUP(C184,Drivers!C:F,4,FALSE)</f>
        <v>435</v>
      </c>
      <c r="E184" t="s">
        <v>2867</v>
      </c>
      <c r="F184">
        <f>VLOOKUP(E184,Constructors!A:B,2,FALSE)</f>
        <v>76</v>
      </c>
      <c r="G184" s="12">
        <v>7.4467592592592597E-4</v>
      </c>
      <c r="H184">
        <v>1970</v>
      </c>
      <c r="I184">
        <f t="shared" si="2"/>
        <v>1969</v>
      </c>
      <c r="J184">
        <f>VLOOKUP(I184,Seasons!A:B,2,FALSE)</f>
        <v>20</v>
      </c>
    </row>
    <row r="185" spans="1:10">
      <c r="A185" t="s">
        <v>1267</v>
      </c>
      <c r="B185" t="e">
        <f>VLOOKUP(A185,GrandPrix!A:B,2,FALSE)</f>
        <v>#N/A</v>
      </c>
      <c r="C185" t="s">
        <v>2079</v>
      </c>
      <c r="D185">
        <f>VLOOKUP(C185,Drivers!C:F,4,FALSE)</f>
        <v>469</v>
      </c>
      <c r="E185" t="s">
        <v>881</v>
      </c>
      <c r="F185">
        <f>VLOOKUP(E185,Constructors!A:B,2,FALSE)</f>
        <v>18</v>
      </c>
      <c r="G185" s="12">
        <v>1.1927083333333332E-3</v>
      </c>
      <c r="H185">
        <v>1970</v>
      </c>
      <c r="I185">
        <f t="shared" si="2"/>
        <v>1969</v>
      </c>
      <c r="J185">
        <f>VLOOKUP(I185,Seasons!A:B,2,FALSE)</f>
        <v>20</v>
      </c>
    </row>
    <row r="186" spans="1:10">
      <c r="A186" t="s">
        <v>1166</v>
      </c>
      <c r="B186" t="e">
        <f>VLOOKUP(A186,GrandPrix!A:B,2,FALSE)</f>
        <v>#N/A</v>
      </c>
      <c r="C186" t="s">
        <v>960</v>
      </c>
      <c r="D186">
        <f>VLOOKUP(C186,Drivers!C:F,4,FALSE)</f>
        <v>360</v>
      </c>
      <c r="E186" t="s">
        <v>1386</v>
      </c>
      <c r="F186">
        <f>VLOOKUP(E186,Constructors!A:B,2,FALSE)</f>
        <v>150</v>
      </c>
      <c r="G186" s="12">
        <v>9.3518518518518516E-4</v>
      </c>
      <c r="H186">
        <v>1971</v>
      </c>
      <c r="I186">
        <f t="shared" si="2"/>
        <v>1970</v>
      </c>
      <c r="J186">
        <f>VLOOKUP(I186,Seasons!A:B,2,FALSE)</f>
        <v>21</v>
      </c>
    </row>
    <row r="187" spans="1:10">
      <c r="A187" t="s">
        <v>1262</v>
      </c>
      <c r="B187" t="e">
        <f>VLOOKUP(A187,GrandPrix!A:B,2,FALSE)</f>
        <v>#N/A</v>
      </c>
      <c r="C187" t="s">
        <v>881</v>
      </c>
      <c r="D187">
        <f>VLOOKUP(C187,Drivers!C:F,4,FALSE)</f>
        <v>242</v>
      </c>
      <c r="E187" t="s">
        <v>881</v>
      </c>
      <c r="F187">
        <f>VLOOKUP(E187,Constructors!A:B,2,FALSE)</f>
        <v>18</v>
      </c>
      <c r="G187" s="12">
        <v>9.756944444444444E-4</v>
      </c>
      <c r="H187">
        <v>1971</v>
      </c>
      <c r="I187">
        <f t="shared" si="2"/>
        <v>1970</v>
      </c>
      <c r="J187">
        <f>VLOOKUP(I187,Seasons!A:B,2,FALSE)</f>
        <v>21</v>
      </c>
    </row>
    <row r="188" spans="1:10">
      <c r="A188" t="s">
        <v>1021</v>
      </c>
      <c r="B188">
        <f>VLOOKUP(A188,GrandPrix!A:B,2,FALSE)</f>
        <v>6</v>
      </c>
      <c r="C188" t="s">
        <v>2078</v>
      </c>
      <c r="D188">
        <f>VLOOKUP(C188,Drivers!C:F,4,FALSE)</f>
        <v>435</v>
      </c>
      <c r="E188" t="s">
        <v>2867</v>
      </c>
      <c r="F188">
        <f>VLOOKUP(E188,Constructors!A:B,2,FALSE)</f>
        <v>76</v>
      </c>
      <c r="G188" s="12">
        <v>9.629629629629631E-4</v>
      </c>
      <c r="H188">
        <v>1971</v>
      </c>
      <c r="I188">
        <f t="shared" si="2"/>
        <v>1970</v>
      </c>
      <c r="J188">
        <f>VLOOKUP(I188,Seasons!A:B,2,FALSE)</f>
        <v>21</v>
      </c>
    </row>
    <row r="189" spans="1:10">
      <c r="A189" t="s">
        <v>1023</v>
      </c>
      <c r="B189">
        <f>VLOOKUP(A189,GrandPrix!A:B,2,FALSE)</f>
        <v>12</v>
      </c>
      <c r="C189" t="s">
        <v>871</v>
      </c>
      <c r="D189">
        <f>VLOOKUP(C189,Drivers!C:F,4,FALSE)</f>
        <v>422</v>
      </c>
      <c r="E189" t="s">
        <v>2869</v>
      </c>
      <c r="F189">
        <f>VLOOKUP(E189,Constructors!A:B,2,FALSE)</f>
        <v>82</v>
      </c>
      <c r="G189" s="12">
        <v>2.4004629629629627E-3</v>
      </c>
      <c r="H189">
        <v>1971</v>
      </c>
      <c r="I189">
        <f t="shared" si="2"/>
        <v>1970</v>
      </c>
      <c r="J189">
        <f>VLOOKUP(I189,Seasons!A:B,2,FALSE)</f>
        <v>21</v>
      </c>
    </row>
    <row r="190" spans="1:10">
      <c r="A190" t="s">
        <v>1261</v>
      </c>
      <c r="B190" t="e">
        <f>VLOOKUP(A190,GrandPrix!A:B,2,FALSE)</f>
        <v>#N/A</v>
      </c>
      <c r="C190" t="s">
        <v>2079</v>
      </c>
      <c r="D190">
        <f>VLOOKUP(C190,Drivers!C:F,4,FALSE)</f>
        <v>469</v>
      </c>
      <c r="E190" t="s">
        <v>1380</v>
      </c>
      <c r="F190">
        <f>VLOOKUP(E190,Constructors!A:B,2,FALSE)</f>
        <v>148</v>
      </c>
      <c r="G190" s="12">
        <v>9.1701388888888898E-4</v>
      </c>
      <c r="H190">
        <v>1971</v>
      </c>
      <c r="I190">
        <f t="shared" si="2"/>
        <v>1970</v>
      </c>
      <c r="J190">
        <f>VLOOKUP(I190,Seasons!A:B,2,FALSE)</f>
        <v>21</v>
      </c>
    </row>
    <row r="191" spans="1:10">
      <c r="A191" t="s">
        <v>1257</v>
      </c>
      <c r="B191" t="e">
        <f>VLOOKUP(A191,GrandPrix!A:B,2,FALSE)</f>
        <v>#N/A</v>
      </c>
      <c r="C191" t="s">
        <v>881</v>
      </c>
      <c r="D191">
        <f>VLOOKUP(C191,Drivers!C:F,4,FALSE)</f>
        <v>242</v>
      </c>
      <c r="E191" t="s">
        <v>881</v>
      </c>
      <c r="F191">
        <f>VLOOKUP(E191,Constructors!A:B,2,FALSE)</f>
        <v>18</v>
      </c>
      <c r="G191" s="12">
        <v>2.0920138888888889E-3</v>
      </c>
      <c r="H191">
        <v>1971</v>
      </c>
      <c r="I191">
        <f t="shared" si="2"/>
        <v>1970</v>
      </c>
      <c r="J191">
        <f>VLOOKUP(I191,Seasons!A:B,2,FALSE)</f>
        <v>21</v>
      </c>
    </row>
    <row r="192" spans="1:10">
      <c r="A192" t="s">
        <v>991</v>
      </c>
      <c r="B192">
        <f>VLOOKUP(A192,GrandPrix!A:B,2,FALSE)</f>
        <v>8</v>
      </c>
      <c r="C192" t="s">
        <v>881</v>
      </c>
      <c r="D192">
        <f>VLOOKUP(C192,Drivers!C:F,4,FALSE)</f>
        <v>242</v>
      </c>
      <c r="E192" t="s">
        <v>881</v>
      </c>
      <c r="F192">
        <f>VLOOKUP(E192,Constructors!A:B,2,FALSE)</f>
        <v>18</v>
      </c>
      <c r="G192" s="12">
        <v>9.9421296296296302E-4</v>
      </c>
      <c r="H192">
        <v>1971</v>
      </c>
      <c r="I192">
        <f t="shared" si="2"/>
        <v>1970</v>
      </c>
      <c r="J192">
        <f>VLOOKUP(I192,Seasons!A:B,2,FALSE)</f>
        <v>21</v>
      </c>
    </row>
    <row r="193" spans="1:10">
      <c r="A193" t="s">
        <v>1170</v>
      </c>
      <c r="B193" t="e">
        <f>VLOOKUP(A193,GrandPrix!A:B,2,FALSE)</f>
        <v>#N/A</v>
      </c>
      <c r="C193" t="s">
        <v>2079</v>
      </c>
      <c r="D193">
        <f>VLOOKUP(C193,Drivers!C:F,4,FALSE)</f>
        <v>469</v>
      </c>
      <c r="E193" t="s">
        <v>1380</v>
      </c>
      <c r="F193">
        <f>VLOOKUP(E193,Constructors!A:B,2,FALSE)</f>
        <v>148</v>
      </c>
      <c r="G193" s="12">
        <v>1.3946759259259259E-3</v>
      </c>
      <c r="H193">
        <v>1971</v>
      </c>
      <c r="I193">
        <f t="shared" si="2"/>
        <v>1970</v>
      </c>
      <c r="J193">
        <f>VLOOKUP(I193,Seasons!A:B,2,FALSE)</f>
        <v>21</v>
      </c>
    </row>
    <row r="194" spans="1:10">
      <c r="A194" t="s">
        <v>1279</v>
      </c>
      <c r="B194" t="e">
        <f>VLOOKUP(A194,GrandPrix!A:B,2,FALSE)</f>
        <v>#N/A</v>
      </c>
      <c r="C194" t="s">
        <v>2079</v>
      </c>
      <c r="D194">
        <f>VLOOKUP(C194,Drivers!C:F,4,FALSE)</f>
        <v>469</v>
      </c>
      <c r="E194" t="s">
        <v>1380</v>
      </c>
      <c r="F194">
        <f>VLOOKUP(E194,Constructors!A:B,2,FALSE)</f>
        <v>148</v>
      </c>
      <c r="G194" s="12">
        <v>1.1620370370370372E-3</v>
      </c>
      <c r="H194">
        <v>1971</v>
      </c>
      <c r="I194">
        <f t="shared" si="2"/>
        <v>1970</v>
      </c>
      <c r="J194">
        <f>VLOOKUP(I194,Seasons!A:B,2,FALSE)</f>
        <v>21</v>
      </c>
    </row>
    <row r="195" spans="1:10">
      <c r="A195" t="s">
        <v>1255</v>
      </c>
      <c r="B195" t="e">
        <f>VLOOKUP(A195,GrandPrix!A:B,2,FALSE)</f>
        <v>#N/A</v>
      </c>
      <c r="C195" t="s">
        <v>2080</v>
      </c>
      <c r="D195">
        <f>VLOOKUP(C195,Drivers!C:F,4,FALSE)</f>
        <v>499</v>
      </c>
      <c r="E195" t="s">
        <v>1380</v>
      </c>
      <c r="F195">
        <f>VLOOKUP(E195,Constructors!A:B,2,FALSE)</f>
        <v>148</v>
      </c>
      <c r="G195" s="12">
        <v>9.86111111111111E-4</v>
      </c>
      <c r="H195">
        <v>1971</v>
      </c>
      <c r="I195">
        <f t="shared" ref="I195:I258" si="3">H195-1</f>
        <v>1970</v>
      </c>
      <c r="J195">
        <f>VLOOKUP(I195,Seasons!A:B,2,FALSE)</f>
        <v>21</v>
      </c>
    </row>
    <row r="196" spans="1:10">
      <c r="A196" t="s">
        <v>1268</v>
      </c>
      <c r="B196" t="e">
        <f>VLOOKUP(A196,GrandPrix!A:B,2,FALSE)</f>
        <v>#N/A</v>
      </c>
      <c r="C196" t="s">
        <v>2080</v>
      </c>
      <c r="D196">
        <f>VLOOKUP(C196,Drivers!C:F,4,FALSE)</f>
        <v>499</v>
      </c>
      <c r="E196" t="s">
        <v>1380</v>
      </c>
      <c r="F196">
        <f>VLOOKUP(E196,Constructors!A:B,2,FALSE)</f>
        <v>148</v>
      </c>
      <c r="G196" s="12">
        <v>1.0671296296296295E-3</v>
      </c>
      <c r="H196">
        <v>1971</v>
      </c>
      <c r="I196">
        <f t="shared" si="3"/>
        <v>1970</v>
      </c>
      <c r="J196">
        <f>VLOOKUP(I196,Seasons!A:B,2,FALSE)</f>
        <v>21</v>
      </c>
    </row>
    <row r="197" spans="1:10">
      <c r="A197" t="s">
        <v>1167</v>
      </c>
      <c r="B197" t="e">
        <f>VLOOKUP(A197,GrandPrix!A:B,2,FALSE)</f>
        <v>#N/A</v>
      </c>
      <c r="C197" t="s">
        <v>2079</v>
      </c>
      <c r="D197">
        <f>VLOOKUP(C197,Drivers!C:F,4,FALSE)</f>
        <v>469</v>
      </c>
      <c r="E197" t="s">
        <v>1380</v>
      </c>
      <c r="F197">
        <f>VLOOKUP(E197,Constructors!A:B,2,FALSE)</f>
        <v>148</v>
      </c>
      <c r="G197" s="12">
        <v>7.2615740740740746E-4</v>
      </c>
      <c r="H197">
        <v>1971</v>
      </c>
      <c r="I197">
        <f t="shared" si="3"/>
        <v>1970</v>
      </c>
      <c r="J197">
        <f>VLOOKUP(I197,Seasons!A:B,2,FALSE)</f>
        <v>21</v>
      </c>
    </row>
    <row r="198" spans="1:10">
      <c r="A198" t="s">
        <v>1267</v>
      </c>
      <c r="B198" t="e">
        <f>VLOOKUP(A198,GrandPrix!A:B,2,FALSE)</f>
        <v>#N/A</v>
      </c>
      <c r="C198" t="s">
        <v>2079</v>
      </c>
      <c r="D198">
        <f>VLOOKUP(C198,Drivers!C:F,4,FALSE)</f>
        <v>469</v>
      </c>
      <c r="E198" t="s">
        <v>1380</v>
      </c>
      <c r="F198">
        <f>VLOOKUP(E198,Constructors!A:B,2,FALSE)</f>
        <v>148</v>
      </c>
      <c r="G198" s="12">
        <v>1.1934027777777778E-3</v>
      </c>
      <c r="H198">
        <v>1971</v>
      </c>
      <c r="I198">
        <f t="shared" si="3"/>
        <v>1970</v>
      </c>
      <c r="J198">
        <f>VLOOKUP(I198,Seasons!A:B,2,FALSE)</f>
        <v>21</v>
      </c>
    </row>
    <row r="199" spans="1:10">
      <c r="A199" t="s">
        <v>1166</v>
      </c>
      <c r="B199" t="e">
        <f>VLOOKUP(A199,GrandPrix!A:B,2,FALSE)</f>
        <v>#N/A</v>
      </c>
      <c r="C199" t="s">
        <v>2081</v>
      </c>
      <c r="D199">
        <f>VLOOKUP(C199,Drivers!C:F,4,FALSE)</f>
        <v>478</v>
      </c>
      <c r="E199" t="s">
        <v>1380</v>
      </c>
      <c r="F199">
        <f>VLOOKUP(E199,Constructors!A:B,2,FALSE)</f>
        <v>148</v>
      </c>
      <c r="G199" s="12">
        <v>9.2939814814814827E-4</v>
      </c>
      <c r="H199">
        <v>1972</v>
      </c>
      <c r="I199">
        <f t="shared" si="3"/>
        <v>1971</v>
      </c>
      <c r="J199">
        <f>VLOOKUP(I199,Seasons!A:B,2,FALSE)</f>
        <v>22</v>
      </c>
    </row>
    <row r="200" spans="1:10">
      <c r="A200" t="s">
        <v>1262</v>
      </c>
      <c r="B200" t="e">
        <f>VLOOKUP(A200,GrandPrix!A:B,2,FALSE)</f>
        <v>#N/A</v>
      </c>
      <c r="C200" t="s">
        <v>2079</v>
      </c>
      <c r="D200">
        <f>VLOOKUP(C200,Drivers!C:F,4,FALSE)</f>
        <v>469</v>
      </c>
      <c r="E200" t="s">
        <v>1380</v>
      </c>
      <c r="F200">
        <f>VLOOKUP(E200,Constructors!A:B,2,FALSE)</f>
        <v>148</v>
      </c>
      <c r="G200" s="12">
        <v>9.8495370370370382E-4</v>
      </c>
      <c r="H200">
        <v>1972</v>
      </c>
      <c r="I200">
        <f t="shared" si="3"/>
        <v>1971</v>
      </c>
      <c r="J200">
        <f>VLOOKUP(I200,Seasons!A:B,2,FALSE)</f>
        <v>22</v>
      </c>
    </row>
    <row r="201" spans="1:10">
      <c r="A201" t="s">
        <v>1021</v>
      </c>
      <c r="B201">
        <f>VLOOKUP(A201,GrandPrix!A:B,2,FALSE)</f>
        <v>6</v>
      </c>
      <c r="C201" t="s">
        <v>1329</v>
      </c>
      <c r="D201">
        <f>VLOOKUP(C201,Drivers!C:F,4,FALSE)</f>
        <v>184</v>
      </c>
      <c r="E201" t="s">
        <v>1326</v>
      </c>
      <c r="F201">
        <f>VLOOKUP(E201,Constructors!A:B,2,FALSE)</f>
        <v>136</v>
      </c>
      <c r="G201" s="12">
        <v>9.5138888888888888E-4</v>
      </c>
      <c r="H201">
        <v>1972</v>
      </c>
      <c r="I201">
        <f t="shared" si="3"/>
        <v>1971</v>
      </c>
      <c r="J201">
        <f>VLOOKUP(I201,Seasons!A:B,2,FALSE)</f>
        <v>22</v>
      </c>
    </row>
    <row r="202" spans="1:10">
      <c r="A202" t="s">
        <v>1261</v>
      </c>
      <c r="B202" t="e">
        <f>VLOOKUP(A202,GrandPrix!A:B,2,FALSE)</f>
        <v>#N/A</v>
      </c>
      <c r="C202" t="s">
        <v>2079</v>
      </c>
      <c r="D202">
        <f>VLOOKUP(C202,Drivers!C:F,4,FALSE)</f>
        <v>469</v>
      </c>
      <c r="E202" t="s">
        <v>1380</v>
      </c>
      <c r="F202">
        <f>VLOOKUP(E202,Constructors!A:B,2,FALSE)</f>
        <v>148</v>
      </c>
      <c r="G202" s="12">
        <v>1.0989583333333333E-3</v>
      </c>
      <c r="H202">
        <v>1972</v>
      </c>
      <c r="I202">
        <f t="shared" si="3"/>
        <v>1971</v>
      </c>
      <c r="J202">
        <f>VLOOKUP(I202,Seasons!A:B,2,FALSE)</f>
        <v>22</v>
      </c>
    </row>
    <row r="203" spans="1:10">
      <c r="A203" t="s">
        <v>1257</v>
      </c>
      <c r="B203" t="e">
        <f>VLOOKUP(A203,GrandPrix!A:B,2,FALSE)</f>
        <v>#N/A</v>
      </c>
      <c r="C203" t="s">
        <v>1329</v>
      </c>
      <c r="D203">
        <f>VLOOKUP(C203,Drivers!C:F,4,FALSE)</f>
        <v>184</v>
      </c>
      <c r="E203" t="s">
        <v>1326</v>
      </c>
      <c r="F203">
        <f>VLOOKUP(E203,Constructors!A:B,2,FALSE)</f>
        <v>136</v>
      </c>
      <c r="G203" s="12">
        <v>1.320486111111111E-3</v>
      </c>
      <c r="H203">
        <v>1972</v>
      </c>
      <c r="I203">
        <f t="shared" si="3"/>
        <v>1971</v>
      </c>
      <c r="J203">
        <f>VLOOKUP(I203,Seasons!A:B,2,FALSE)</f>
        <v>22</v>
      </c>
    </row>
    <row r="204" spans="1:10">
      <c r="A204" t="s">
        <v>991</v>
      </c>
      <c r="B204">
        <f>VLOOKUP(A204,GrandPrix!A:B,2,FALSE)</f>
        <v>8</v>
      </c>
      <c r="C204" t="s">
        <v>1329</v>
      </c>
      <c r="D204">
        <f>VLOOKUP(C204,Drivers!C:F,4,FALSE)</f>
        <v>184</v>
      </c>
      <c r="E204" t="s">
        <v>1326</v>
      </c>
      <c r="F204">
        <f>VLOOKUP(E204,Constructors!A:B,2,FALSE)</f>
        <v>136</v>
      </c>
      <c r="G204" s="12">
        <v>9.2476851851851845E-4</v>
      </c>
      <c r="H204">
        <v>1972</v>
      </c>
      <c r="I204">
        <f t="shared" si="3"/>
        <v>1971</v>
      </c>
      <c r="J204">
        <f>VLOOKUP(I204,Seasons!A:B,2,FALSE)</f>
        <v>22</v>
      </c>
    </row>
    <row r="205" spans="1:10">
      <c r="A205" t="s">
        <v>1170</v>
      </c>
      <c r="B205" t="e">
        <f>VLOOKUP(A205,GrandPrix!A:B,2,FALSE)</f>
        <v>#N/A</v>
      </c>
      <c r="C205" t="s">
        <v>2082</v>
      </c>
      <c r="D205">
        <f>VLOOKUP(C205,Drivers!C:F,4,FALSE)</f>
        <v>491</v>
      </c>
      <c r="E205" t="s">
        <v>1326</v>
      </c>
      <c r="F205">
        <f>VLOOKUP(E205,Constructors!A:B,2,FALSE)</f>
        <v>136</v>
      </c>
      <c r="G205" s="12">
        <v>5.0937500000000002E-3</v>
      </c>
      <c r="H205">
        <v>1972</v>
      </c>
      <c r="I205">
        <f t="shared" si="3"/>
        <v>1971</v>
      </c>
      <c r="J205">
        <f>VLOOKUP(I205,Seasons!A:B,2,FALSE)</f>
        <v>22</v>
      </c>
    </row>
    <row r="206" spans="1:10">
      <c r="A206" t="s">
        <v>1279</v>
      </c>
      <c r="B206" t="e">
        <f>VLOOKUP(A206,GrandPrix!A:B,2,FALSE)</f>
        <v>#N/A</v>
      </c>
      <c r="C206" t="s">
        <v>2076</v>
      </c>
      <c r="D206">
        <f>VLOOKUP(C206,Drivers!C:F,4,FALSE)</f>
        <v>406</v>
      </c>
      <c r="E206" t="s">
        <v>883</v>
      </c>
      <c r="F206">
        <f>VLOOKUP(E206,Constructors!A:B,2,FALSE)</f>
        <v>20</v>
      </c>
      <c r="G206" s="12">
        <v>1.139699074074074E-3</v>
      </c>
      <c r="H206">
        <v>1972</v>
      </c>
      <c r="I206">
        <f t="shared" si="3"/>
        <v>1971</v>
      </c>
      <c r="J206">
        <f>VLOOKUP(I206,Seasons!A:B,2,FALSE)</f>
        <v>22</v>
      </c>
    </row>
    <row r="207" spans="1:10">
      <c r="A207" t="s">
        <v>1255</v>
      </c>
      <c r="B207" t="e">
        <f>VLOOKUP(A207,GrandPrix!A:B,2,FALSE)</f>
        <v>#N/A</v>
      </c>
      <c r="C207" t="s">
        <v>2083</v>
      </c>
      <c r="D207">
        <f>VLOOKUP(C207,Drivers!C:F,4,FALSE)</f>
        <v>482</v>
      </c>
      <c r="E207" t="s">
        <v>2869</v>
      </c>
      <c r="F207">
        <f>VLOOKUP(E207,Constructors!A:B,2,FALSE)</f>
        <v>82</v>
      </c>
      <c r="G207" s="12">
        <v>9.699074074074075E-4</v>
      </c>
      <c r="H207">
        <v>1972</v>
      </c>
      <c r="I207">
        <f t="shared" si="3"/>
        <v>1971</v>
      </c>
      <c r="J207">
        <f>VLOOKUP(I207,Seasons!A:B,2,FALSE)</f>
        <v>22</v>
      </c>
    </row>
    <row r="208" spans="1:10">
      <c r="A208" t="s">
        <v>1268</v>
      </c>
      <c r="B208" t="e">
        <f>VLOOKUP(A208,GrandPrix!A:B,2,FALSE)</f>
        <v>#N/A</v>
      </c>
      <c r="C208" t="s">
        <v>2072</v>
      </c>
      <c r="D208">
        <f>VLOOKUP(C208,Drivers!C:F,4,FALSE)</f>
        <v>449</v>
      </c>
      <c r="E208" t="s">
        <v>1386</v>
      </c>
      <c r="F208">
        <f>VLOOKUP(E208,Constructors!A:B,2,FALSE)</f>
        <v>150</v>
      </c>
      <c r="G208" s="12">
        <v>1.1979166666666668E-3</v>
      </c>
      <c r="H208">
        <v>1972</v>
      </c>
      <c r="I208">
        <f t="shared" si="3"/>
        <v>1971</v>
      </c>
      <c r="J208">
        <f>VLOOKUP(I208,Seasons!A:B,2,FALSE)</f>
        <v>22</v>
      </c>
    </row>
    <row r="209" spans="1:10">
      <c r="A209" t="s">
        <v>1167</v>
      </c>
      <c r="B209" t="e">
        <f>VLOOKUP(A209,GrandPrix!A:B,2,FALSE)</f>
        <v>#N/A</v>
      </c>
      <c r="C209" t="s">
        <v>2079</v>
      </c>
      <c r="D209">
        <f>VLOOKUP(C209,Drivers!C:F,4,FALSE)</f>
        <v>469</v>
      </c>
      <c r="E209" t="s">
        <v>1380</v>
      </c>
      <c r="F209">
        <f>VLOOKUP(E209,Constructors!A:B,2,FALSE)</f>
        <v>148</v>
      </c>
      <c r="G209" s="12">
        <v>1.1976157407407406E-3</v>
      </c>
      <c r="H209">
        <v>1972</v>
      </c>
      <c r="I209">
        <f t="shared" si="3"/>
        <v>1971</v>
      </c>
      <c r="J209">
        <f>VLOOKUP(I209,Seasons!A:B,2,FALSE)</f>
        <v>22</v>
      </c>
    </row>
    <row r="210" spans="1:10">
      <c r="A210" t="s">
        <v>1270</v>
      </c>
      <c r="B210" t="e">
        <f>VLOOKUP(A210,GrandPrix!A:B,2,FALSE)</f>
        <v>#N/A</v>
      </c>
      <c r="C210" t="s">
        <v>1329</v>
      </c>
      <c r="D210">
        <f>VLOOKUP(C210,Drivers!C:F,4,FALSE)</f>
        <v>184</v>
      </c>
      <c r="E210" t="s">
        <v>1326</v>
      </c>
      <c r="F210">
        <f>VLOOKUP(E210,Constructors!A:B,2,FALSE)</f>
        <v>136</v>
      </c>
      <c r="G210" s="12">
        <v>8.5254629629629623E-4</v>
      </c>
      <c r="H210">
        <v>1973</v>
      </c>
      <c r="I210">
        <f t="shared" si="3"/>
        <v>1972</v>
      </c>
      <c r="J210">
        <f>VLOOKUP(I210,Seasons!A:B,2,FALSE)</f>
        <v>23</v>
      </c>
    </row>
    <row r="211" spans="1:10">
      <c r="A211" t="s">
        <v>1166</v>
      </c>
      <c r="B211" t="e">
        <f>VLOOKUP(A211,GrandPrix!A:B,2,FALSE)</f>
        <v>#N/A</v>
      </c>
      <c r="C211" t="s">
        <v>2084</v>
      </c>
      <c r="D211">
        <f>VLOOKUP(C211,Drivers!C:F,4,FALSE)</f>
        <v>416</v>
      </c>
      <c r="E211" t="s">
        <v>960</v>
      </c>
      <c r="F211">
        <f>VLOOKUP(E211,Constructors!A:B,2,FALSE)</f>
        <v>125</v>
      </c>
      <c r="G211" s="12">
        <v>9.1319444444444434E-4</v>
      </c>
      <c r="H211">
        <v>1973</v>
      </c>
      <c r="I211">
        <f t="shared" si="3"/>
        <v>1972</v>
      </c>
      <c r="J211">
        <f>VLOOKUP(I211,Seasons!A:B,2,FALSE)</f>
        <v>23</v>
      </c>
    </row>
    <row r="212" spans="1:10">
      <c r="A212" t="s">
        <v>1262</v>
      </c>
      <c r="B212" t="e">
        <f>VLOOKUP(A212,GrandPrix!A:B,2,FALSE)</f>
        <v>#N/A</v>
      </c>
      <c r="C212" t="s">
        <v>2079</v>
      </c>
      <c r="D212">
        <f>VLOOKUP(C212,Drivers!C:F,4,FALSE)</f>
        <v>469</v>
      </c>
      <c r="E212" t="s">
        <v>1380</v>
      </c>
      <c r="F212">
        <f>VLOOKUP(E212,Constructors!A:B,2,FALSE)</f>
        <v>148</v>
      </c>
      <c r="G212" s="12">
        <v>9.3761574074074071E-4</v>
      </c>
      <c r="H212">
        <v>1973</v>
      </c>
      <c r="I212">
        <f t="shared" si="3"/>
        <v>1972</v>
      </c>
      <c r="J212">
        <f>VLOOKUP(I212,Seasons!A:B,2,FALSE)</f>
        <v>23</v>
      </c>
    </row>
    <row r="213" spans="1:10">
      <c r="A213" t="s">
        <v>1021</v>
      </c>
      <c r="B213">
        <f>VLOOKUP(A213,GrandPrix!A:B,2,FALSE)</f>
        <v>6</v>
      </c>
      <c r="C213" t="s">
        <v>2074</v>
      </c>
      <c r="D213">
        <f>VLOOKUP(C213,Drivers!C:F,4,FALSE)</f>
        <v>468</v>
      </c>
      <c r="E213" t="s">
        <v>883</v>
      </c>
      <c r="F213">
        <f>VLOOKUP(E213,Constructors!A:B,2,FALSE)</f>
        <v>20</v>
      </c>
      <c r="G213" s="12">
        <v>1.1574074074074073E-3</v>
      </c>
      <c r="H213">
        <v>1973</v>
      </c>
      <c r="I213">
        <f t="shared" si="3"/>
        <v>1972</v>
      </c>
      <c r="J213">
        <f>VLOOKUP(I213,Seasons!A:B,2,FALSE)</f>
        <v>23</v>
      </c>
    </row>
    <row r="214" spans="1:10">
      <c r="A214" t="s">
        <v>1023</v>
      </c>
      <c r="B214">
        <f>VLOOKUP(A214,GrandPrix!A:B,2,FALSE)</f>
        <v>12</v>
      </c>
      <c r="C214" t="s">
        <v>871</v>
      </c>
      <c r="D214">
        <f>VLOOKUP(C214,Drivers!C:F,4,FALSE)</f>
        <v>422</v>
      </c>
      <c r="E214" t="s">
        <v>935</v>
      </c>
      <c r="F214">
        <f>VLOOKUP(E214,Constructors!A:B,2,FALSE)</f>
        <v>87</v>
      </c>
      <c r="G214" s="12">
        <v>8.3472222222222227E-4</v>
      </c>
      <c r="H214">
        <v>1973</v>
      </c>
      <c r="I214">
        <f t="shared" si="3"/>
        <v>1972</v>
      </c>
      <c r="J214">
        <f>VLOOKUP(I214,Seasons!A:B,2,FALSE)</f>
        <v>23</v>
      </c>
    </row>
    <row r="215" spans="1:10">
      <c r="A215" t="s">
        <v>1257</v>
      </c>
      <c r="B215" t="e">
        <f>VLOOKUP(A215,GrandPrix!A:B,2,FALSE)</f>
        <v>#N/A</v>
      </c>
      <c r="C215" t="s">
        <v>871</v>
      </c>
      <c r="D215">
        <f>VLOOKUP(C215,Drivers!C:F,4,FALSE)</f>
        <v>422</v>
      </c>
      <c r="E215" t="s">
        <v>935</v>
      </c>
      <c r="F215">
        <f>VLOOKUP(E215,Constructors!A:B,2,FALSE)</f>
        <v>87</v>
      </c>
      <c r="G215" s="12">
        <v>2.0127314814814817E-3</v>
      </c>
      <c r="H215">
        <v>1973</v>
      </c>
      <c r="I215">
        <f t="shared" si="3"/>
        <v>1972</v>
      </c>
      <c r="J215">
        <f>VLOOKUP(I215,Seasons!A:B,2,FALSE)</f>
        <v>23</v>
      </c>
    </row>
    <row r="216" spans="1:10">
      <c r="A216" t="s">
        <v>991</v>
      </c>
      <c r="B216">
        <f>VLOOKUP(A216,GrandPrix!A:B,2,FALSE)</f>
        <v>8</v>
      </c>
      <c r="C216" t="s">
        <v>1329</v>
      </c>
      <c r="D216">
        <f>VLOOKUP(C216,Drivers!C:F,4,FALSE)</f>
        <v>184</v>
      </c>
      <c r="E216" t="s">
        <v>1326</v>
      </c>
      <c r="F216">
        <f>VLOOKUP(E216,Constructors!A:B,2,FALSE)</f>
        <v>136</v>
      </c>
      <c r="G216" s="12">
        <v>9.7222222222222209E-4</v>
      </c>
      <c r="H216">
        <v>1973</v>
      </c>
      <c r="I216">
        <f t="shared" si="3"/>
        <v>1972</v>
      </c>
      <c r="J216">
        <f>VLOOKUP(I216,Seasons!A:B,2,FALSE)</f>
        <v>23</v>
      </c>
    </row>
    <row r="217" spans="1:10">
      <c r="A217" t="s">
        <v>1170</v>
      </c>
      <c r="B217" t="e">
        <f>VLOOKUP(A217,GrandPrix!A:B,2,FALSE)</f>
        <v>#N/A</v>
      </c>
      <c r="C217" t="s">
        <v>2079</v>
      </c>
      <c r="D217">
        <f>VLOOKUP(C217,Drivers!C:F,4,FALSE)</f>
        <v>469</v>
      </c>
      <c r="E217" t="s">
        <v>1380</v>
      </c>
      <c r="F217">
        <f>VLOOKUP(E217,Constructors!A:B,2,FALSE)</f>
        <v>148</v>
      </c>
      <c r="G217" s="12">
        <v>5.0185185185185185E-3</v>
      </c>
      <c r="H217">
        <v>1973</v>
      </c>
      <c r="I217">
        <f t="shared" si="3"/>
        <v>1972</v>
      </c>
      <c r="J217">
        <f>VLOOKUP(I217,Seasons!A:B,2,FALSE)</f>
        <v>23</v>
      </c>
    </row>
    <row r="218" spans="1:10">
      <c r="A218" t="s">
        <v>1279</v>
      </c>
      <c r="B218" t="e">
        <f>VLOOKUP(A218,GrandPrix!A:B,2,FALSE)</f>
        <v>#N/A</v>
      </c>
      <c r="C218" t="s">
        <v>2072</v>
      </c>
      <c r="D218">
        <f>VLOOKUP(C218,Drivers!C:F,4,FALSE)</f>
        <v>449</v>
      </c>
      <c r="E218" t="s">
        <v>1386</v>
      </c>
      <c r="F218">
        <f>VLOOKUP(E218,Constructors!A:B,2,FALSE)</f>
        <v>150</v>
      </c>
      <c r="G218" s="12">
        <v>1.137962962962963E-3</v>
      </c>
      <c r="H218">
        <v>1973</v>
      </c>
      <c r="I218">
        <f t="shared" si="3"/>
        <v>1972</v>
      </c>
      <c r="J218">
        <f>VLOOKUP(I218,Seasons!A:B,2,FALSE)</f>
        <v>23</v>
      </c>
    </row>
    <row r="219" spans="1:10">
      <c r="A219" t="s">
        <v>1255</v>
      </c>
      <c r="B219" t="e">
        <f>VLOOKUP(A219,GrandPrix!A:B,2,FALSE)</f>
        <v>#N/A</v>
      </c>
      <c r="C219" t="s">
        <v>2079</v>
      </c>
      <c r="D219">
        <f>VLOOKUP(C219,Drivers!C:F,4,FALSE)</f>
        <v>469</v>
      </c>
      <c r="E219" t="s">
        <v>1380</v>
      </c>
      <c r="F219">
        <f>VLOOKUP(E219,Constructors!A:B,2,FALSE)</f>
        <v>148</v>
      </c>
      <c r="G219" s="12">
        <v>1.1145833333333333E-3</v>
      </c>
      <c r="H219">
        <v>1973</v>
      </c>
      <c r="I219">
        <f t="shared" si="3"/>
        <v>1972</v>
      </c>
      <c r="J219">
        <f>VLOOKUP(I219,Seasons!A:B,2,FALSE)</f>
        <v>23</v>
      </c>
    </row>
    <row r="220" spans="1:10">
      <c r="A220" t="s">
        <v>1268</v>
      </c>
      <c r="B220" t="e">
        <f>VLOOKUP(A220,GrandPrix!A:B,2,FALSE)</f>
        <v>#N/A</v>
      </c>
      <c r="C220" t="s">
        <v>1329</v>
      </c>
      <c r="D220">
        <f>VLOOKUP(C220,Drivers!C:F,4,FALSE)</f>
        <v>184</v>
      </c>
      <c r="E220" t="s">
        <v>1326</v>
      </c>
      <c r="F220">
        <f>VLOOKUP(E220,Constructors!A:B,2,FALSE)</f>
        <v>136</v>
      </c>
      <c r="G220" s="12">
        <v>8.7615740740740742E-4</v>
      </c>
      <c r="H220">
        <v>1973</v>
      </c>
      <c r="I220">
        <f t="shared" si="3"/>
        <v>1972</v>
      </c>
      <c r="J220">
        <f>VLOOKUP(I220,Seasons!A:B,2,FALSE)</f>
        <v>23</v>
      </c>
    </row>
    <row r="221" spans="1:10">
      <c r="A221" t="s">
        <v>1167</v>
      </c>
      <c r="B221" t="e">
        <f>VLOOKUP(A221,GrandPrix!A:B,2,FALSE)</f>
        <v>#N/A</v>
      </c>
      <c r="C221" t="s">
        <v>1329</v>
      </c>
      <c r="D221">
        <f>VLOOKUP(C221,Drivers!C:F,4,FALSE)</f>
        <v>184</v>
      </c>
      <c r="E221" t="s">
        <v>1326</v>
      </c>
      <c r="F221">
        <f>VLOOKUP(E221,Constructors!A:B,2,FALSE)</f>
        <v>136</v>
      </c>
      <c r="G221" s="12">
        <v>1.1764351851851851E-3</v>
      </c>
      <c r="H221">
        <v>1973</v>
      </c>
      <c r="I221">
        <f t="shared" si="3"/>
        <v>1972</v>
      </c>
      <c r="J221">
        <f>VLOOKUP(I221,Seasons!A:B,2,FALSE)</f>
        <v>23</v>
      </c>
    </row>
    <row r="222" spans="1:10">
      <c r="A222" t="s">
        <v>1270</v>
      </c>
      <c r="B222" t="e">
        <f>VLOOKUP(A222,GrandPrix!A:B,2,FALSE)</f>
        <v>#N/A</v>
      </c>
      <c r="C222" t="s">
        <v>2085</v>
      </c>
      <c r="D222">
        <f>VLOOKUP(C222,Drivers!C:F,4,FALSE)</f>
        <v>498</v>
      </c>
      <c r="E222" t="s">
        <v>2867</v>
      </c>
      <c r="F222">
        <f>VLOOKUP(E222,Constructors!A:B,2,FALSE)</f>
        <v>76</v>
      </c>
      <c r="G222" s="12">
        <v>8.2430555555555556E-4</v>
      </c>
      <c r="H222">
        <v>1974</v>
      </c>
      <c r="I222">
        <f t="shared" si="3"/>
        <v>1973</v>
      </c>
      <c r="J222">
        <f>VLOOKUP(I222,Seasons!A:B,2,FALSE)</f>
        <v>24</v>
      </c>
    </row>
    <row r="223" spans="1:10">
      <c r="A223" t="s">
        <v>1180</v>
      </c>
      <c r="B223" t="e">
        <f>VLOOKUP(A223,GrandPrix!A:B,2,FALSE)</f>
        <v>#N/A</v>
      </c>
      <c r="C223" t="s">
        <v>2085</v>
      </c>
      <c r="D223">
        <f>VLOOKUP(C223,Drivers!C:F,4,FALSE)</f>
        <v>498</v>
      </c>
      <c r="E223" t="s">
        <v>2867</v>
      </c>
      <c r="F223">
        <f>VLOOKUP(E223,Constructors!A:B,2,FALSE)</f>
        <v>76</v>
      </c>
      <c r="G223" s="12">
        <v>1.7939814814814815E-3</v>
      </c>
      <c r="H223">
        <v>1974</v>
      </c>
      <c r="I223">
        <f t="shared" si="3"/>
        <v>1973</v>
      </c>
      <c r="J223">
        <f>VLOOKUP(I223,Seasons!A:B,2,FALSE)</f>
        <v>24</v>
      </c>
    </row>
    <row r="224" spans="1:10">
      <c r="A224" t="s">
        <v>1166</v>
      </c>
      <c r="B224" t="e">
        <f>VLOOKUP(A224,GrandPrix!A:B,2,FALSE)</f>
        <v>#N/A</v>
      </c>
      <c r="C224" t="s">
        <v>2085</v>
      </c>
      <c r="D224">
        <f>VLOOKUP(C224,Drivers!C:F,4,FALSE)</f>
        <v>498</v>
      </c>
      <c r="E224" t="s">
        <v>2867</v>
      </c>
      <c r="F224">
        <f>VLOOKUP(E224,Constructors!A:B,2,FALSE)</f>
        <v>76</v>
      </c>
      <c r="G224" s="12">
        <v>8.9236111111111124E-4</v>
      </c>
      <c r="H224">
        <v>1974</v>
      </c>
      <c r="I224">
        <f t="shared" si="3"/>
        <v>1973</v>
      </c>
      <c r="J224">
        <f>VLOOKUP(I224,Seasons!A:B,2,FALSE)</f>
        <v>24</v>
      </c>
    </row>
    <row r="225" spans="1:10">
      <c r="A225" t="s">
        <v>1262</v>
      </c>
      <c r="B225" t="e">
        <f>VLOOKUP(A225,GrandPrix!A:B,2,FALSE)</f>
        <v>#N/A</v>
      </c>
      <c r="C225" t="s">
        <v>2086</v>
      </c>
      <c r="D225">
        <f>VLOOKUP(C225,Drivers!C:F,4,FALSE)</f>
        <v>497</v>
      </c>
      <c r="E225" t="s">
        <v>2867</v>
      </c>
      <c r="F225">
        <f>VLOOKUP(E225,Constructors!A:B,2,FALSE)</f>
        <v>76</v>
      </c>
      <c r="G225" s="12">
        <v>9.699074074074075E-4</v>
      </c>
      <c r="H225">
        <v>1974</v>
      </c>
      <c r="I225">
        <f t="shared" si="3"/>
        <v>1973</v>
      </c>
      <c r="J225">
        <f>VLOOKUP(I225,Seasons!A:B,2,FALSE)</f>
        <v>24</v>
      </c>
    </row>
    <row r="226" spans="1:10">
      <c r="A226" t="s">
        <v>1023</v>
      </c>
      <c r="B226">
        <f>VLOOKUP(A226,GrandPrix!A:B,2,FALSE)</f>
        <v>12</v>
      </c>
      <c r="C226" t="s">
        <v>2082</v>
      </c>
      <c r="D226">
        <f>VLOOKUP(C226,Drivers!C:F,4,FALSE)</f>
        <v>491</v>
      </c>
      <c r="E226" t="s">
        <v>1326</v>
      </c>
      <c r="F226">
        <f>VLOOKUP(E226,Constructors!A:B,2,FALSE)</f>
        <v>136</v>
      </c>
      <c r="G226" s="12">
        <v>9.886574074074075E-4</v>
      </c>
      <c r="H226">
        <v>1974</v>
      </c>
      <c r="I226">
        <f t="shared" si="3"/>
        <v>1973</v>
      </c>
      <c r="J226">
        <f>VLOOKUP(I226,Seasons!A:B,2,FALSE)</f>
        <v>24</v>
      </c>
    </row>
    <row r="227" spans="1:10">
      <c r="A227" t="s">
        <v>1021</v>
      </c>
      <c r="B227">
        <f>VLOOKUP(A227,GrandPrix!A:B,2,FALSE)</f>
        <v>6</v>
      </c>
      <c r="C227" t="s">
        <v>2085</v>
      </c>
      <c r="D227">
        <f>VLOOKUP(C227,Drivers!C:F,4,FALSE)</f>
        <v>498</v>
      </c>
      <c r="E227" t="s">
        <v>2867</v>
      </c>
      <c r="F227">
        <f>VLOOKUP(E227,Constructors!A:B,2,FALSE)</f>
        <v>76</v>
      </c>
      <c r="G227" s="12">
        <v>1.0196759259259258E-3</v>
      </c>
      <c r="H227">
        <v>1974</v>
      </c>
      <c r="I227">
        <f t="shared" si="3"/>
        <v>1973</v>
      </c>
      <c r="J227">
        <f>VLOOKUP(I227,Seasons!A:B,2,FALSE)</f>
        <v>24</v>
      </c>
    </row>
    <row r="228" spans="1:10">
      <c r="A228" t="s">
        <v>1280</v>
      </c>
      <c r="B228" t="e">
        <f>VLOOKUP(A228,GrandPrix!A:B,2,FALSE)</f>
        <v>#N/A</v>
      </c>
      <c r="C228" t="s">
        <v>2072</v>
      </c>
      <c r="D228">
        <f>VLOOKUP(C228,Drivers!C:F,4,FALSE)</f>
        <v>449</v>
      </c>
      <c r="E228" t="s">
        <v>1386</v>
      </c>
      <c r="F228">
        <f>VLOOKUP(E228,Constructors!A:B,2,FALSE)</f>
        <v>150</v>
      </c>
      <c r="G228" s="12">
        <v>9.9706018518518525E-4</v>
      </c>
      <c r="H228">
        <v>1974</v>
      </c>
      <c r="I228">
        <f t="shared" si="3"/>
        <v>1973</v>
      </c>
      <c r="J228">
        <f>VLOOKUP(I228,Seasons!A:B,2,FALSE)</f>
        <v>24</v>
      </c>
    </row>
    <row r="229" spans="1:10">
      <c r="A229" t="s">
        <v>1257</v>
      </c>
      <c r="B229" t="e">
        <f>VLOOKUP(A229,GrandPrix!A:B,2,FALSE)</f>
        <v>#N/A</v>
      </c>
      <c r="C229" t="s">
        <v>2072</v>
      </c>
      <c r="D229">
        <f>VLOOKUP(C229,Drivers!C:F,4,FALSE)</f>
        <v>449</v>
      </c>
      <c r="E229" t="s">
        <v>1386</v>
      </c>
      <c r="F229">
        <f>VLOOKUP(E229,Constructors!A:B,2,FALSE)</f>
        <v>150</v>
      </c>
      <c r="G229" s="12">
        <v>1.2846064814814814E-3</v>
      </c>
      <c r="H229">
        <v>1974</v>
      </c>
      <c r="I229">
        <f t="shared" si="3"/>
        <v>1973</v>
      </c>
      <c r="J229">
        <f>VLOOKUP(I229,Seasons!A:B,2,FALSE)</f>
        <v>24</v>
      </c>
    </row>
    <row r="230" spans="1:10">
      <c r="A230" t="s">
        <v>991</v>
      </c>
      <c r="B230">
        <f>VLOOKUP(A230,GrandPrix!A:B,2,FALSE)</f>
        <v>8</v>
      </c>
      <c r="C230" t="s">
        <v>2087</v>
      </c>
      <c r="D230">
        <f>VLOOKUP(C230,Drivers!C:F,4,FALSE)</f>
        <v>531</v>
      </c>
      <c r="E230" t="s">
        <v>2869</v>
      </c>
      <c r="F230">
        <f>VLOOKUP(E230,Constructors!A:B,2,FALSE)</f>
        <v>82</v>
      </c>
      <c r="G230" s="12">
        <v>9.0972222222222225E-4</v>
      </c>
      <c r="H230">
        <v>1974</v>
      </c>
      <c r="I230">
        <f t="shared" si="3"/>
        <v>1973</v>
      </c>
      <c r="J230">
        <f>VLOOKUP(I230,Seasons!A:B,2,FALSE)</f>
        <v>24</v>
      </c>
    </row>
    <row r="231" spans="1:10">
      <c r="A231" t="s">
        <v>1261</v>
      </c>
      <c r="B231" t="e">
        <f>VLOOKUP(A231,GrandPrix!A:B,2,FALSE)</f>
        <v>#N/A</v>
      </c>
      <c r="C231" t="s">
        <v>2086</v>
      </c>
      <c r="D231">
        <f>VLOOKUP(C231,Drivers!C:F,4,FALSE)</f>
        <v>497</v>
      </c>
      <c r="E231" t="s">
        <v>2867</v>
      </c>
      <c r="F231">
        <f>VLOOKUP(E231,Constructors!A:B,2,FALSE)</f>
        <v>76</v>
      </c>
      <c r="G231" s="12">
        <v>9.295138888888889E-4</v>
      </c>
      <c r="H231">
        <v>1974</v>
      </c>
      <c r="I231">
        <f t="shared" si="3"/>
        <v>1973</v>
      </c>
      <c r="J231">
        <f>VLOOKUP(I231,Seasons!A:B,2,FALSE)</f>
        <v>24</v>
      </c>
    </row>
    <row r="232" spans="1:10">
      <c r="A232" t="s">
        <v>1170</v>
      </c>
      <c r="B232" t="e">
        <f>VLOOKUP(A232,GrandPrix!A:B,2,FALSE)</f>
        <v>#N/A</v>
      </c>
      <c r="C232" t="s">
        <v>2088</v>
      </c>
      <c r="D232">
        <f>VLOOKUP(C232,Drivers!C:F,4,FALSE)</f>
        <v>516</v>
      </c>
      <c r="E232" t="s">
        <v>960</v>
      </c>
      <c r="F232">
        <f>VLOOKUP(E232,Constructors!A:B,2,FALSE)</f>
        <v>125</v>
      </c>
      <c r="G232" s="12">
        <v>4.9930555555555553E-3</v>
      </c>
      <c r="H232">
        <v>1974</v>
      </c>
      <c r="I232">
        <f t="shared" si="3"/>
        <v>1973</v>
      </c>
      <c r="J232">
        <f>VLOOKUP(I232,Seasons!A:B,2,FALSE)</f>
        <v>24</v>
      </c>
    </row>
    <row r="233" spans="1:10">
      <c r="A233" t="s">
        <v>1279</v>
      </c>
      <c r="B233" t="e">
        <f>VLOOKUP(A233,GrandPrix!A:B,2,FALSE)</f>
        <v>#N/A</v>
      </c>
      <c r="C233" t="s">
        <v>2088</v>
      </c>
      <c r="D233">
        <f>VLOOKUP(C233,Drivers!C:F,4,FALSE)</f>
        <v>516</v>
      </c>
      <c r="E233" t="s">
        <v>960</v>
      </c>
      <c r="F233">
        <f>VLOOKUP(E233,Constructors!A:B,2,FALSE)</f>
        <v>125</v>
      </c>
      <c r="G233" s="12">
        <v>1.1260416666666667E-3</v>
      </c>
      <c r="H233">
        <v>1974</v>
      </c>
      <c r="I233">
        <f t="shared" si="3"/>
        <v>1973</v>
      </c>
      <c r="J233">
        <f>VLOOKUP(I233,Seasons!A:B,2,FALSE)</f>
        <v>24</v>
      </c>
    </row>
    <row r="234" spans="1:10">
      <c r="A234" t="s">
        <v>1255</v>
      </c>
      <c r="B234" t="e">
        <f>VLOOKUP(A234,GrandPrix!A:B,2,FALSE)</f>
        <v>#N/A</v>
      </c>
      <c r="C234" t="s">
        <v>1329</v>
      </c>
      <c r="D234">
        <f>VLOOKUP(C234,Drivers!C:F,4,FALSE)</f>
        <v>184</v>
      </c>
      <c r="E234" t="s">
        <v>1326</v>
      </c>
      <c r="F234">
        <f>VLOOKUP(E234,Constructors!A:B,2,FALSE)</f>
        <v>136</v>
      </c>
      <c r="G234" s="12">
        <v>1.1030092592592593E-3</v>
      </c>
      <c r="H234">
        <v>1974</v>
      </c>
      <c r="I234">
        <f t="shared" si="3"/>
        <v>1973</v>
      </c>
      <c r="J234">
        <f>VLOOKUP(I234,Seasons!A:B,2,FALSE)</f>
        <v>24</v>
      </c>
    </row>
    <row r="235" spans="1:10">
      <c r="A235" t="s">
        <v>1268</v>
      </c>
      <c r="B235" t="e">
        <f>VLOOKUP(A235,GrandPrix!A:B,2,FALSE)</f>
        <v>#N/A</v>
      </c>
      <c r="C235" t="s">
        <v>2085</v>
      </c>
      <c r="D235">
        <f>VLOOKUP(C235,Drivers!C:F,4,FALSE)</f>
        <v>498</v>
      </c>
      <c r="E235" t="s">
        <v>2867</v>
      </c>
      <c r="F235">
        <f>VLOOKUP(E235,Constructors!A:B,2,FALSE)</f>
        <v>76</v>
      </c>
      <c r="G235" s="12">
        <v>8.7379629629629624E-4</v>
      </c>
      <c r="H235">
        <v>1974</v>
      </c>
      <c r="I235">
        <f t="shared" si="3"/>
        <v>1973</v>
      </c>
      <c r="J235">
        <f>VLOOKUP(I235,Seasons!A:B,2,FALSE)</f>
        <v>24</v>
      </c>
    </row>
    <row r="236" spans="1:10">
      <c r="A236" t="s">
        <v>1167</v>
      </c>
      <c r="B236" t="e">
        <f>VLOOKUP(A236,GrandPrix!A:B,2,FALSE)</f>
        <v>#N/A</v>
      </c>
      <c r="C236" t="s">
        <v>2087</v>
      </c>
      <c r="D236">
        <f>VLOOKUP(C236,Drivers!C:F,4,FALSE)</f>
        <v>531</v>
      </c>
      <c r="E236" t="s">
        <v>2869</v>
      </c>
      <c r="F236">
        <f>VLOOKUP(E236,Constructors!A:B,2,FALSE)</f>
        <v>82</v>
      </c>
      <c r="G236" s="12">
        <v>1.1765277777777779E-3</v>
      </c>
      <c r="H236">
        <v>1974</v>
      </c>
      <c r="I236">
        <f t="shared" si="3"/>
        <v>1973</v>
      </c>
      <c r="J236">
        <f>VLOOKUP(I236,Seasons!A:B,2,FALSE)</f>
        <v>24</v>
      </c>
    </row>
    <row r="237" spans="1:10">
      <c r="A237" t="s">
        <v>1270</v>
      </c>
      <c r="B237" t="e">
        <f>VLOOKUP(A237,GrandPrix!A:B,2,FALSE)</f>
        <v>#N/A</v>
      </c>
      <c r="C237" t="s">
        <v>2080</v>
      </c>
      <c r="D237">
        <f>VLOOKUP(C237,Drivers!C:F,4,FALSE)</f>
        <v>499</v>
      </c>
      <c r="E237" t="s">
        <v>1380</v>
      </c>
      <c r="F237">
        <f>VLOOKUP(E237,Constructors!A:B,2,FALSE)</f>
        <v>148</v>
      </c>
      <c r="G237" s="12">
        <v>1.2974537037037037E-3</v>
      </c>
      <c r="H237">
        <v>1975</v>
      </c>
      <c r="I237">
        <f t="shared" si="3"/>
        <v>1974</v>
      </c>
      <c r="J237">
        <f>VLOOKUP(I237,Seasons!A:B,2,FALSE)</f>
        <v>25</v>
      </c>
    </row>
    <row r="238" spans="1:10">
      <c r="A238" t="s">
        <v>1180</v>
      </c>
      <c r="B238" t="e">
        <f>VLOOKUP(A238,GrandPrix!A:B,2,FALSE)</f>
        <v>#N/A</v>
      </c>
      <c r="C238" t="s">
        <v>2080</v>
      </c>
      <c r="D238">
        <f>VLOOKUP(C238,Drivers!C:F,4,FALSE)</f>
        <v>499</v>
      </c>
      <c r="E238" t="s">
        <v>1380</v>
      </c>
      <c r="F238">
        <f>VLOOKUP(E238,Constructors!A:B,2,FALSE)</f>
        <v>148</v>
      </c>
      <c r="G238" s="12">
        <v>1.8061342592592591E-3</v>
      </c>
      <c r="H238">
        <v>1975</v>
      </c>
      <c r="I238">
        <f t="shared" si="3"/>
        <v>1974</v>
      </c>
      <c r="J238">
        <f>VLOOKUP(I238,Seasons!A:B,2,FALSE)</f>
        <v>25</v>
      </c>
    </row>
    <row r="239" spans="1:10">
      <c r="A239" t="s">
        <v>1166</v>
      </c>
      <c r="B239" t="e">
        <f>VLOOKUP(A239,GrandPrix!A:B,2,FALSE)</f>
        <v>#N/A</v>
      </c>
      <c r="C239" t="s">
        <v>2089</v>
      </c>
      <c r="D239">
        <f>VLOOKUP(C239,Drivers!C:F,4,FALSE)</f>
        <v>519</v>
      </c>
      <c r="E239" t="s">
        <v>881</v>
      </c>
      <c r="F239">
        <f>VLOOKUP(E239,Constructors!A:B,2,FALSE)</f>
        <v>18</v>
      </c>
      <c r="G239" s="12">
        <v>9.0462962962962969E-4</v>
      </c>
      <c r="H239">
        <v>1975</v>
      </c>
      <c r="I239">
        <f t="shared" si="3"/>
        <v>1974</v>
      </c>
      <c r="J239">
        <f>VLOOKUP(I239,Seasons!A:B,2,FALSE)</f>
        <v>25</v>
      </c>
    </row>
    <row r="240" spans="1:10">
      <c r="A240" t="s">
        <v>1262</v>
      </c>
      <c r="B240" t="e">
        <f>VLOOKUP(A240,GrandPrix!A:B,2,FALSE)</f>
        <v>#N/A</v>
      </c>
      <c r="C240" t="s">
        <v>2090</v>
      </c>
      <c r="D240">
        <f>VLOOKUP(C240,Drivers!C:F,4,FALSE)</f>
        <v>510</v>
      </c>
      <c r="E240" t="s">
        <v>1380</v>
      </c>
      <c r="F240">
        <f>VLOOKUP(E240,Constructors!A:B,2,FALSE)</f>
        <v>148</v>
      </c>
      <c r="G240" s="12">
        <v>9.3553240740740738E-4</v>
      </c>
      <c r="H240">
        <v>1975</v>
      </c>
      <c r="I240">
        <f t="shared" si="3"/>
        <v>1974</v>
      </c>
      <c r="J240">
        <f>VLOOKUP(I240,Seasons!A:B,2,FALSE)</f>
        <v>25</v>
      </c>
    </row>
    <row r="241" spans="1:10">
      <c r="A241" t="s">
        <v>1023</v>
      </c>
      <c r="B241">
        <f>VLOOKUP(A241,GrandPrix!A:B,2,FALSE)</f>
        <v>12</v>
      </c>
      <c r="C241" t="s">
        <v>2072</v>
      </c>
      <c r="D241">
        <f>VLOOKUP(C241,Drivers!C:F,4,FALSE)</f>
        <v>449</v>
      </c>
      <c r="E241" t="s">
        <v>1386</v>
      </c>
      <c r="F241">
        <f>VLOOKUP(E241,Constructors!A:B,2,FALSE)</f>
        <v>150</v>
      </c>
      <c r="G241" s="12">
        <v>8.2534722222222211E-4</v>
      </c>
      <c r="H241">
        <v>1975</v>
      </c>
      <c r="I241">
        <f t="shared" si="3"/>
        <v>1974</v>
      </c>
      <c r="J241">
        <f>VLOOKUP(I241,Seasons!A:B,2,FALSE)</f>
        <v>25</v>
      </c>
    </row>
    <row r="242" spans="1:10">
      <c r="A242" t="s">
        <v>1021</v>
      </c>
      <c r="B242">
        <f>VLOOKUP(A242,GrandPrix!A:B,2,FALSE)</f>
        <v>6</v>
      </c>
      <c r="C242" t="s">
        <v>2086</v>
      </c>
      <c r="D242">
        <f>VLOOKUP(C242,Drivers!C:F,4,FALSE)</f>
        <v>497</v>
      </c>
      <c r="E242" t="s">
        <v>2867</v>
      </c>
      <c r="F242">
        <f>VLOOKUP(E242,Constructors!A:B,2,FALSE)</f>
        <v>76</v>
      </c>
      <c r="G242" s="12">
        <v>1.017361111111111E-3</v>
      </c>
      <c r="H242">
        <v>1975</v>
      </c>
      <c r="I242">
        <f t="shared" si="3"/>
        <v>1974</v>
      </c>
      <c r="J242">
        <f>VLOOKUP(I242,Seasons!A:B,2,FALSE)</f>
        <v>25</v>
      </c>
    </row>
    <row r="243" spans="1:10">
      <c r="A243" t="s">
        <v>1280</v>
      </c>
      <c r="B243" t="e">
        <f>VLOOKUP(A243,GrandPrix!A:B,2,FALSE)</f>
        <v>#N/A</v>
      </c>
      <c r="C243" t="s">
        <v>2091</v>
      </c>
      <c r="D243">
        <f>VLOOKUP(C243,Drivers!C:F,4,FALSE)</f>
        <v>522</v>
      </c>
      <c r="E243" t="s">
        <v>1326</v>
      </c>
      <c r="F243">
        <f>VLOOKUP(E243,Constructors!A:B,2,FALSE)</f>
        <v>136</v>
      </c>
      <c r="G243" s="12">
        <v>1.0099768518518517E-3</v>
      </c>
      <c r="H243">
        <v>1975</v>
      </c>
      <c r="I243">
        <f t="shared" si="3"/>
        <v>1974</v>
      </c>
      <c r="J243">
        <f>VLOOKUP(I243,Seasons!A:B,2,FALSE)</f>
        <v>25</v>
      </c>
    </row>
    <row r="244" spans="1:10">
      <c r="A244" t="s">
        <v>1261</v>
      </c>
      <c r="B244" t="e">
        <f>VLOOKUP(A244,GrandPrix!A:B,2,FALSE)</f>
        <v>#N/A</v>
      </c>
      <c r="C244" t="s">
        <v>2086</v>
      </c>
      <c r="D244">
        <f>VLOOKUP(C244,Drivers!C:F,4,FALSE)</f>
        <v>497</v>
      </c>
      <c r="E244" t="s">
        <v>2867</v>
      </c>
      <c r="F244">
        <f>VLOOKUP(E244,Constructors!A:B,2,FALSE)</f>
        <v>76</v>
      </c>
      <c r="G244" s="12">
        <v>9.4259259259259253E-4</v>
      </c>
      <c r="H244">
        <v>1975</v>
      </c>
      <c r="I244">
        <f t="shared" si="3"/>
        <v>1974</v>
      </c>
      <c r="J244">
        <f>VLOOKUP(I244,Seasons!A:B,2,FALSE)</f>
        <v>25</v>
      </c>
    </row>
    <row r="245" spans="1:10">
      <c r="A245" t="s">
        <v>1257</v>
      </c>
      <c r="B245" t="e">
        <f>VLOOKUP(A245,GrandPrix!A:B,2,FALSE)</f>
        <v>#N/A</v>
      </c>
      <c r="C245" t="s">
        <v>2092</v>
      </c>
      <c r="D245">
        <f>VLOOKUP(C245,Drivers!C:F,4,FALSE)</f>
        <v>518</v>
      </c>
      <c r="E245" t="s">
        <v>1326</v>
      </c>
      <c r="F245">
        <f>VLOOKUP(E245,Constructors!A:B,2,FALSE)</f>
        <v>136</v>
      </c>
      <c r="G245" s="12">
        <v>6.9444444444444447E-4</v>
      </c>
      <c r="H245">
        <v>1975</v>
      </c>
      <c r="I245">
        <f t="shared" si="3"/>
        <v>1974</v>
      </c>
      <c r="J245">
        <f>VLOOKUP(I245,Seasons!A:B,2,FALSE)</f>
        <v>25</v>
      </c>
    </row>
    <row r="246" spans="1:10">
      <c r="A246" t="s">
        <v>991</v>
      </c>
      <c r="B246">
        <f>VLOOKUP(A246,GrandPrix!A:B,2,FALSE)</f>
        <v>8</v>
      </c>
      <c r="C246" t="s">
        <v>2090</v>
      </c>
      <c r="D246">
        <f>VLOOKUP(C246,Drivers!C:F,4,FALSE)</f>
        <v>510</v>
      </c>
      <c r="E246" t="s">
        <v>1380</v>
      </c>
      <c r="F246">
        <f>VLOOKUP(E246,Constructors!A:B,2,FALSE)</f>
        <v>148</v>
      </c>
      <c r="G246" s="12">
        <v>9.3865740740740726E-4</v>
      </c>
      <c r="H246">
        <v>1975</v>
      </c>
      <c r="I246">
        <f t="shared" si="3"/>
        <v>1974</v>
      </c>
      <c r="J246">
        <f>VLOOKUP(I246,Seasons!A:B,2,FALSE)</f>
        <v>25</v>
      </c>
    </row>
    <row r="247" spans="1:10">
      <c r="A247" t="s">
        <v>1170</v>
      </c>
      <c r="B247" t="e">
        <f>VLOOKUP(A247,GrandPrix!A:B,2,FALSE)</f>
        <v>#N/A</v>
      </c>
      <c r="C247" t="s">
        <v>2092</v>
      </c>
      <c r="D247">
        <f>VLOOKUP(C247,Drivers!C:F,4,FALSE)</f>
        <v>518</v>
      </c>
      <c r="E247" t="s">
        <v>1326</v>
      </c>
      <c r="F247">
        <f>VLOOKUP(E247,Constructors!A:B,2,FALSE)</f>
        <v>136</v>
      </c>
      <c r="G247" s="12">
        <v>4.9895833333333328E-3</v>
      </c>
      <c r="H247">
        <v>1975</v>
      </c>
      <c r="I247">
        <f t="shared" si="3"/>
        <v>1974</v>
      </c>
      <c r="J247">
        <f>VLOOKUP(I247,Seasons!A:B,2,FALSE)</f>
        <v>25</v>
      </c>
    </row>
    <row r="248" spans="1:10">
      <c r="A248" t="s">
        <v>1279</v>
      </c>
      <c r="B248" t="e">
        <f>VLOOKUP(A248,GrandPrix!A:B,2,FALSE)</f>
        <v>#N/A</v>
      </c>
      <c r="C248" t="s">
        <v>2080</v>
      </c>
      <c r="D248">
        <f>VLOOKUP(C248,Drivers!C:F,4,FALSE)</f>
        <v>499</v>
      </c>
      <c r="E248" t="s">
        <v>1380</v>
      </c>
      <c r="F248">
        <f>VLOOKUP(E248,Constructors!A:B,2,FALSE)</f>
        <v>148</v>
      </c>
      <c r="G248" s="12">
        <v>1.1252314814814816E-3</v>
      </c>
      <c r="H248">
        <v>1975</v>
      </c>
      <c r="I248">
        <f t="shared" si="3"/>
        <v>1974</v>
      </c>
      <c r="J248">
        <f>VLOOKUP(I248,Seasons!A:B,2,FALSE)</f>
        <v>25</v>
      </c>
    </row>
    <row r="249" spans="1:10">
      <c r="A249" t="s">
        <v>1255</v>
      </c>
      <c r="B249" t="e">
        <f>VLOOKUP(A249,GrandPrix!A:B,2,FALSE)</f>
        <v>#N/A</v>
      </c>
      <c r="C249" t="s">
        <v>2088</v>
      </c>
      <c r="D249">
        <f>VLOOKUP(C249,Drivers!C:F,4,FALSE)</f>
        <v>516</v>
      </c>
      <c r="E249" t="s">
        <v>881</v>
      </c>
      <c r="F249">
        <f>VLOOKUP(E249,Constructors!A:B,2,FALSE)</f>
        <v>18</v>
      </c>
      <c r="G249" s="12">
        <v>1.0902777777777779E-3</v>
      </c>
      <c r="H249">
        <v>1975</v>
      </c>
      <c r="I249">
        <f t="shared" si="3"/>
        <v>1974</v>
      </c>
      <c r="J249">
        <f>VLOOKUP(I249,Seasons!A:B,2,FALSE)</f>
        <v>25</v>
      </c>
    </row>
    <row r="250" spans="1:10">
      <c r="A250" t="s">
        <v>1268</v>
      </c>
      <c r="B250" t="e">
        <f>VLOOKUP(A250,GrandPrix!A:B,2,FALSE)</f>
        <v>#N/A</v>
      </c>
      <c r="C250" t="s">
        <v>2090</v>
      </c>
      <c r="D250">
        <f>VLOOKUP(C250,Drivers!C:F,4,FALSE)</f>
        <v>510</v>
      </c>
      <c r="E250" t="s">
        <v>1380</v>
      </c>
      <c r="F250">
        <f>VLOOKUP(E250,Constructors!A:B,2,FALSE)</f>
        <v>148</v>
      </c>
      <c r="G250" s="12">
        <v>8.525347222222223E-4</v>
      </c>
      <c r="H250">
        <v>1975</v>
      </c>
      <c r="I250">
        <f t="shared" si="3"/>
        <v>1974</v>
      </c>
      <c r="J250">
        <f>VLOOKUP(I250,Seasons!A:B,2,FALSE)</f>
        <v>25</v>
      </c>
    </row>
    <row r="251" spans="1:10">
      <c r="A251" t="s">
        <v>1167</v>
      </c>
      <c r="B251" t="e">
        <f>VLOOKUP(A251,GrandPrix!A:B,2,FALSE)</f>
        <v>#N/A</v>
      </c>
      <c r="C251" t="s">
        <v>2088</v>
      </c>
      <c r="D251">
        <f>VLOOKUP(C251,Drivers!C:F,4,FALSE)</f>
        <v>516</v>
      </c>
      <c r="E251" t="s">
        <v>881</v>
      </c>
      <c r="F251">
        <f>VLOOKUP(E251,Constructors!A:B,2,FALSE)</f>
        <v>18</v>
      </c>
      <c r="G251" s="12">
        <v>1.1644444444444445E-3</v>
      </c>
      <c r="H251">
        <v>1975</v>
      </c>
      <c r="I251">
        <f t="shared" si="3"/>
        <v>1974</v>
      </c>
      <c r="J251">
        <f>VLOOKUP(I251,Seasons!A:B,2,FALSE)</f>
        <v>25</v>
      </c>
    </row>
    <row r="252" spans="1:10">
      <c r="A252" t="s">
        <v>1270</v>
      </c>
      <c r="B252" t="e">
        <f>VLOOKUP(A252,GrandPrix!A:B,2,FALSE)</f>
        <v>#N/A</v>
      </c>
      <c r="C252" t="s">
        <v>2087</v>
      </c>
      <c r="D252">
        <f>VLOOKUP(C252,Drivers!C:F,4,FALSE)</f>
        <v>531</v>
      </c>
      <c r="E252" t="s">
        <v>912</v>
      </c>
      <c r="F252">
        <f>VLOOKUP(E252,Constructors!A:B,2,FALSE)</f>
        <v>54</v>
      </c>
      <c r="G252" s="12">
        <v>1.2836805555555555E-3</v>
      </c>
      <c r="H252">
        <v>1976</v>
      </c>
      <c r="I252">
        <f t="shared" si="3"/>
        <v>1975</v>
      </c>
      <c r="J252">
        <f>VLOOKUP(I252,Seasons!A:B,2,FALSE)</f>
        <v>26</v>
      </c>
    </row>
    <row r="253" spans="1:10">
      <c r="A253" t="s">
        <v>1180</v>
      </c>
      <c r="B253" t="e">
        <f>VLOOKUP(A253,GrandPrix!A:B,2,FALSE)</f>
        <v>#N/A</v>
      </c>
      <c r="C253" t="s">
        <v>2093</v>
      </c>
      <c r="D253">
        <f>VLOOKUP(C253,Drivers!C:F,4,FALSE)</f>
        <v>512</v>
      </c>
      <c r="E253" t="s">
        <v>953</v>
      </c>
      <c r="F253">
        <f>VLOOKUP(E253,Constructors!A:B,2,FALSE)</f>
        <v>115</v>
      </c>
      <c r="G253" s="12">
        <v>1.7842592592592591E-3</v>
      </c>
      <c r="H253">
        <v>1976</v>
      </c>
      <c r="I253">
        <f t="shared" si="3"/>
        <v>1975</v>
      </c>
      <c r="J253">
        <f>VLOOKUP(I253,Seasons!A:B,2,FALSE)</f>
        <v>26</v>
      </c>
    </row>
    <row r="254" spans="1:10">
      <c r="A254" t="s">
        <v>1166</v>
      </c>
      <c r="B254" t="e">
        <f>VLOOKUP(A254,GrandPrix!A:B,2,FALSE)</f>
        <v>#N/A</v>
      </c>
      <c r="C254" t="s">
        <v>2088</v>
      </c>
      <c r="D254">
        <f>VLOOKUP(C254,Drivers!C:F,4,FALSE)</f>
        <v>516</v>
      </c>
      <c r="E254" t="s">
        <v>881</v>
      </c>
      <c r="F254">
        <f>VLOOKUP(E254,Constructors!A:B,2,FALSE)</f>
        <v>18</v>
      </c>
      <c r="G254" s="12">
        <v>8.9351851851851842E-4</v>
      </c>
      <c r="H254">
        <v>1976</v>
      </c>
      <c r="I254">
        <f t="shared" si="3"/>
        <v>1975</v>
      </c>
      <c r="J254">
        <f>VLOOKUP(I254,Seasons!A:B,2,FALSE)</f>
        <v>26</v>
      </c>
    </row>
    <row r="255" spans="1:10">
      <c r="A255" t="s">
        <v>1262</v>
      </c>
      <c r="B255" t="e">
        <f>VLOOKUP(A255,GrandPrix!A:B,2,FALSE)</f>
        <v>#N/A</v>
      </c>
      <c r="C255" t="s">
        <v>2081</v>
      </c>
      <c r="D255">
        <f>VLOOKUP(C255,Drivers!C:F,4,FALSE)</f>
        <v>478</v>
      </c>
      <c r="E255" t="s">
        <v>943</v>
      </c>
      <c r="F255">
        <f>VLOOKUP(E255,Constructors!A:B,2,FALSE)</f>
        <v>98</v>
      </c>
      <c r="G255" s="12">
        <v>9.8495370370370382E-4</v>
      </c>
      <c r="H255">
        <v>1976</v>
      </c>
      <c r="I255">
        <f t="shared" si="3"/>
        <v>1975</v>
      </c>
      <c r="J255">
        <f>VLOOKUP(I255,Seasons!A:B,2,FALSE)</f>
        <v>26</v>
      </c>
    </row>
    <row r="256" spans="1:10">
      <c r="A256" t="s">
        <v>1021</v>
      </c>
      <c r="B256">
        <f>VLOOKUP(A256,GrandPrix!A:B,2,FALSE)</f>
        <v>6</v>
      </c>
      <c r="C256" t="s">
        <v>2091</v>
      </c>
      <c r="D256">
        <f>VLOOKUP(C256,Drivers!C:F,4,FALSE)</f>
        <v>522</v>
      </c>
      <c r="E256" t="s">
        <v>1326</v>
      </c>
      <c r="F256">
        <f>VLOOKUP(E256,Constructors!A:B,2,FALSE)</f>
        <v>136</v>
      </c>
      <c r="G256" s="12">
        <v>1.0262731481481481E-3</v>
      </c>
      <c r="H256">
        <v>1976</v>
      </c>
      <c r="I256">
        <f t="shared" si="3"/>
        <v>1975</v>
      </c>
      <c r="J256">
        <f>VLOOKUP(I256,Seasons!A:B,2,FALSE)</f>
        <v>26</v>
      </c>
    </row>
    <row r="257" spans="1:10">
      <c r="A257" t="s">
        <v>1023</v>
      </c>
      <c r="B257">
        <f>VLOOKUP(A257,GrandPrix!A:B,2,FALSE)</f>
        <v>12</v>
      </c>
      <c r="C257" t="s">
        <v>2080</v>
      </c>
      <c r="D257">
        <f>VLOOKUP(C257,Drivers!C:F,4,FALSE)</f>
        <v>499</v>
      </c>
      <c r="E257" t="s">
        <v>1380</v>
      </c>
      <c r="F257">
        <f>VLOOKUP(E257,Constructors!A:B,2,FALSE)</f>
        <v>148</v>
      </c>
      <c r="G257" s="12">
        <v>1.0041666666666667E-3</v>
      </c>
      <c r="H257">
        <v>1976</v>
      </c>
      <c r="I257">
        <f t="shared" si="3"/>
        <v>1975</v>
      </c>
      <c r="J257">
        <f>VLOOKUP(I257,Seasons!A:B,2,FALSE)</f>
        <v>26</v>
      </c>
    </row>
    <row r="258" spans="1:10">
      <c r="A258" t="s">
        <v>1280</v>
      </c>
      <c r="B258" t="e">
        <f>VLOOKUP(A258,GrandPrix!A:B,2,FALSE)</f>
        <v>#N/A</v>
      </c>
      <c r="C258" t="s">
        <v>2090</v>
      </c>
      <c r="D258">
        <f>VLOOKUP(C258,Drivers!C:F,4,FALSE)</f>
        <v>510</v>
      </c>
      <c r="E258" t="s">
        <v>1380</v>
      </c>
      <c r="F258">
        <f>VLOOKUP(E258,Constructors!A:B,2,FALSE)</f>
        <v>148</v>
      </c>
      <c r="G258" s="12">
        <v>1.0216087962962963E-3</v>
      </c>
      <c r="H258">
        <v>1976</v>
      </c>
      <c r="I258">
        <f t="shared" si="3"/>
        <v>1975</v>
      </c>
      <c r="J258">
        <f>VLOOKUP(I258,Seasons!A:B,2,FALSE)</f>
        <v>26</v>
      </c>
    </row>
    <row r="259" spans="1:10">
      <c r="A259" t="s">
        <v>1261</v>
      </c>
      <c r="B259" t="e">
        <f>VLOOKUP(A259,GrandPrix!A:B,2,FALSE)</f>
        <v>#N/A</v>
      </c>
      <c r="C259" t="s">
        <v>2090</v>
      </c>
      <c r="D259">
        <f>VLOOKUP(C259,Drivers!C:F,4,FALSE)</f>
        <v>510</v>
      </c>
      <c r="E259" t="s">
        <v>1380</v>
      </c>
      <c r="F259">
        <f>VLOOKUP(E259,Constructors!A:B,2,FALSE)</f>
        <v>148</v>
      </c>
      <c r="G259" s="12">
        <v>9.4375000000000004E-4</v>
      </c>
      <c r="H259">
        <v>1976</v>
      </c>
      <c r="I259">
        <f t="shared" ref="I259:I322" si="4">H259-1</f>
        <v>1975</v>
      </c>
      <c r="J259">
        <f>VLOOKUP(I259,Seasons!A:B,2,FALSE)</f>
        <v>26</v>
      </c>
    </row>
    <row r="260" spans="1:10">
      <c r="A260" t="s">
        <v>1257</v>
      </c>
      <c r="B260" t="e">
        <f>VLOOKUP(A260,GrandPrix!A:B,2,FALSE)</f>
        <v>#N/A</v>
      </c>
      <c r="C260" t="s">
        <v>2094</v>
      </c>
      <c r="D260">
        <f>VLOOKUP(C260,Drivers!C:F,4,FALSE)</f>
        <v>532</v>
      </c>
      <c r="E260" t="s">
        <v>1386</v>
      </c>
      <c r="F260">
        <f>VLOOKUP(E260,Constructors!A:B,2,FALSE)</f>
        <v>150</v>
      </c>
      <c r="G260" s="12">
        <v>1.2800925925925924E-3</v>
      </c>
      <c r="H260">
        <v>1976</v>
      </c>
      <c r="I260">
        <f t="shared" si="4"/>
        <v>1975</v>
      </c>
      <c r="J260">
        <f>VLOOKUP(I260,Seasons!A:B,2,FALSE)</f>
        <v>26</v>
      </c>
    </row>
    <row r="261" spans="1:10">
      <c r="A261" t="s">
        <v>991</v>
      </c>
      <c r="B261">
        <f>VLOOKUP(A261,GrandPrix!A:B,2,FALSE)</f>
        <v>8</v>
      </c>
      <c r="C261" t="s">
        <v>2080</v>
      </c>
      <c r="D261">
        <f>VLOOKUP(C261,Drivers!C:F,4,FALSE)</f>
        <v>499</v>
      </c>
      <c r="E261" t="s">
        <v>1380</v>
      </c>
      <c r="F261">
        <f>VLOOKUP(E261,Constructors!A:B,2,FALSE)</f>
        <v>148</v>
      </c>
      <c r="G261" s="12">
        <v>9.3634259259259267E-4</v>
      </c>
      <c r="H261">
        <v>1976</v>
      </c>
      <c r="I261">
        <f t="shared" si="4"/>
        <v>1975</v>
      </c>
      <c r="J261">
        <f>VLOOKUP(I261,Seasons!A:B,2,FALSE)</f>
        <v>26</v>
      </c>
    </row>
    <row r="262" spans="1:10">
      <c r="A262" t="s">
        <v>1170</v>
      </c>
      <c r="B262" t="e">
        <f>VLOOKUP(A262,GrandPrix!A:B,2,FALSE)</f>
        <v>#N/A</v>
      </c>
      <c r="C262" t="s">
        <v>2080</v>
      </c>
      <c r="D262">
        <f>VLOOKUP(C262,Drivers!C:F,4,FALSE)</f>
        <v>499</v>
      </c>
      <c r="E262" t="s">
        <v>1380</v>
      </c>
      <c r="F262">
        <f>VLOOKUP(E262,Constructors!A:B,2,FALSE)</f>
        <v>148</v>
      </c>
      <c r="G262" s="12">
        <v>4.9351851851851848E-3</v>
      </c>
      <c r="H262">
        <v>1976</v>
      </c>
      <c r="I262">
        <f t="shared" si="4"/>
        <v>1975</v>
      </c>
      <c r="J262">
        <f>VLOOKUP(I262,Seasons!A:B,2,FALSE)</f>
        <v>26</v>
      </c>
    </row>
    <row r="263" spans="1:10">
      <c r="A263" t="s">
        <v>1279</v>
      </c>
      <c r="B263" t="e">
        <f>VLOOKUP(A263,GrandPrix!A:B,2,FALSE)</f>
        <v>#N/A</v>
      </c>
      <c r="C263" t="s">
        <v>2095</v>
      </c>
      <c r="D263">
        <f>VLOOKUP(C263,Drivers!C:F,4,FALSE)</f>
        <v>428</v>
      </c>
      <c r="E263" t="s">
        <v>2869</v>
      </c>
      <c r="F263">
        <f>VLOOKUP(E263,Constructors!A:B,2,FALSE)</f>
        <v>82</v>
      </c>
      <c r="G263" s="12">
        <v>1.3182870370370371E-3</v>
      </c>
      <c r="H263">
        <v>1976</v>
      </c>
      <c r="I263">
        <f t="shared" si="4"/>
        <v>1975</v>
      </c>
      <c r="J263">
        <f>VLOOKUP(I263,Seasons!A:B,2,FALSE)</f>
        <v>26</v>
      </c>
    </row>
    <row r="264" spans="1:10">
      <c r="A264" t="s">
        <v>1255</v>
      </c>
      <c r="B264" t="e">
        <f>VLOOKUP(A264,GrandPrix!A:B,2,FALSE)</f>
        <v>#N/A</v>
      </c>
      <c r="C264" t="s">
        <v>2080</v>
      </c>
      <c r="D264">
        <f>VLOOKUP(C264,Drivers!C:F,4,FALSE)</f>
        <v>499</v>
      </c>
      <c r="E264" t="s">
        <v>1380</v>
      </c>
      <c r="F264">
        <f>VLOOKUP(E264,Constructors!A:B,2,FALSE)</f>
        <v>148</v>
      </c>
      <c r="G264" s="12">
        <v>1.0775462962962963E-3</v>
      </c>
      <c r="H264">
        <v>1976</v>
      </c>
      <c r="I264">
        <f t="shared" si="4"/>
        <v>1975</v>
      </c>
      <c r="J264">
        <f>VLOOKUP(I264,Seasons!A:B,2,FALSE)</f>
        <v>26</v>
      </c>
    </row>
    <row r="265" spans="1:10">
      <c r="A265" t="s">
        <v>1167</v>
      </c>
      <c r="B265" t="e">
        <f>VLOOKUP(A265,GrandPrix!A:B,2,FALSE)</f>
        <v>#N/A</v>
      </c>
      <c r="C265" t="s">
        <v>2085</v>
      </c>
      <c r="D265">
        <f>VLOOKUP(C265,Drivers!C:F,4,FALSE)</f>
        <v>498</v>
      </c>
      <c r="E265" t="s">
        <v>1386</v>
      </c>
      <c r="F265">
        <f>VLOOKUP(E265,Constructors!A:B,2,FALSE)</f>
        <v>150</v>
      </c>
      <c r="G265" s="12">
        <v>1.1964583333333334E-3</v>
      </c>
      <c r="H265">
        <v>1976</v>
      </c>
      <c r="I265">
        <f t="shared" si="4"/>
        <v>1975</v>
      </c>
      <c r="J265">
        <f>VLOOKUP(I265,Seasons!A:B,2,FALSE)</f>
        <v>26</v>
      </c>
    </row>
    <row r="266" spans="1:10">
      <c r="A266" t="s">
        <v>1180</v>
      </c>
      <c r="B266" t="e">
        <f>VLOOKUP(A266,GrandPrix!A:B,2,FALSE)</f>
        <v>#N/A</v>
      </c>
      <c r="C266" t="s">
        <v>2093</v>
      </c>
      <c r="D266">
        <f>VLOOKUP(C266,Drivers!C:F,4,FALSE)</f>
        <v>512</v>
      </c>
      <c r="E266" t="s">
        <v>953</v>
      </c>
      <c r="F266">
        <f>VLOOKUP(E266,Constructors!A:B,2,FALSE)</f>
        <v>115</v>
      </c>
      <c r="G266" s="12">
        <v>1.7947916666666668E-3</v>
      </c>
      <c r="H266">
        <v>1977</v>
      </c>
      <c r="I266">
        <f t="shared" si="4"/>
        <v>1976</v>
      </c>
      <c r="J266">
        <f>VLOOKUP(I266,Seasons!A:B,2,FALSE)</f>
        <v>27</v>
      </c>
    </row>
    <row r="267" spans="1:10">
      <c r="A267" t="s">
        <v>1166</v>
      </c>
      <c r="B267" t="e">
        <f>VLOOKUP(A267,GrandPrix!A:B,2,FALSE)</f>
        <v>#N/A</v>
      </c>
      <c r="C267" t="s">
        <v>2090</v>
      </c>
      <c r="D267">
        <f>VLOOKUP(C267,Drivers!C:F,4,FALSE)</f>
        <v>510</v>
      </c>
      <c r="E267" t="s">
        <v>1380</v>
      </c>
      <c r="F267">
        <f>VLOOKUP(E267,Constructors!A:B,2,FALSE)</f>
        <v>148</v>
      </c>
      <c r="G267" s="12">
        <v>9.0243055555555562E-4</v>
      </c>
      <c r="H267">
        <v>1977</v>
      </c>
      <c r="I267">
        <f t="shared" si="4"/>
        <v>1976</v>
      </c>
      <c r="J267">
        <f>VLOOKUP(I267,Seasons!A:B,2,FALSE)</f>
        <v>27</v>
      </c>
    </row>
    <row r="268" spans="1:10">
      <c r="A268" t="s">
        <v>2096</v>
      </c>
      <c r="B268" t="e">
        <f>VLOOKUP(A268,GrandPrix!A:B,2,FALSE)</f>
        <v>#N/A</v>
      </c>
      <c r="C268" t="s">
        <v>2080</v>
      </c>
      <c r="D268">
        <f>VLOOKUP(C268,Drivers!C:F,4,FALSE)</f>
        <v>499</v>
      </c>
      <c r="E268" t="s">
        <v>1380</v>
      </c>
      <c r="F268">
        <f>VLOOKUP(E268,Constructors!A:B,2,FALSE)</f>
        <v>148</v>
      </c>
      <c r="G268" s="12">
        <v>9.6152777777777784E-4</v>
      </c>
      <c r="H268">
        <v>1977</v>
      </c>
      <c r="I268">
        <f t="shared" si="4"/>
        <v>1976</v>
      </c>
      <c r="J268">
        <f>VLOOKUP(I268,Seasons!A:B,2,FALSE)</f>
        <v>27</v>
      </c>
    </row>
    <row r="269" spans="1:10">
      <c r="A269" t="s">
        <v>1262</v>
      </c>
      <c r="B269" t="e">
        <f>VLOOKUP(A269,GrandPrix!A:B,2,FALSE)</f>
        <v>#N/A</v>
      </c>
      <c r="C269" t="s">
        <v>2094</v>
      </c>
      <c r="D269">
        <f>VLOOKUP(C269,Drivers!C:F,4,FALSE)</f>
        <v>532</v>
      </c>
      <c r="E269" t="s">
        <v>1386</v>
      </c>
      <c r="F269">
        <f>VLOOKUP(E269,Constructors!A:B,2,FALSE)</f>
        <v>150</v>
      </c>
      <c r="G269" s="12">
        <v>9.3668981481481479E-4</v>
      </c>
      <c r="H269">
        <v>1977</v>
      </c>
      <c r="I269">
        <f t="shared" si="4"/>
        <v>1976</v>
      </c>
      <c r="J269">
        <f>VLOOKUP(I269,Seasons!A:B,2,FALSE)</f>
        <v>27</v>
      </c>
    </row>
    <row r="270" spans="1:10">
      <c r="A270" t="s">
        <v>1023</v>
      </c>
      <c r="B270">
        <f>VLOOKUP(A270,GrandPrix!A:B,2,FALSE)</f>
        <v>12</v>
      </c>
      <c r="C270" t="s">
        <v>2090</v>
      </c>
      <c r="D270">
        <f>VLOOKUP(C270,Drivers!C:F,4,FALSE)</f>
        <v>510</v>
      </c>
      <c r="E270" t="s">
        <v>1380</v>
      </c>
      <c r="F270">
        <f>VLOOKUP(E270,Constructors!A:B,2,FALSE)</f>
        <v>148</v>
      </c>
      <c r="G270" s="12">
        <v>9.9513888888888894E-4</v>
      </c>
      <c r="H270">
        <v>1977</v>
      </c>
      <c r="I270">
        <f t="shared" si="4"/>
        <v>1976</v>
      </c>
      <c r="J270">
        <f>VLOOKUP(I270,Seasons!A:B,2,FALSE)</f>
        <v>27</v>
      </c>
    </row>
    <row r="271" spans="1:10">
      <c r="A271" t="s">
        <v>1021</v>
      </c>
      <c r="B271">
        <f>VLOOKUP(A271,GrandPrix!A:B,2,FALSE)</f>
        <v>6</v>
      </c>
      <c r="C271" t="s">
        <v>2080</v>
      </c>
      <c r="D271">
        <f>VLOOKUP(C271,Drivers!C:F,4,FALSE)</f>
        <v>499</v>
      </c>
      <c r="E271" t="s">
        <v>1380</v>
      </c>
      <c r="F271">
        <f>VLOOKUP(E271,Constructors!A:B,2,FALSE)</f>
        <v>148</v>
      </c>
      <c r="G271" s="12">
        <v>1.0449074074074074E-3</v>
      </c>
      <c r="H271">
        <v>1977</v>
      </c>
      <c r="I271">
        <f t="shared" si="4"/>
        <v>1976</v>
      </c>
      <c r="J271">
        <f>VLOOKUP(I271,Seasons!A:B,2,FALSE)</f>
        <v>27</v>
      </c>
    </row>
    <row r="272" spans="1:10">
      <c r="A272" t="s">
        <v>1280</v>
      </c>
      <c r="B272" t="e">
        <f>VLOOKUP(A272,GrandPrix!A:B,2,FALSE)</f>
        <v>#N/A</v>
      </c>
      <c r="C272" t="s">
        <v>2081</v>
      </c>
      <c r="D272">
        <f>VLOOKUP(C272,Drivers!C:F,4,FALSE)</f>
        <v>478</v>
      </c>
      <c r="E272" t="s">
        <v>2867</v>
      </c>
      <c r="F272">
        <f>VLOOKUP(E272,Constructors!A:B,2,FALSE)</f>
        <v>76</v>
      </c>
      <c r="G272" s="12">
        <v>1.0185416666666665E-3</v>
      </c>
      <c r="H272">
        <v>1977</v>
      </c>
      <c r="I272">
        <f t="shared" si="4"/>
        <v>1976</v>
      </c>
      <c r="J272">
        <f>VLOOKUP(I272,Seasons!A:B,2,FALSE)</f>
        <v>27</v>
      </c>
    </row>
    <row r="273" spans="1:10">
      <c r="A273" t="s">
        <v>1257</v>
      </c>
      <c r="B273" t="e">
        <f>VLOOKUP(A273,GrandPrix!A:B,2,FALSE)</f>
        <v>#N/A</v>
      </c>
      <c r="C273" t="s">
        <v>2090</v>
      </c>
      <c r="D273">
        <f>VLOOKUP(C273,Drivers!C:F,4,FALSE)</f>
        <v>510</v>
      </c>
      <c r="E273" t="s">
        <v>1380</v>
      </c>
      <c r="F273">
        <f>VLOOKUP(E273,Constructors!A:B,2,FALSE)</f>
        <v>148</v>
      </c>
      <c r="G273" s="12">
        <v>1.2847222222222223E-3</v>
      </c>
      <c r="H273">
        <v>1977</v>
      </c>
      <c r="I273">
        <f t="shared" si="4"/>
        <v>1976</v>
      </c>
      <c r="J273">
        <f>VLOOKUP(I273,Seasons!A:B,2,FALSE)</f>
        <v>27</v>
      </c>
    </row>
    <row r="274" spans="1:10">
      <c r="A274" t="s">
        <v>991</v>
      </c>
      <c r="B274">
        <f>VLOOKUP(A274,GrandPrix!A:B,2,FALSE)</f>
        <v>8</v>
      </c>
      <c r="C274" t="s">
        <v>2090</v>
      </c>
      <c r="D274">
        <f>VLOOKUP(C274,Drivers!C:F,4,FALSE)</f>
        <v>510</v>
      </c>
      <c r="E274" t="s">
        <v>1380</v>
      </c>
      <c r="F274">
        <f>VLOOKUP(E274,Constructors!A:B,2,FALSE)</f>
        <v>148</v>
      </c>
      <c r="G274" s="12">
        <v>9.248842592592593E-4</v>
      </c>
      <c r="H274">
        <v>1977</v>
      </c>
      <c r="I274">
        <f t="shared" si="4"/>
        <v>1976</v>
      </c>
      <c r="J274">
        <f>VLOOKUP(I274,Seasons!A:B,2,FALSE)</f>
        <v>27</v>
      </c>
    </row>
    <row r="275" spans="1:10">
      <c r="A275" t="s">
        <v>1170</v>
      </c>
      <c r="B275" t="e">
        <f>VLOOKUP(A275,GrandPrix!A:B,2,FALSE)</f>
        <v>#N/A</v>
      </c>
      <c r="C275" t="s">
        <v>2092</v>
      </c>
      <c r="D275">
        <f>VLOOKUP(C275,Drivers!C:F,4,FALSE)</f>
        <v>518</v>
      </c>
      <c r="E275" t="s">
        <v>1326</v>
      </c>
      <c r="F275">
        <f>VLOOKUP(E275,Constructors!A:B,2,FALSE)</f>
        <v>136</v>
      </c>
      <c r="G275" s="12">
        <v>4.9861111111111104E-3</v>
      </c>
      <c r="H275">
        <v>1977</v>
      </c>
      <c r="I275">
        <f t="shared" si="4"/>
        <v>1976</v>
      </c>
      <c r="J275">
        <f>VLOOKUP(I275,Seasons!A:B,2,FALSE)</f>
        <v>27</v>
      </c>
    </row>
    <row r="276" spans="1:10">
      <c r="A276" t="s">
        <v>1279</v>
      </c>
      <c r="B276" t="e">
        <f>VLOOKUP(A276,GrandPrix!A:B,2,FALSE)</f>
        <v>#N/A</v>
      </c>
      <c r="C276" t="s">
        <v>2087</v>
      </c>
      <c r="D276">
        <f>VLOOKUP(C276,Drivers!C:F,4,FALSE)</f>
        <v>531</v>
      </c>
      <c r="E276" t="s">
        <v>1386</v>
      </c>
      <c r="F276">
        <f>VLOOKUP(E276,Constructors!A:B,2,FALSE)</f>
        <v>150</v>
      </c>
      <c r="G276" s="12">
        <v>1.1100694444444446E-3</v>
      </c>
      <c r="H276">
        <v>1977</v>
      </c>
      <c r="I276">
        <f t="shared" si="4"/>
        <v>1976</v>
      </c>
      <c r="J276">
        <f>VLOOKUP(I276,Seasons!A:B,2,FALSE)</f>
        <v>27</v>
      </c>
    </row>
    <row r="277" spans="1:10">
      <c r="A277" t="s">
        <v>1261</v>
      </c>
      <c r="B277" t="e">
        <f>VLOOKUP(A277,GrandPrix!A:B,2,FALSE)</f>
        <v>#N/A</v>
      </c>
      <c r="C277" t="s">
        <v>2080</v>
      </c>
      <c r="D277">
        <f>VLOOKUP(C277,Drivers!C:F,4,FALSE)</f>
        <v>499</v>
      </c>
      <c r="E277" t="s">
        <v>1380</v>
      </c>
      <c r="F277">
        <f>VLOOKUP(E277,Constructors!A:B,2,FALSE)</f>
        <v>148</v>
      </c>
      <c r="G277" s="12">
        <v>9.5590277777777785E-4</v>
      </c>
      <c r="H277">
        <v>1977</v>
      </c>
      <c r="I277">
        <f t="shared" si="4"/>
        <v>1976</v>
      </c>
      <c r="J277">
        <f>VLOOKUP(I277,Seasons!A:B,2,FALSE)</f>
        <v>27</v>
      </c>
    </row>
    <row r="278" spans="1:10">
      <c r="A278" t="s">
        <v>1255</v>
      </c>
      <c r="B278" t="e">
        <f>VLOOKUP(A278,GrandPrix!A:B,2,FALSE)</f>
        <v>#N/A</v>
      </c>
      <c r="C278" t="s">
        <v>2086</v>
      </c>
      <c r="D278">
        <f>VLOOKUP(C278,Drivers!C:F,4,FALSE)</f>
        <v>497</v>
      </c>
      <c r="E278" t="s">
        <v>2869</v>
      </c>
      <c r="F278">
        <f>VLOOKUP(E278,Constructors!A:B,2,FALSE)</f>
        <v>82</v>
      </c>
      <c r="G278" s="12">
        <v>1.1724537037037035E-3</v>
      </c>
      <c r="H278">
        <v>1977</v>
      </c>
      <c r="I278">
        <f t="shared" si="4"/>
        <v>1976</v>
      </c>
      <c r="J278">
        <f>VLOOKUP(I278,Seasons!A:B,2,FALSE)</f>
        <v>27</v>
      </c>
    </row>
    <row r="279" spans="1:10">
      <c r="A279" t="s">
        <v>1268</v>
      </c>
      <c r="B279" t="e">
        <f>VLOOKUP(A279,GrandPrix!A:B,2,FALSE)</f>
        <v>#N/A</v>
      </c>
      <c r="C279" t="s">
        <v>2091</v>
      </c>
      <c r="D279">
        <f>VLOOKUP(C279,Drivers!C:F,4,FALSE)</f>
        <v>522</v>
      </c>
      <c r="E279" t="s">
        <v>1326</v>
      </c>
      <c r="F279">
        <f>VLOOKUP(E279,Constructors!A:B,2,FALSE)</f>
        <v>136</v>
      </c>
      <c r="G279" s="12">
        <v>8.5436342592592595E-4</v>
      </c>
      <c r="H279">
        <v>1977</v>
      </c>
      <c r="I279">
        <f t="shared" si="4"/>
        <v>1976</v>
      </c>
      <c r="J279">
        <f>VLOOKUP(I279,Seasons!A:B,2,FALSE)</f>
        <v>27</v>
      </c>
    </row>
    <row r="280" spans="1:10">
      <c r="A280" t="s">
        <v>2097</v>
      </c>
      <c r="B280" t="e">
        <f>VLOOKUP(A280,GrandPrix!A:B,2,FALSE)</f>
        <v>#N/A</v>
      </c>
      <c r="C280" t="s">
        <v>2087</v>
      </c>
      <c r="D280">
        <f>VLOOKUP(C280,Drivers!C:F,4,FALSE)</f>
        <v>531</v>
      </c>
      <c r="E280" t="s">
        <v>1386</v>
      </c>
      <c r="F280">
        <f>VLOOKUP(E280,Constructors!A:B,2,FALSE)</f>
        <v>150</v>
      </c>
      <c r="G280" s="12">
        <v>1.1904050925925925E-3</v>
      </c>
      <c r="H280">
        <v>1977</v>
      </c>
      <c r="I280">
        <f t="shared" si="4"/>
        <v>1976</v>
      </c>
      <c r="J280">
        <f>VLOOKUP(I280,Seasons!A:B,2,FALSE)</f>
        <v>27</v>
      </c>
    </row>
    <row r="281" spans="1:10">
      <c r="A281" t="s">
        <v>1263</v>
      </c>
      <c r="B281" t="e">
        <f>VLOOKUP(A281,GrandPrix!A:B,2,FALSE)</f>
        <v>#N/A</v>
      </c>
      <c r="C281" t="s">
        <v>2098</v>
      </c>
      <c r="D281">
        <f>VLOOKUP(C281,Drivers!C:F,4,FALSE)</f>
        <v>550</v>
      </c>
      <c r="E281" t="s">
        <v>2572</v>
      </c>
      <c r="F281">
        <f>VLOOKUP(E281,Constructors!A:B,2,FALSE)</f>
        <v>74</v>
      </c>
      <c r="G281" s="12">
        <v>9.2557870370370363E-4</v>
      </c>
      <c r="H281">
        <v>1977</v>
      </c>
      <c r="I281">
        <f t="shared" si="4"/>
        <v>1976</v>
      </c>
      <c r="J281">
        <f>VLOOKUP(I281,Seasons!A:B,2,FALSE)</f>
        <v>27</v>
      </c>
    </row>
    <row r="282" spans="1:10">
      <c r="A282" t="s">
        <v>1270</v>
      </c>
      <c r="B282" t="e">
        <f>VLOOKUP(A282,GrandPrix!A:B,2,FALSE)</f>
        <v>#N/A</v>
      </c>
      <c r="C282" t="s">
        <v>2087</v>
      </c>
      <c r="D282">
        <f>VLOOKUP(C282,Drivers!C:F,4,FALSE)</f>
        <v>531</v>
      </c>
      <c r="E282" t="s">
        <v>1386</v>
      </c>
      <c r="F282">
        <f>VLOOKUP(E282,Constructors!A:B,2,FALSE)</f>
        <v>150</v>
      </c>
      <c r="G282" s="12">
        <v>1.2854166666666667E-3</v>
      </c>
      <c r="H282">
        <v>1978</v>
      </c>
      <c r="I282">
        <f t="shared" si="4"/>
        <v>1977</v>
      </c>
      <c r="J282">
        <f>VLOOKUP(I282,Seasons!A:B,2,FALSE)</f>
        <v>28</v>
      </c>
    </row>
    <row r="283" spans="1:10">
      <c r="A283" t="s">
        <v>1180</v>
      </c>
      <c r="B283" t="e">
        <f>VLOOKUP(A283,GrandPrix!A:B,2,FALSE)</f>
        <v>#N/A</v>
      </c>
      <c r="C283" t="s">
        <v>2087</v>
      </c>
      <c r="D283">
        <f>VLOOKUP(C283,Drivers!C:F,4,FALSE)</f>
        <v>531</v>
      </c>
      <c r="E283" t="s">
        <v>1386</v>
      </c>
      <c r="F283">
        <f>VLOOKUP(E283,Constructors!A:B,2,FALSE)</f>
        <v>150</v>
      </c>
      <c r="G283" s="12">
        <v>1.7887731481481481E-3</v>
      </c>
      <c r="H283">
        <v>1978</v>
      </c>
      <c r="I283">
        <f t="shared" si="4"/>
        <v>1977</v>
      </c>
      <c r="J283">
        <f>VLOOKUP(I283,Seasons!A:B,2,FALSE)</f>
        <v>28</v>
      </c>
    </row>
    <row r="284" spans="1:10">
      <c r="A284" t="s">
        <v>1166</v>
      </c>
      <c r="B284" t="e">
        <f>VLOOKUP(A284,GrandPrix!A:B,2,FALSE)</f>
        <v>#N/A</v>
      </c>
      <c r="C284" t="s">
        <v>2099</v>
      </c>
      <c r="D284">
        <f>VLOOKUP(C284,Drivers!C:F,4,FALSE)</f>
        <v>533</v>
      </c>
      <c r="E284" t="s">
        <v>881</v>
      </c>
      <c r="F284">
        <f>VLOOKUP(E284,Constructors!A:B,2,FALSE)</f>
        <v>18</v>
      </c>
      <c r="G284" s="12">
        <v>8.9849537037037035E-4</v>
      </c>
      <c r="H284">
        <v>1978</v>
      </c>
      <c r="I284">
        <f t="shared" si="4"/>
        <v>1977</v>
      </c>
      <c r="J284">
        <f>VLOOKUP(I284,Seasons!A:B,2,FALSE)</f>
        <v>28</v>
      </c>
    </row>
    <row r="285" spans="1:10">
      <c r="A285" t="s">
        <v>2096</v>
      </c>
      <c r="B285" t="e">
        <f>VLOOKUP(A285,GrandPrix!A:B,2,FALSE)</f>
        <v>#N/A</v>
      </c>
      <c r="C285" t="s">
        <v>2090</v>
      </c>
      <c r="D285">
        <f>VLOOKUP(C285,Drivers!C:F,4,FALSE)</f>
        <v>510</v>
      </c>
      <c r="E285" t="s">
        <v>1380</v>
      </c>
      <c r="F285">
        <f>VLOOKUP(E285,Constructors!A:B,2,FALSE)</f>
        <v>148</v>
      </c>
      <c r="G285" s="12">
        <v>9.5778935185185192E-4</v>
      </c>
      <c r="H285">
        <v>1978</v>
      </c>
      <c r="I285">
        <f t="shared" si="4"/>
        <v>1977</v>
      </c>
      <c r="J285">
        <f>VLOOKUP(I285,Seasons!A:B,2,FALSE)</f>
        <v>28</v>
      </c>
    </row>
    <row r="286" spans="1:10">
      <c r="A286" t="s">
        <v>1262</v>
      </c>
      <c r="B286" t="e">
        <f>VLOOKUP(A286,GrandPrix!A:B,2,FALSE)</f>
        <v>#N/A</v>
      </c>
      <c r="C286" t="s">
        <v>2098</v>
      </c>
      <c r="D286">
        <f>VLOOKUP(C286,Drivers!C:F,4,FALSE)</f>
        <v>550</v>
      </c>
      <c r="E286" t="s">
        <v>2572</v>
      </c>
      <c r="F286">
        <f>VLOOKUP(E286,Constructors!A:B,2,FALSE)</f>
        <v>74</v>
      </c>
      <c r="G286" s="12">
        <v>9.353009259259259E-4</v>
      </c>
      <c r="H286">
        <v>1978</v>
      </c>
      <c r="I286">
        <f t="shared" si="4"/>
        <v>1977</v>
      </c>
      <c r="J286">
        <f>VLOOKUP(I286,Seasons!A:B,2,FALSE)</f>
        <v>28</v>
      </c>
    </row>
    <row r="287" spans="1:10">
      <c r="A287" t="s">
        <v>1021</v>
      </c>
      <c r="B287">
        <f>VLOOKUP(A287,GrandPrix!A:B,2,FALSE)</f>
        <v>6</v>
      </c>
      <c r="C287" t="s">
        <v>2092</v>
      </c>
      <c r="D287">
        <f>VLOOKUP(C287,Drivers!C:F,4,FALSE)</f>
        <v>518</v>
      </c>
      <c r="E287" t="s">
        <v>2874</v>
      </c>
      <c r="F287">
        <f>VLOOKUP(E287,Constructors!A:B,2,FALSE)</f>
        <v>142</v>
      </c>
      <c r="G287" s="12">
        <v>1.0540509259259259E-3</v>
      </c>
      <c r="H287">
        <v>1978</v>
      </c>
      <c r="I287">
        <f t="shared" si="4"/>
        <v>1977</v>
      </c>
      <c r="J287">
        <f>VLOOKUP(I287,Seasons!A:B,2,FALSE)</f>
        <v>28</v>
      </c>
    </row>
    <row r="288" spans="1:10">
      <c r="A288" t="s">
        <v>1023</v>
      </c>
      <c r="B288">
        <f>VLOOKUP(A288,GrandPrix!A:B,2,FALSE)</f>
        <v>12</v>
      </c>
      <c r="C288" t="s">
        <v>2100</v>
      </c>
      <c r="D288">
        <f>VLOOKUP(C288,Drivers!C:F,4,FALSE)</f>
        <v>584</v>
      </c>
      <c r="E288" t="s">
        <v>2867</v>
      </c>
      <c r="F288">
        <f>VLOOKUP(E288,Constructors!A:B,2,FALSE)</f>
        <v>76</v>
      </c>
      <c r="G288" s="12">
        <v>1.0131944444444444E-3</v>
      </c>
      <c r="H288">
        <v>1978</v>
      </c>
      <c r="I288">
        <f t="shared" si="4"/>
        <v>1977</v>
      </c>
      <c r="J288">
        <f>VLOOKUP(I288,Seasons!A:B,2,FALSE)</f>
        <v>28</v>
      </c>
    </row>
    <row r="289" spans="1:10">
      <c r="A289" t="s">
        <v>1280</v>
      </c>
      <c r="B289" t="e">
        <f>VLOOKUP(A289,GrandPrix!A:B,2,FALSE)</f>
        <v>#N/A</v>
      </c>
      <c r="C289" t="s">
        <v>2081</v>
      </c>
      <c r="D289">
        <f>VLOOKUP(C289,Drivers!C:F,4,FALSE)</f>
        <v>478</v>
      </c>
      <c r="E289" t="s">
        <v>2867</v>
      </c>
      <c r="F289">
        <f>VLOOKUP(E289,Constructors!A:B,2,FALSE)</f>
        <v>76</v>
      </c>
      <c r="G289" s="12">
        <v>1.0139699074074074E-3</v>
      </c>
      <c r="H289">
        <v>1978</v>
      </c>
      <c r="I289">
        <f t="shared" si="4"/>
        <v>1977</v>
      </c>
      <c r="J289">
        <f>VLOOKUP(I289,Seasons!A:B,2,FALSE)</f>
        <v>28</v>
      </c>
    </row>
    <row r="290" spans="1:10">
      <c r="A290" t="s">
        <v>1257</v>
      </c>
      <c r="B290" t="e">
        <f>VLOOKUP(A290,GrandPrix!A:B,2,FALSE)</f>
        <v>#N/A</v>
      </c>
      <c r="C290" t="s">
        <v>2081</v>
      </c>
      <c r="D290">
        <f>VLOOKUP(C290,Drivers!C:F,4,FALSE)</f>
        <v>478</v>
      </c>
      <c r="E290" t="s">
        <v>2867</v>
      </c>
      <c r="F290">
        <f>VLOOKUP(E290,Constructors!A:B,2,FALSE)</f>
        <v>76</v>
      </c>
      <c r="G290" s="12">
        <v>8.53587962962963E-4</v>
      </c>
      <c r="H290">
        <v>1978</v>
      </c>
      <c r="I290">
        <f t="shared" si="4"/>
        <v>1977</v>
      </c>
      <c r="J290">
        <f>VLOOKUP(I290,Seasons!A:B,2,FALSE)</f>
        <v>28</v>
      </c>
    </row>
    <row r="291" spans="1:10">
      <c r="A291" t="s">
        <v>991</v>
      </c>
      <c r="B291">
        <f>VLOOKUP(A291,GrandPrix!A:B,2,FALSE)</f>
        <v>8</v>
      </c>
      <c r="C291" t="s">
        <v>2087</v>
      </c>
      <c r="D291">
        <f>VLOOKUP(C291,Drivers!C:F,4,FALSE)</f>
        <v>531</v>
      </c>
      <c r="E291" t="s">
        <v>1386</v>
      </c>
      <c r="F291">
        <f>VLOOKUP(E291,Constructors!A:B,2,FALSE)</f>
        <v>150</v>
      </c>
      <c r="G291" s="12">
        <v>9.2129629629629636E-4</v>
      </c>
      <c r="H291">
        <v>1978</v>
      </c>
      <c r="I291">
        <f t="shared" si="4"/>
        <v>1977</v>
      </c>
      <c r="J291">
        <f>VLOOKUP(I291,Seasons!A:B,2,FALSE)</f>
        <v>28</v>
      </c>
    </row>
    <row r="292" spans="1:10">
      <c r="A292" t="s">
        <v>1170</v>
      </c>
      <c r="B292" t="e">
        <f>VLOOKUP(A292,GrandPrix!A:B,2,FALSE)</f>
        <v>#N/A</v>
      </c>
      <c r="C292" t="s">
        <v>2090</v>
      </c>
      <c r="D292">
        <f>VLOOKUP(C292,Drivers!C:F,4,FALSE)</f>
        <v>510</v>
      </c>
      <c r="E292" t="s">
        <v>1380</v>
      </c>
      <c r="F292">
        <f>VLOOKUP(E292,Constructors!A:B,2,FALSE)</f>
        <v>148</v>
      </c>
      <c r="G292" s="12">
        <v>1.3424768518518519E-3</v>
      </c>
      <c r="H292">
        <v>1978</v>
      </c>
      <c r="I292">
        <f t="shared" si="4"/>
        <v>1977</v>
      </c>
      <c r="J292">
        <f>VLOOKUP(I292,Seasons!A:B,2,FALSE)</f>
        <v>28</v>
      </c>
    </row>
    <row r="293" spans="1:10">
      <c r="A293" t="s">
        <v>1279</v>
      </c>
      <c r="B293" t="e">
        <f>VLOOKUP(A293,GrandPrix!A:B,2,FALSE)</f>
        <v>#N/A</v>
      </c>
      <c r="C293" t="s">
        <v>2099</v>
      </c>
      <c r="D293">
        <f>VLOOKUP(C293,Drivers!C:F,4,FALSE)</f>
        <v>533</v>
      </c>
      <c r="E293" t="s">
        <v>881</v>
      </c>
      <c r="F293">
        <f>VLOOKUP(E293,Constructors!A:B,2,FALSE)</f>
        <v>18</v>
      </c>
      <c r="G293" s="12">
        <v>1.1685185185185184E-3</v>
      </c>
      <c r="H293">
        <v>1978</v>
      </c>
      <c r="I293">
        <f t="shared" si="4"/>
        <v>1977</v>
      </c>
      <c r="J293">
        <f>VLOOKUP(I293,Seasons!A:B,2,FALSE)</f>
        <v>28</v>
      </c>
    </row>
    <row r="294" spans="1:10">
      <c r="A294" t="s">
        <v>1261</v>
      </c>
      <c r="B294" t="e">
        <f>VLOOKUP(A294,GrandPrix!A:B,2,FALSE)</f>
        <v>#N/A</v>
      </c>
      <c r="C294" t="s">
        <v>2090</v>
      </c>
      <c r="D294">
        <f>VLOOKUP(C294,Drivers!C:F,4,FALSE)</f>
        <v>510</v>
      </c>
      <c r="E294" t="s">
        <v>1380</v>
      </c>
      <c r="F294">
        <f>VLOOKUP(E294,Constructors!A:B,2,FALSE)</f>
        <v>148</v>
      </c>
      <c r="G294" s="12">
        <v>9.2581018518518522E-4</v>
      </c>
      <c r="H294">
        <v>1978</v>
      </c>
      <c r="I294">
        <f t="shared" si="4"/>
        <v>1977</v>
      </c>
      <c r="J294">
        <f>VLOOKUP(I294,Seasons!A:B,2,FALSE)</f>
        <v>28</v>
      </c>
    </row>
    <row r="295" spans="1:10">
      <c r="A295" t="s">
        <v>1255</v>
      </c>
      <c r="B295" t="e">
        <f>VLOOKUP(A295,GrandPrix!A:B,2,FALSE)</f>
        <v>#N/A</v>
      </c>
      <c r="C295" t="s">
        <v>2081</v>
      </c>
      <c r="D295">
        <f>VLOOKUP(C295,Drivers!C:F,4,FALSE)</f>
        <v>478</v>
      </c>
      <c r="E295" t="s">
        <v>2867</v>
      </c>
      <c r="F295">
        <f>VLOOKUP(E295,Constructors!A:B,2,FALSE)</f>
        <v>76</v>
      </c>
      <c r="G295" s="12">
        <v>1.1469907407407407E-3</v>
      </c>
      <c r="H295">
        <v>1978</v>
      </c>
      <c r="I295">
        <f t="shared" si="4"/>
        <v>1977</v>
      </c>
      <c r="J295">
        <f>VLOOKUP(I295,Seasons!A:B,2,FALSE)</f>
        <v>28</v>
      </c>
    </row>
    <row r="296" spans="1:10">
      <c r="A296" t="s">
        <v>2097</v>
      </c>
      <c r="B296" t="e">
        <f>VLOOKUP(A296,GrandPrix!A:B,2,FALSE)</f>
        <v>#N/A</v>
      </c>
      <c r="C296" t="s">
        <v>2086</v>
      </c>
      <c r="D296">
        <f>VLOOKUP(C296,Drivers!C:F,4,FALSE)</f>
        <v>497</v>
      </c>
      <c r="E296" t="s">
        <v>1326</v>
      </c>
      <c r="F296">
        <f>VLOOKUP(E296,Constructors!A:B,2,FALSE)</f>
        <v>136</v>
      </c>
      <c r="G296" s="12">
        <v>1.2946064814814814E-3</v>
      </c>
      <c r="H296">
        <v>1978</v>
      </c>
      <c r="I296">
        <f t="shared" si="4"/>
        <v>1977</v>
      </c>
      <c r="J296">
        <f>VLOOKUP(I296,Seasons!A:B,2,FALSE)</f>
        <v>28</v>
      </c>
    </row>
    <row r="297" spans="1:10">
      <c r="A297" t="s">
        <v>1268</v>
      </c>
      <c r="B297" t="e">
        <f>VLOOKUP(A297,GrandPrix!A:B,2,FALSE)</f>
        <v>#N/A</v>
      </c>
      <c r="C297" t="s">
        <v>2081</v>
      </c>
      <c r="D297">
        <f>VLOOKUP(C297,Drivers!C:F,4,FALSE)</f>
        <v>478</v>
      </c>
      <c r="E297" t="s">
        <v>2867</v>
      </c>
      <c r="F297">
        <f>VLOOKUP(E297,Constructors!A:B,2,FALSE)</f>
        <v>76</v>
      </c>
      <c r="G297" s="12">
        <v>8.4836805555555544E-4</v>
      </c>
      <c r="H297">
        <v>1978</v>
      </c>
      <c r="I297">
        <f t="shared" si="4"/>
        <v>1977</v>
      </c>
      <c r="J297">
        <f>VLOOKUP(I297,Seasons!A:B,2,FALSE)</f>
        <v>28</v>
      </c>
    </row>
    <row r="298" spans="1:10">
      <c r="A298" t="s">
        <v>1263</v>
      </c>
      <c r="B298" t="e">
        <f>VLOOKUP(A298,GrandPrix!A:B,2,FALSE)</f>
        <v>#N/A</v>
      </c>
      <c r="C298" t="s">
        <v>2092</v>
      </c>
      <c r="D298">
        <f>VLOOKUP(C298,Drivers!C:F,4,FALSE)</f>
        <v>518</v>
      </c>
      <c r="E298" t="s">
        <v>2874</v>
      </c>
      <c r="F298">
        <f>VLOOKUP(E298,Constructors!A:B,2,FALSE)</f>
        <v>142</v>
      </c>
      <c r="G298" s="12">
        <v>8.599537037037036E-4</v>
      </c>
      <c r="H298">
        <v>1978</v>
      </c>
      <c r="I298">
        <f t="shared" si="4"/>
        <v>1977</v>
      </c>
      <c r="J298">
        <f>VLOOKUP(I298,Seasons!A:B,2,FALSE)</f>
        <v>28</v>
      </c>
    </row>
    <row r="299" spans="1:10">
      <c r="A299" t="s">
        <v>1270</v>
      </c>
      <c r="B299" t="e">
        <f>VLOOKUP(A299,GrandPrix!A:B,2,FALSE)</f>
        <v>#N/A</v>
      </c>
      <c r="C299" t="s">
        <v>2101</v>
      </c>
      <c r="D299">
        <f>VLOOKUP(C299,Drivers!C:F,4,FALSE)</f>
        <v>603</v>
      </c>
      <c r="E299" t="s">
        <v>1380</v>
      </c>
      <c r="F299">
        <f>VLOOKUP(E299,Constructors!A:B,2,FALSE)</f>
        <v>148</v>
      </c>
      <c r="G299" s="12">
        <v>1.2703703703703703E-3</v>
      </c>
      <c r="H299">
        <v>1979</v>
      </c>
      <c r="I299">
        <f t="shared" si="4"/>
        <v>1978</v>
      </c>
      <c r="J299">
        <f>VLOOKUP(I299,Seasons!A:B,2,FALSE)</f>
        <v>29</v>
      </c>
    </row>
    <row r="300" spans="1:10">
      <c r="A300" t="s">
        <v>1180</v>
      </c>
      <c r="B300" t="e">
        <f>VLOOKUP(A300,GrandPrix!A:B,2,FALSE)</f>
        <v>#N/A</v>
      </c>
      <c r="C300" t="s">
        <v>2089</v>
      </c>
      <c r="D300">
        <f>VLOOKUP(C300,Drivers!C:F,4,FALSE)</f>
        <v>519</v>
      </c>
      <c r="E300" t="s">
        <v>1380</v>
      </c>
      <c r="F300">
        <f>VLOOKUP(E300,Constructors!A:B,2,FALSE)</f>
        <v>148</v>
      </c>
      <c r="G300" s="12">
        <v>1.1929398148148149E-3</v>
      </c>
      <c r="H300">
        <v>1979</v>
      </c>
      <c r="I300">
        <f t="shared" si="4"/>
        <v>1978</v>
      </c>
      <c r="J300">
        <f>VLOOKUP(I300,Seasons!A:B,2,FALSE)</f>
        <v>29</v>
      </c>
    </row>
    <row r="301" spans="1:10">
      <c r="A301" t="s">
        <v>1166</v>
      </c>
      <c r="B301" t="e">
        <f>VLOOKUP(A301,GrandPrix!A:B,2,FALSE)</f>
        <v>#N/A</v>
      </c>
      <c r="C301" t="s">
        <v>2081</v>
      </c>
      <c r="D301">
        <f>VLOOKUP(C301,Drivers!C:F,4,FALSE)</f>
        <v>478</v>
      </c>
      <c r="E301" t="s">
        <v>2867</v>
      </c>
      <c r="F301">
        <f>VLOOKUP(E301,Constructors!A:B,2,FALSE)</f>
        <v>76</v>
      </c>
      <c r="G301" s="12">
        <v>8.9224537037037039E-4</v>
      </c>
      <c r="H301">
        <v>1979</v>
      </c>
      <c r="I301">
        <f t="shared" si="4"/>
        <v>1978</v>
      </c>
      <c r="J301">
        <f>VLOOKUP(I301,Seasons!A:B,2,FALSE)</f>
        <v>29</v>
      </c>
    </row>
    <row r="302" spans="1:10">
      <c r="A302" t="s">
        <v>2096</v>
      </c>
      <c r="B302" t="e">
        <f>VLOOKUP(A302,GrandPrix!A:B,2,FALSE)</f>
        <v>#N/A</v>
      </c>
      <c r="C302" t="s">
        <v>2102</v>
      </c>
      <c r="D302">
        <f>VLOOKUP(C302,Drivers!C:F,4,FALSE)</f>
        <v>459</v>
      </c>
      <c r="E302" t="s">
        <v>1388</v>
      </c>
      <c r="F302">
        <f>VLOOKUP(E302,Constructors!A:B,2,FALSE)</f>
        <v>153</v>
      </c>
      <c r="G302" s="12">
        <v>9.5156250000000004E-4</v>
      </c>
      <c r="H302">
        <v>1979</v>
      </c>
      <c r="I302">
        <f t="shared" si="4"/>
        <v>1978</v>
      </c>
      <c r="J302">
        <f>VLOOKUP(I302,Seasons!A:B,2,FALSE)</f>
        <v>29</v>
      </c>
    </row>
    <row r="303" spans="1:10">
      <c r="A303" t="s">
        <v>1021</v>
      </c>
      <c r="B303">
        <f>VLOOKUP(A303,GrandPrix!A:B,2,FALSE)</f>
        <v>6</v>
      </c>
      <c r="C303" t="s">
        <v>2090</v>
      </c>
      <c r="D303">
        <f>VLOOKUP(C303,Drivers!C:F,4,FALSE)</f>
        <v>510</v>
      </c>
      <c r="E303" t="s">
        <v>881</v>
      </c>
      <c r="F303">
        <f>VLOOKUP(E303,Constructors!A:B,2,FALSE)</f>
        <v>18</v>
      </c>
      <c r="G303" s="12">
        <v>1.0260416666666666E-3</v>
      </c>
      <c r="H303">
        <v>1979</v>
      </c>
      <c r="I303">
        <f t="shared" si="4"/>
        <v>1978</v>
      </c>
      <c r="J303">
        <f>VLOOKUP(I303,Seasons!A:B,2,FALSE)</f>
        <v>29</v>
      </c>
    </row>
    <row r="304" spans="1:10">
      <c r="A304" t="s">
        <v>1023</v>
      </c>
      <c r="B304">
        <f>VLOOKUP(A304,GrandPrix!A:B,2,FALSE)</f>
        <v>12</v>
      </c>
      <c r="C304" t="s">
        <v>2086</v>
      </c>
      <c r="D304">
        <f>VLOOKUP(C304,Drivers!C:F,4,FALSE)</f>
        <v>497</v>
      </c>
      <c r="E304" t="s">
        <v>2867</v>
      </c>
      <c r="F304">
        <f>VLOOKUP(E304,Constructors!A:B,2,FALSE)</f>
        <v>76</v>
      </c>
      <c r="G304" s="12">
        <v>9.6215277777777781E-4</v>
      </c>
      <c r="H304">
        <v>1979</v>
      </c>
      <c r="I304">
        <f t="shared" si="4"/>
        <v>1978</v>
      </c>
      <c r="J304">
        <f>VLOOKUP(I304,Seasons!A:B,2,FALSE)</f>
        <v>29</v>
      </c>
    </row>
    <row r="305" spans="1:10">
      <c r="A305" t="s">
        <v>1262</v>
      </c>
      <c r="B305" t="e">
        <f>VLOOKUP(A305,GrandPrix!A:B,2,FALSE)</f>
        <v>#N/A</v>
      </c>
      <c r="C305" t="s">
        <v>2081</v>
      </c>
      <c r="D305">
        <f>VLOOKUP(C305,Drivers!C:F,4,FALSE)</f>
        <v>478</v>
      </c>
      <c r="E305" t="s">
        <v>2867</v>
      </c>
      <c r="F305">
        <f>VLOOKUP(E305,Constructors!A:B,2,FALSE)</f>
        <v>76</v>
      </c>
      <c r="G305" s="12">
        <v>9.2662037037037029E-4</v>
      </c>
      <c r="H305">
        <v>1979</v>
      </c>
      <c r="I305">
        <f t="shared" si="4"/>
        <v>1978</v>
      </c>
      <c r="J305">
        <f>VLOOKUP(I305,Seasons!A:B,2,FALSE)</f>
        <v>29</v>
      </c>
    </row>
    <row r="306" spans="1:10">
      <c r="A306" t="s">
        <v>1280</v>
      </c>
      <c r="B306" t="e">
        <f>VLOOKUP(A306,GrandPrix!A:B,2,FALSE)</f>
        <v>#N/A</v>
      </c>
      <c r="C306" t="s">
        <v>2090</v>
      </c>
      <c r="D306">
        <f>VLOOKUP(C306,Drivers!C:F,4,FALSE)</f>
        <v>510</v>
      </c>
      <c r="E306" t="s">
        <v>881</v>
      </c>
      <c r="F306">
        <f>VLOOKUP(E306,Constructors!A:B,2,FALSE)</f>
        <v>18</v>
      </c>
      <c r="G306" s="12">
        <v>9.8189814814814819E-4</v>
      </c>
      <c r="H306">
        <v>1979</v>
      </c>
      <c r="I306">
        <f t="shared" si="4"/>
        <v>1978</v>
      </c>
      <c r="J306">
        <f>VLOOKUP(I306,Seasons!A:B,2,FALSE)</f>
        <v>29</v>
      </c>
    </row>
    <row r="307" spans="1:10">
      <c r="A307" t="s">
        <v>1257</v>
      </c>
      <c r="B307" t="e">
        <f>VLOOKUP(A307,GrandPrix!A:B,2,FALSE)</f>
        <v>#N/A</v>
      </c>
      <c r="C307" t="s">
        <v>2089</v>
      </c>
      <c r="D307">
        <f>VLOOKUP(C307,Drivers!C:F,4,FALSE)</f>
        <v>519</v>
      </c>
      <c r="E307" t="s">
        <v>1380</v>
      </c>
      <c r="F307">
        <f>VLOOKUP(E307,Constructors!A:B,2,FALSE)</f>
        <v>148</v>
      </c>
      <c r="G307" s="12">
        <v>1.2564814814814815E-3</v>
      </c>
      <c r="H307">
        <v>1979</v>
      </c>
      <c r="I307">
        <f t="shared" si="4"/>
        <v>1978</v>
      </c>
      <c r="J307">
        <f>VLOOKUP(I307,Seasons!A:B,2,FALSE)</f>
        <v>29</v>
      </c>
    </row>
    <row r="308" spans="1:10">
      <c r="A308" t="s">
        <v>991</v>
      </c>
      <c r="B308">
        <f>VLOOKUP(A308,GrandPrix!A:B,2,FALSE)</f>
        <v>8</v>
      </c>
      <c r="C308" t="s">
        <v>2090</v>
      </c>
      <c r="D308">
        <f>VLOOKUP(C308,Drivers!C:F,4,FALSE)</f>
        <v>510</v>
      </c>
      <c r="E308" t="s">
        <v>881</v>
      </c>
      <c r="F308">
        <f>VLOOKUP(E308,Constructors!A:B,2,FALSE)</f>
        <v>18</v>
      </c>
      <c r="G308" s="12">
        <v>9.0972222222222225E-4</v>
      </c>
      <c r="H308">
        <v>1979</v>
      </c>
      <c r="I308">
        <f t="shared" si="4"/>
        <v>1978</v>
      </c>
      <c r="J308">
        <f>VLOOKUP(I308,Seasons!A:B,2,FALSE)</f>
        <v>29</v>
      </c>
    </row>
    <row r="309" spans="1:10">
      <c r="A309" t="s">
        <v>1170</v>
      </c>
      <c r="B309" t="e">
        <f>VLOOKUP(A309,GrandPrix!A:B,2,FALSE)</f>
        <v>#N/A</v>
      </c>
      <c r="C309" t="s">
        <v>2086</v>
      </c>
      <c r="D309">
        <f>VLOOKUP(C309,Drivers!C:F,4,FALSE)</f>
        <v>497</v>
      </c>
      <c r="E309" t="s">
        <v>2867</v>
      </c>
      <c r="F309">
        <f>VLOOKUP(E309,Constructors!A:B,2,FALSE)</f>
        <v>76</v>
      </c>
      <c r="G309" s="12">
        <v>1.3381944444444446E-3</v>
      </c>
      <c r="H309">
        <v>1979</v>
      </c>
      <c r="I309">
        <f t="shared" si="4"/>
        <v>1978</v>
      </c>
      <c r="J309">
        <f>VLOOKUP(I309,Seasons!A:B,2,FALSE)</f>
        <v>29</v>
      </c>
    </row>
    <row r="310" spans="1:10">
      <c r="A310" t="s">
        <v>1279</v>
      </c>
      <c r="B310" t="e">
        <f>VLOOKUP(A310,GrandPrix!A:B,2,FALSE)</f>
        <v>#N/A</v>
      </c>
      <c r="C310" t="s">
        <v>2086</v>
      </c>
      <c r="D310">
        <f>VLOOKUP(C310,Drivers!C:F,4,FALSE)</f>
        <v>497</v>
      </c>
      <c r="E310" t="s">
        <v>2867</v>
      </c>
      <c r="F310">
        <f>VLOOKUP(E310,Constructors!A:B,2,FALSE)</f>
        <v>76</v>
      </c>
      <c r="G310" s="12">
        <v>1.1935185185185185E-3</v>
      </c>
      <c r="H310">
        <v>1979</v>
      </c>
      <c r="I310">
        <f t="shared" si="4"/>
        <v>1978</v>
      </c>
      <c r="J310">
        <f>VLOOKUP(I310,Seasons!A:B,2,FALSE)</f>
        <v>29</v>
      </c>
    </row>
    <row r="311" spans="1:10">
      <c r="A311" t="s">
        <v>1261</v>
      </c>
      <c r="B311" t="e">
        <f>VLOOKUP(A311,GrandPrix!A:B,2,FALSE)</f>
        <v>#N/A</v>
      </c>
      <c r="C311" t="s">
        <v>2090</v>
      </c>
      <c r="D311">
        <f>VLOOKUP(C311,Drivers!C:F,4,FALSE)</f>
        <v>510</v>
      </c>
      <c r="E311" t="s">
        <v>881</v>
      </c>
      <c r="F311">
        <f>VLOOKUP(E311,Constructors!A:B,2,FALSE)</f>
        <v>18</v>
      </c>
      <c r="G311" s="12">
        <v>9.2094907407407414E-4</v>
      </c>
      <c r="H311">
        <v>1979</v>
      </c>
      <c r="I311">
        <f t="shared" si="4"/>
        <v>1978</v>
      </c>
      <c r="J311">
        <f>VLOOKUP(I311,Seasons!A:B,2,FALSE)</f>
        <v>29</v>
      </c>
    </row>
    <row r="312" spans="1:10">
      <c r="A312" t="s">
        <v>1255</v>
      </c>
      <c r="B312" t="e">
        <f>VLOOKUP(A312,GrandPrix!A:B,2,FALSE)</f>
        <v>#N/A</v>
      </c>
      <c r="C312" t="s">
        <v>2081</v>
      </c>
      <c r="D312">
        <f>VLOOKUP(C312,Drivers!C:F,4,FALSE)</f>
        <v>478</v>
      </c>
      <c r="E312" t="s">
        <v>2867</v>
      </c>
      <c r="F312">
        <f>VLOOKUP(E312,Constructors!A:B,2,FALSE)</f>
        <v>76</v>
      </c>
      <c r="G312" s="12">
        <v>1.1369212962962962E-3</v>
      </c>
      <c r="H312">
        <v>1979</v>
      </c>
      <c r="I312">
        <f t="shared" si="4"/>
        <v>1978</v>
      </c>
      <c r="J312">
        <f>VLOOKUP(I312,Seasons!A:B,2,FALSE)</f>
        <v>29</v>
      </c>
    </row>
    <row r="313" spans="1:10">
      <c r="A313" t="s">
        <v>2097</v>
      </c>
      <c r="B313" t="e">
        <f>VLOOKUP(A313,GrandPrix!A:B,2,FALSE)</f>
        <v>#N/A</v>
      </c>
      <c r="C313" t="s">
        <v>2093</v>
      </c>
      <c r="D313">
        <f>VLOOKUP(C313,Drivers!C:F,4,FALSE)</f>
        <v>512</v>
      </c>
      <c r="E313" t="s">
        <v>2867</v>
      </c>
      <c r="F313">
        <f>VLOOKUP(E313,Constructors!A:B,2,FALSE)</f>
        <v>76</v>
      </c>
      <c r="G313" s="12">
        <v>1.1522800925925925E-3</v>
      </c>
      <c r="H313">
        <v>1979</v>
      </c>
      <c r="I313">
        <f t="shared" si="4"/>
        <v>1978</v>
      </c>
      <c r="J313">
        <f>VLOOKUP(I313,Seasons!A:B,2,FALSE)</f>
        <v>29</v>
      </c>
    </row>
    <row r="314" spans="1:10">
      <c r="A314" t="s">
        <v>1268</v>
      </c>
      <c r="B314" t="e">
        <f>VLOOKUP(A314,GrandPrix!A:B,2,FALSE)</f>
        <v>#N/A</v>
      </c>
      <c r="C314" t="s">
        <v>2102</v>
      </c>
      <c r="D314">
        <f>VLOOKUP(C314,Drivers!C:F,4,FALSE)</f>
        <v>459</v>
      </c>
      <c r="E314" t="s">
        <v>1388</v>
      </c>
      <c r="F314">
        <f>VLOOKUP(E314,Constructors!A:B,2,FALSE)</f>
        <v>153</v>
      </c>
      <c r="G314" s="12">
        <v>1.1350925925925927E-3</v>
      </c>
      <c r="H314">
        <v>1979</v>
      </c>
      <c r="I314">
        <f t="shared" si="4"/>
        <v>1978</v>
      </c>
      <c r="J314">
        <f>VLOOKUP(I314,Seasons!A:B,2,FALSE)</f>
        <v>29</v>
      </c>
    </row>
    <row r="315" spans="1:10">
      <c r="A315" t="s">
        <v>1270</v>
      </c>
      <c r="B315" t="e">
        <f>VLOOKUP(A315,GrandPrix!A:B,2,FALSE)</f>
        <v>#N/A</v>
      </c>
      <c r="C315" t="s">
        <v>2098</v>
      </c>
      <c r="D315">
        <f>VLOOKUP(C315,Drivers!C:F,4,FALSE)</f>
        <v>550</v>
      </c>
      <c r="E315" t="s">
        <v>2572</v>
      </c>
      <c r="F315">
        <f>VLOOKUP(E315,Constructors!A:B,2,FALSE)</f>
        <v>74</v>
      </c>
      <c r="G315" s="12">
        <v>1.237384259259259E-3</v>
      </c>
      <c r="H315">
        <v>1980</v>
      </c>
      <c r="I315">
        <f t="shared" si="4"/>
        <v>1979</v>
      </c>
      <c r="J315">
        <f>VLOOKUP(I315,Seasons!A:B,2,FALSE)</f>
        <v>30</v>
      </c>
    </row>
    <row r="316" spans="1:10">
      <c r="A316" t="s">
        <v>1180</v>
      </c>
      <c r="B316" t="e">
        <f>VLOOKUP(A316,GrandPrix!A:B,2,FALSE)</f>
        <v>#N/A</v>
      </c>
      <c r="C316" t="s">
        <v>2098</v>
      </c>
      <c r="D316">
        <f>VLOOKUP(C316,Drivers!C:F,4,FALSE)</f>
        <v>550</v>
      </c>
      <c r="E316" t="s">
        <v>2572</v>
      </c>
      <c r="F316">
        <f>VLOOKUP(E316,Constructors!A:B,2,FALSE)</f>
        <v>74</v>
      </c>
      <c r="G316" s="12">
        <v>1.7217592592592595E-3</v>
      </c>
      <c r="H316">
        <v>1980</v>
      </c>
      <c r="I316">
        <f t="shared" si="4"/>
        <v>1979</v>
      </c>
      <c r="J316">
        <f>VLOOKUP(I316,Seasons!A:B,2,FALSE)</f>
        <v>30</v>
      </c>
    </row>
    <row r="317" spans="1:10">
      <c r="A317" t="s">
        <v>1166</v>
      </c>
      <c r="B317" t="e">
        <f>VLOOKUP(A317,GrandPrix!A:B,2,FALSE)</f>
        <v>#N/A</v>
      </c>
      <c r="C317" t="s">
        <v>2101</v>
      </c>
      <c r="D317">
        <f>VLOOKUP(C317,Drivers!C:F,4,FALSE)</f>
        <v>603</v>
      </c>
      <c r="E317" t="s">
        <v>1380</v>
      </c>
      <c r="F317">
        <f>VLOOKUP(E317,Constructors!A:B,2,FALSE)</f>
        <v>148</v>
      </c>
      <c r="G317" s="12">
        <v>8.6125000000000004E-4</v>
      </c>
      <c r="H317">
        <v>1980</v>
      </c>
      <c r="I317">
        <f t="shared" si="4"/>
        <v>1979</v>
      </c>
      <c r="J317">
        <f>VLOOKUP(I317,Seasons!A:B,2,FALSE)</f>
        <v>30</v>
      </c>
    </row>
    <row r="318" spans="1:10">
      <c r="A318" t="s">
        <v>2096</v>
      </c>
      <c r="B318" t="e">
        <f>VLOOKUP(A318,GrandPrix!A:B,2,FALSE)</f>
        <v>#N/A</v>
      </c>
      <c r="C318" t="s">
        <v>2101</v>
      </c>
      <c r="D318">
        <f>VLOOKUP(C318,Drivers!C:F,4,FALSE)</f>
        <v>603</v>
      </c>
      <c r="E318" t="s">
        <v>1380</v>
      </c>
      <c r="F318">
        <f>VLOOKUP(E318,Constructors!A:B,2,FALSE)</f>
        <v>148</v>
      </c>
      <c r="G318" s="12">
        <v>9.3981481481481477E-4</v>
      </c>
      <c r="H318">
        <v>1980</v>
      </c>
      <c r="I318">
        <f t="shared" si="4"/>
        <v>1979</v>
      </c>
      <c r="J318">
        <f>VLOOKUP(I318,Seasons!A:B,2,FALSE)</f>
        <v>30</v>
      </c>
    </row>
    <row r="319" spans="1:10">
      <c r="A319" t="s">
        <v>1262</v>
      </c>
      <c r="B319" t="e">
        <f>VLOOKUP(A319,GrandPrix!A:B,2,FALSE)</f>
        <v>#N/A</v>
      </c>
      <c r="C319" t="s">
        <v>2101</v>
      </c>
      <c r="D319">
        <f>VLOOKUP(C319,Drivers!C:F,4,FALSE)</f>
        <v>603</v>
      </c>
      <c r="E319" t="s">
        <v>1380</v>
      </c>
      <c r="F319">
        <f>VLOOKUP(E319,Constructors!A:B,2,FALSE)</f>
        <v>148</v>
      </c>
      <c r="G319" s="12">
        <v>8.8472222222222218E-4</v>
      </c>
      <c r="H319">
        <v>1980</v>
      </c>
      <c r="I319">
        <f t="shared" si="4"/>
        <v>1979</v>
      </c>
      <c r="J319">
        <f>VLOOKUP(I319,Seasons!A:B,2,FALSE)</f>
        <v>30</v>
      </c>
    </row>
    <row r="320" spans="1:10">
      <c r="A320" t="s">
        <v>1023</v>
      </c>
      <c r="B320">
        <f>VLOOKUP(A320,GrandPrix!A:B,2,FALSE)</f>
        <v>12</v>
      </c>
      <c r="C320" t="s">
        <v>2101</v>
      </c>
      <c r="D320">
        <f>VLOOKUP(C320,Drivers!C:F,4,FALSE)</f>
        <v>603</v>
      </c>
      <c r="E320" t="s">
        <v>1380</v>
      </c>
      <c r="F320">
        <f>VLOOKUP(E320,Constructors!A:B,2,FALSE)</f>
        <v>148</v>
      </c>
      <c r="G320" s="12">
        <v>9.6168981481481485E-4</v>
      </c>
      <c r="H320">
        <v>1980</v>
      </c>
      <c r="I320">
        <f t="shared" si="4"/>
        <v>1979</v>
      </c>
      <c r="J320">
        <f>VLOOKUP(I320,Seasons!A:B,2,FALSE)</f>
        <v>30</v>
      </c>
    </row>
    <row r="321" spans="1:10">
      <c r="A321" t="s">
        <v>1021</v>
      </c>
      <c r="B321">
        <f>VLOOKUP(A321,GrandPrix!A:B,2,FALSE)</f>
        <v>6</v>
      </c>
      <c r="C321" t="s">
        <v>2091</v>
      </c>
      <c r="D321">
        <f>VLOOKUP(C321,Drivers!C:F,4,FALSE)</f>
        <v>522</v>
      </c>
      <c r="E321" t="s">
        <v>2572</v>
      </c>
      <c r="F321">
        <f>VLOOKUP(E321,Constructors!A:B,2,FALSE)</f>
        <v>74</v>
      </c>
      <c r="G321" s="12">
        <v>1.0280092592592591E-3</v>
      </c>
      <c r="H321">
        <v>1980</v>
      </c>
      <c r="I321">
        <f t="shared" si="4"/>
        <v>1979</v>
      </c>
      <c r="J321">
        <f>VLOOKUP(I321,Seasons!A:B,2,FALSE)</f>
        <v>30</v>
      </c>
    </row>
    <row r="322" spans="1:10">
      <c r="A322" t="s">
        <v>1257</v>
      </c>
      <c r="B322" t="e">
        <f>VLOOKUP(A322,GrandPrix!A:B,2,FALSE)</f>
        <v>#N/A</v>
      </c>
      <c r="C322" t="s">
        <v>2103</v>
      </c>
      <c r="D322">
        <f>VLOOKUP(C322,Drivers!C:F,4,FALSE)</f>
        <v>614</v>
      </c>
      <c r="E322" t="s">
        <v>867</v>
      </c>
      <c r="F322">
        <f>VLOOKUP(E322,Constructors!A:B,2,FALSE)</f>
        <v>106</v>
      </c>
      <c r="G322" s="12">
        <v>8.00462962962963E-4</v>
      </c>
      <c r="H322">
        <v>1980</v>
      </c>
      <c r="I322">
        <f t="shared" si="4"/>
        <v>1979</v>
      </c>
      <c r="J322">
        <f>VLOOKUP(I322,Seasons!A:B,2,FALSE)</f>
        <v>30</v>
      </c>
    </row>
    <row r="323" spans="1:10">
      <c r="A323" t="s">
        <v>991</v>
      </c>
      <c r="B323">
        <f>VLOOKUP(A323,GrandPrix!A:B,2,FALSE)</f>
        <v>8</v>
      </c>
      <c r="C323" t="s">
        <v>2080</v>
      </c>
      <c r="D323">
        <f>VLOOKUP(C323,Drivers!C:F,4,FALSE)</f>
        <v>499</v>
      </c>
      <c r="E323" t="s">
        <v>1388</v>
      </c>
      <c r="F323">
        <f>VLOOKUP(E323,Constructors!A:B,2,FALSE)</f>
        <v>153</v>
      </c>
      <c r="G323" s="12">
        <v>8.611111111111111E-4</v>
      </c>
      <c r="H323">
        <v>1980</v>
      </c>
      <c r="I323">
        <f t="shared" ref="I323:I386" si="5">H323-1</f>
        <v>1979</v>
      </c>
      <c r="J323">
        <f>VLOOKUP(I323,Seasons!A:B,2,FALSE)</f>
        <v>30</v>
      </c>
    </row>
    <row r="324" spans="1:10">
      <c r="A324" t="s">
        <v>1170</v>
      </c>
      <c r="B324" t="e">
        <f>VLOOKUP(A324,GrandPrix!A:B,2,FALSE)</f>
        <v>#N/A</v>
      </c>
      <c r="C324" t="s">
        <v>2101</v>
      </c>
      <c r="D324">
        <f>VLOOKUP(C324,Drivers!C:F,4,FALSE)</f>
        <v>603</v>
      </c>
      <c r="E324" t="s">
        <v>1380</v>
      </c>
      <c r="F324">
        <f>VLOOKUP(E324,Constructors!A:B,2,FALSE)</f>
        <v>148</v>
      </c>
      <c r="G324" s="12">
        <v>1.2950231481481482E-3</v>
      </c>
      <c r="H324">
        <v>1980</v>
      </c>
      <c r="I324">
        <f t="shared" si="5"/>
        <v>1979</v>
      </c>
      <c r="J324">
        <f>VLOOKUP(I324,Seasons!A:B,2,FALSE)</f>
        <v>30</v>
      </c>
    </row>
    <row r="325" spans="1:10">
      <c r="A325" t="s">
        <v>1279</v>
      </c>
      <c r="B325" t="e">
        <f>VLOOKUP(A325,GrandPrix!A:B,2,FALSE)</f>
        <v>#N/A</v>
      </c>
      <c r="C325" t="s">
        <v>2103</v>
      </c>
      <c r="D325">
        <f>VLOOKUP(C325,Drivers!C:F,4,FALSE)</f>
        <v>614</v>
      </c>
      <c r="E325" t="s">
        <v>867</v>
      </c>
      <c r="F325">
        <f>VLOOKUP(E325,Constructors!A:B,2,FALSE)</f>
        <v>106</v>
      </c>
      <c r="G325" s="12">
        <v>1.108449074074074E-3</v>
      </c>
      <c r="H325">
        <v>1980</v>
      </c>
      <c r="I325">
        <f t="shared" si="5"/>
        <v>1979</v>
      </c>
      <c r="J325">
        <f>VLOOKUP(I325,Seasons!A:B,2,FALSE)</f>
        <v>30</v>
      </c>
    </row>
    <row r="326" spans="1:10">
      <c r="A326" t="s">
        <v>1261</v>
      </c>
      <c r="B326" t="e">
        <f>VLOOKUP(A326,GrandPrix!A:B,2,FALSE)</f>
        <v>#N/A</v>
      </c>
      <c r="C326" t="s">
        <v>2101</v>
      </c>
      <c r="D326">
        <f>VLOOKUP(C326,Drivers!C:F,4,FALSE)</f>
        <v>603</v>
      </c>
      <c r="E326" t="s">
        <v>1380</v>
      </c>
      <c r="F326">
        <f>VLOOKUP(E326,Constructors!A:B,2,FALSE)</f>
        <v>148</v>
      </c>
      <c r="G326" s="12">
        <v>9.1942129629629633E-4</v>
      </c>
      <c r="H326">
        <v>1980</v>
      </c>
      <c r="I326">
        <f t="shared" si="5"/>
        <v>1979</v>
      </c>
      <c r="J326">
        <f>VLOOKUP(I326,Seasons!A:B,2,FALSE)</f>
        <v>30</v>
      </c>
    </row>
    <row r="327" spans="1:10">
      <c r="A327" t="s">
        <v>1255</v>
      </c>
      <c r="B327" t="e">
        <f>VLOOKUP(A327,GrandPrix!A:B,2,FALSE)</f>
        <v>#N/A</v>
      </c>
      <c r="C327" t="s">
        <v>2080</v>
      </c>
      <c r="D327">
        <f>VLOOKUP(C327,Drivers!C:F,4,FALSE)</f>
        <v>499</v>
      </c>
      <c r="E327" t="s">
        <v>1388</v>
      </c>
      <c r="F327">
        <f>VLOOKUP(E327,Constructors!A:B,2,FALSE)</f>
        <v>153</v>
      </c>
      <c r="G327" s="12">
        <v>1.1064814814814815E-3</v>
      </c>
      <c r="H327">
        <v>1980</v>
      </c>
      <c r="I327">
        <f t="shared" si="5"/>
        <v>1979</v>
      </c>
      <c r="J327">
        <f>VLOOKUP(I327,Seasons!A:B,2,FALSE)</f>
        <v>30</v>
      </c>
    </row>
    <row r="328" spans="1:10">
      <c r="A328" t="s">
        <v>1268</v>
      </c>
      <c r="B328" t="e">
        <f>VLOOKUP(A328,GrandPrix!A:B,2,FALSE)</f>
        <v>#N/A</v>
      </c>
      <c r="C328" t="s">
        <v>2102</v>
      </c>
      <c r="D328">
        <f>VLOOKUP(C328,Drivers!C:F,4,FALSE)</f>
        <v>459</v>
      </c>
      <c r="E328" t="s">
        <v>1388</v>
      </c>
      <c r="F328">
        <f>VLOOKUP(E328,Constructors!A:B,2,FALSE)</f>
        <v>153</v>
      </c>
      <c r="G328" s="12">
        <v>1.0563888888888888E-3</v>
      </c>
      <c r="H328">
        <v>1980</v>
      </c>
      <c r="I328">
        <f t="shared" si="5"/>
        <v>1979</v>
      </c>
      <c r="J328">
        <f>VLOOKUP(I328,Seasons!A:B,2,FALSE)</f>
        <v>30</v>
      </c>
    </row>
    <row r="329" spans="1:10">
      <c r="A329" t="s">
        <v>2097</v>
      </c>
      <c r="B329" t="e">
        <f>VLOOKUP(A329,GrandPrix!A:B,2,FALSE)</f>
        <v>#N/A</v>
      </c>
      <c r="C329" t="s">
        <v>2104</v>
      </c>
      <c r="D329">
        <f>VLOOKUP(C329,Drivers!C:F,4,FALSE)</f>
        <v>615</v>
      </c>
      <c r="E329" t="s">
        <v>881</v>
      </c>
      <c r="F329">
        <f>VLOOKUP(E329,Constructors!A:B,2,FALSE)</f>
        <v>18</v>
      </c>
      <c r="G329" s="12">
        <v>1.1580324074074073E-3</v>
      </c>
      <c r="H329">
        <v>1980</v>
      </c>
      <c r="I329">
        <f t="shared" si="5"/>
        <v>1979</v>
      </c>
      <c r="J329">
        <f>VLOOKUP(I329,Seasons!A:B,2,FALSE)</f>
        <v>30</v>
      </c>
    </row>
    <row r="330" spans="1:10">
      <c r="A330" t="s">
        <v>1270</v>
      </c>
      <c r="B330" t="e">
        <f>VLOOKUP(A330,GrandPrix!A:B,2,FALSE)</f>
        <v>#N/A</v>
      </c>
      <c r="C330" t="s">
        <v>2102</v>
      </c>
      <c r="D330">
        <f>VLOOKUP(C330,Drivers!C:F,4,FALSE)</f>
        <v>459</v>
      </c>
      <c r="E330" t="s">
        <v>1388</v>
      </c>
      <c r="F330">
        <f>VLOOKUP(E330,Constructors!A:B,2,FALSE)</f>
        <v>153</v>
      </c>
      <c r="G330" s="12">
        <v>1.2783564814814814E-3</v>
      </c>
      <c r="H330">
        <v>1981</v>
      </c>
      <c r="I330">
        <f t="shared" si="5"/>
        <v>1980</v>
      </c>
      <c r="J330">
        <f>VLOOKUP(I330,Seasons!A:B,2,FALSE)</f>
        <v>31</v>
      </c>
    </row>
    <row r="331" spans="1:10">
      <c r="A331" t="s">
        <v>1180</v>
      </c>
      <c r="B331" t="e">
        <f>VLOOKUP(A331,GrandPrix!A:B,2,FALSE)</f>
        <v>#N/A</v>
      </c>
      <c r="C331" t="s">
        <v>2103</v>
      </c>
      <c r="D331">
        <f>VLOOKUP(C331,Drivers!C:F,4,FALSE)</f>
        <v>614</v>
      </c>
      <c r="E331" t="s">
        <v>867</v>
      </c>
      <c r="F331">
        <f>VLOOKUP(E331,Constructors!A:B,2,FALSE)</f>
        <v>106</v>
      </c>
      <c r="G331" s="12">
        <v>1.7049768518518516E-3</v>
      </c>
      <c r="H331">
        <v>1981</v>
      </c>
      <c r="I331">
        <f t="shared" si="5"/>
        <v>1980</v>
      </c>
      <c r="J331">
        <f>VLOOKUP(I331,Seasons!A:B,2,FALSE)</f>
        <v>31</v>
      </c>
    </row>
    <row r="332" spans="1:10">
      <c r="A332" t="s">
        <v>1166</v>
      </c>
      <c r="B332" t="e">
        <f>VLOOKUP(A332,GrandPrix!A:B,2,FALSE)</f>
        <v>#N/A</v>
      </c>
      <c r="C332" t="s">
        <v>2103</v>
      </c>
      <c r="D332">
        <f>VLOOKUP(C332,Drivers!C:F,4,FALSE)</f>
        <v>614</v>
      </c>
      <c r="E332" t="s">
        <v>867</v>
      </c>
      <c r="F332">
        <f>VLOOKUP(E332,Constructors!A:B,2,FALSE)</f>
        <v>106</v>
      </c>
      <c r="G332" s="12">
        <v>8.466435185185186E-4</v>
      </c>
      <c r="H332">
        <v>1981</v>
      </c>
      <c r="I332">
        <f t="shared" si="5"/>
        <v>1980</v>
      </c>
      <c r="J332">
        <f>VLOOKUP(I332,Seasons!A:B,2,FALSE)</f>
        <v>31</v>
      </c>
    </row>
    <row r="333" spans="1:10">
      <c r="A333" t="s">
        <v>2096</v>
      </c>
      <c r="B333" t="e">
        <f>VLOOKUP(A333,GrandPrix!A:B,2,FALSE)</f>
        <v>#N/A</v>
      </c>
      <c r="C333" t="s">
        <v>2104</v>
      </c>
      <c r="D333">
        <f>VLOOKUP(C333,Drivers!C:F,4,FALSE)</f>
        <v>615</v>
      </c>
      <c r="E333" t="s">
        <v>881</v>
      </c>
      <c r="F333">
        <f>VLOOKUP(E333,Constructors!A:B,2,FALSE)</f>
        <v>18</v>
      </c>
      <c r="G333" s="12">
        <v>9.2395833333333338E-4</v>
      </c>
      <c r="H333">
        <v>1981</v>
      </c>
      <c r="I333">
        <f t="shared" si="5"/>
        <v>1980</v>
      </c>
      <c r="J333">
        <f>VLOOKUP(I333,Seasons!A:B,2,FALSE)</f>
        <v>31</v>
      </c>
    </row>
    <row r="334" spans="1:10">
      <c r="A334" t="s">
        <v>1023</v>
      </c>
      <c r="B334">
        <f>VLOOKUP(A334,GrandPrix!A:B,2,FALSE)</f>
        <v>12</v>
      </c>
      <c r="C334" t="s">
        <v>2098</v>
      </c>
      <c r="D334">
        <f>VLOOKUP(C334,Drivers!C:F,4,FALSE)</f>
        <v>550</v>
      </c>
      <c r="E334" t="s">
        <v>2572</v>
      </c>
      <c r="F334">
        <f>VLOOKUP(E334,Constructors!A:B,2,FALSE)</f>
        <v>74</v>
      </c>
      <c r="G334" s="12">
        <v>9.3611111111111108E-4</v>
      </c>
      <c r="H334">
        <v>1981</v>
      </c>
      <c r="I334">
        <f t="shared" si="5"/>
        <v>1980</v>
      </c>
      <c r="J334">
        <f>VLOOKUP(I334,Seasons!A:B,2,FALSE)</f>
        <v>31</v>
      </c>
    </row>
    <row r="335" spans="1:10">
      <c r="A335" t="s">
        <v>1021</v>
      </c>
      <c r="B335">
        <f>VLOOKUP(A335,GrandPrix!A:B,2,FALSE)</f>
        <v>6</v>
      </c>
      <c r="C335" t="s">
        <v>2089</v>
      </c>
      <c r="D335">
        <f>VLOOKUP(C335,Drivers!C:F,4,FALSE)</f>
        <v>519</v>
      </c>
      <c r="E335" t="s">
        <v>1388</v>
      </c>
      <c r="F335">
        <f>VLOOKUP(E335,Constructors!A:B,2,FALSE)</f>
        <v>153</v>
      </c>
      <c r="G335" s="12">
        <v>1.0117824074074074E-3</v>
      </c>
      <c r="H335">
        <v>1981</v>
      </c>
      <c r="I335">
        <f t="shared" si="5"/>
        <v>1980</v>
      </c>
      <c r="J335">
        <f>VLOOKUP(I335,Seasons!A:B,2,FALSE)</f>
        <v>31</v>
      </c>
    </row>
    <row r="336" spans="1:10">
      <c r="A336" t="s">
        <v>1257</v>
      </c>
      <c r="B336" t="e">
        <f>VLOOKUP(A336,GrandPrix!A:B,2,FALSE)</f>
        <v>#N/A</v>
      </c>
      <c r="C336" t="s">
        <v>2102</v>
      </c>
      <c r="D336">
        <f>VLOOKUP(C336,Drivers!C:F,4,FALSE)</f>
        <v>459</v>
      </c>
      <c r="E336" t="s">
        <v>1388</v>
      </c>
      <c r="F336">
        <f>VLOOKUP(E336,Constructors!A:B,2,FALSE)</f>
        <v>153</v>
      </c>
      <c r="G336" s="12">
        <v>1.1741898148148148E-3</v>
      </c>
      <c r="H336">
        <v>1981</v>
      </c>
      <c r="I336">
        <f t="shared" si="5"/>
        <v>1980</v>
      </c>
      <c r="J336">
        <f>VLOOKUP(I336,Seasons!A:B,2,FALSE)</f>
        <v>31</v>
      </c>
    </row>
    <row r="337" spans="1:10">
      <c r="A337" t="s">
        <v>991</v>
      </c>
      <c r="B337">
        <f>VLOOKUP(A337,GrandPrix!A:B,2,FALSE)</f>
        <v>8</v>
      </c>
      <c r="C337" t="s">
        <v>2105</v>
      </c>
      <c r="D337">
        <f>VLOOKUP(C337,Drivers!C:F,4,FALSE)</f>
        <v>612</v>
      </c>
      <c r="E337" t="s">
        <v>2572</v>
      </c>
      <c r="F337">
        <f>VLOOKUP(E337,Constructors!A:B,2,FALSE)</f>
        <v>74</v>
      </c>
      <c r="G337" s="12">
        <v>8.3759259259259258E-4</v>
      </c>
      <c r="H337">
        <v>1981</v>
      </c>
      <c r="I337">
        <f t="shared" si="5"/>
        <v>1980</v>
      </c>
      <c r="J337">
        <f>VLOOKUP(I337,Seasons!A:B,2,FALSE)</f>
        <v>31</v>
      </c>
    </row>
    <row r="338" spans="1:10">
      <c r="A338" t="s">
        <v>1170</v>
      </c>
      <c r="B338" t="e">
        <f>VLOOKUP(A338,GrandPrix!A:B,2,FALSE)</f>
        <v>#N/A</v>
      </c>
      <c r="C338" t="s">
        <v>2102</v>
      </c>
      <c r="D338">
        <f>VLOOKUP(C338,Drivers!C:F,4,FALSE)</f>
        <v>459</v>
      </c>
      <c r="E338" t="s">
        <v>1388</v>
      </c>
      <c r="F338">
        <f>VLOOKUP(E338,Constructors!A:B,2,FALSE)</f>
        <v>153</v>
      </c>
      <c r="G338" s="12">
        <v>1.2556712962962962E-3</v>
      </c>
      <c r="H338">
        <v>1981</v>
      </c>
      <c r="I338">
        <f t="shared" si="5"/>
        <v>1980</v>
      </c>
      <c r="J338">
        <f>VLOOKUP(I338,Seasons!A:B,2,FALSE)</f>
        <v>31</v>
      </c>
    </row>
    <row r="339" spans="1:10">
      <c r="A339" t="s">
        <v>1279</v>
      </c>
      <c r="B339" t="e">
        <f>VLOOKUP(A339,GrandPrix!A:B,2,FALSE)</f>
        <v>#N/A</v>
      </c>
      <c r="C339" t="s">
        <v>2103</v>
      </c>
      <c r="D339">
        <f>VLOOKUP(C339,Drivers!C:F,4,FALSE)</f>
        <v>614</v>
      </c>
      <c r="E339" t="s">
        <v>867</v>
      </c>
      <c r="F339">
        <f>VLOOKUP(E339,Constructors!A:B,2,FALSE)</f>
        <v>106</v>
      </c>
      <c r="G339" s="12">
        <v>1.0709490740740742E-3</v>
      </c>
      <c r="H339">
        <v>1981</v>
      </c>
      <c r="I339">
        <f t="shared" si="5"/>
        <v>1980</v>
      </c>
      <c r="J339">
        <f>VLOOKUP(I339,Seasons!A:B,2,FALSE)</f>
        <v>31</v>
      </c>
    </row>
    <row r="340" spans="1:10">
      <c r="A340" t="s">
        <v>1261</v>
      </c>
      <c r="B340" t="e">
        <f>VLOOKUP(A340,GrandPrix!A:B,2,FALSE)</f>
        <v>#N/A</v>
      </c>
      <c r="C340" t="s">
        <v>2103</v>
      </c>
      <c r="D340">
        <f>VLOOKUP(C340,Drivers!C:F,4,FALSE)</f>
        <v>614</v>
      </c>
      <c r="E340" t="s">
        <v>867</v>
      </c>
      <c r="F340">
        <f>VLOOKUP(E340,Constructors!A:B,2,FALSE)</f>
        <v>106</v>
      </c>
      <c r="G340" s="12">
        <v>9.1840277777777786E-4</v>
      </c>
      <c r="H340">
        <v>1981</v>
      </c>
      <c r="I340">
        <f t="shared" si="5"/>
        <v>1980</v>
      </c>
      <c r="J340">
        <f>VLOOKUP(I340,Seasons!A:B,2,FALSE)</f>
        <v>31</v>
      </c>
    </row>
    <row r="341" spans="1:10">
      <c r="A341" t="s">
        <v>1255</v>
      </c>
      <c r="B341" t="e">
        <f>VLOOKUP(A341,GrandPrix!A:B,2,FALSE)</f>
        <v>#N/A</v>
      </c>
      <c r="C341" t="s">
        <v>2102</v>
      </c>
      <c r="D341">
        <f>VLOOKUP(C341,Drivers!C:F,4,FALSE)</f>
        <v>459</v>
      </c>
      <c r="E341" t="s">
        <v>1388</v>
      </c>
      <c r="F341">
        <f>VLOOKUP(E341,Constructors!A:B,2,FALSE)</f>
        <v>153</v>
      </c>
      <c r="G341" s="12">
        <v>1.1121412037037037E-3</v>
      </c>
      <c r="H341">
        <v>1981</v>
      </c>
      <c r="I341">
        <f t="shared" si="5"/>
        <v>1980</v>
      </c>
      <c r="J341">
        <f>VLOOKUP(I341,Seasons!A:B,2,FALSE)</f>
        <v>31</v>
      </c>
    </row>
    <row r="342" spans="1:10">
      <c r="A342" t="s">
        <v>1268</v>
      </c>
      <c r="B342" t="e">
        <f>VLOOKUP(A342,GrandPrix!A:B,2,FALSE)</f>
        <v>#N/A</v>
      </c>
      <c r="C342" t="s">
        <v>2105</v>
      </c>
      <c r="D342">
        <f>VLOOKUP(C342,Drivers!C:F,4,FALSE)</f>
        <v>612</v>
      </c>
      <c r="E342" t="s">
        <v>2572</v>
      </c>
      <c r="F342">
        <f>VLOOKUP(E342,Constructors!A:B,2,FALSE)</f>
        <v>74</v>
      </c>
      <c r="G342" s="12">
        <v>1.0274189814814814E-3</v>
      </c>
      <c r="H342">
        <v>1981</v>
      </c>
      <c r="I342">
        <f t="shared" si="5"/>
        <v>1980</v>
      </c>
      <c r="J342">
        <f>VLOOKUP(I342,Seasons!A:B,2,FALSE)</f>
        <v>31</v>
      </c>
    </row>
    <row r="343" spans="1:10">
      <c r="A343" t="s">
        <v>2097</v>
      </c>
      <c r="B343" t="e">
        <f>VLOOKUP(A343,GrandPrix!A:B,2,FALSE)</f>
        <v>#N/A</v>
      </c>
      <c r="C343" t="s">
        <v>2102</v>
      </c>
      <c r="D343">
        <f>VLOOKUP(C343,Drivers!C:F,4,FALSE)</f>
        <v>459</v>
      </c>
      <c r="E343" t="s">
        <v>1388</v>
      </c>
      <c r="F343">
        <f>VLOOKUP(E343,Constructors!A:B,2,FALSE)</f>
        <v>153</v>
      </c>
      <c r="G343" s="12">
        <v>1.0887500000000001E-3</v>
      </c>
      <c r="H343">
        <v>1981</v>
      </c>
      <c r="I343">
        <f t="shared" si="5"/>
        <v>1980</v>
      </c>
      <c r="J343">
        <f>VLOOKUP(I343,Seasons!A:B,2,FALSE)</f>
        <v>31</v>
      </c>
    </row>
    <row r="344" spans="1:10">
      <c r="A344" t="s">
        <v>2096</v>
      </c>
      <c r="B344" t="e">
        <f>VLOOKUP(A344,GrandPrix!A:B,2,FALSE)</f>
        <v>#N/A</v>
      </c>
      <c r="C344" t="s">
        <v>2102</v>
      </c>
      <c r="D344">
        <f>VLOOKUP(C344,Drivers!C:F,4,FALSE)</f>
        <v>459</v>
      </c>
      <c r="E344" t="s">
        <v>1388</v>
      </c>
      <c r="F344">
        <f>VLOOKUP(E344,Constructors!A:B,2,FALSE)</f>
        <v>153</v>
      </c>
      <c r="G344" s="12">
        <v>9.3635416666666661E-4</v>
      </c>
      <c r="H344">
        <v>1982</v>
      </c>
      <c r="I344">
        <f t="shared" si="5"/>
        <v>1981</v>
      </c>
      <c r="J344">
        <f>VLOOKUP(I344,Seasons!A:B,2,FALSE)</f>
        <v>32</v>
      </c>
    </row>
    <row r="345" spans="1:10">
      <c r="A345" t="s">
        <v>1180</v>
      </c>
      <c r="B345" t="e">
        <f>VLOOKUP(A345,GrandPrix!A:B,2,FALSE)</f>
        <v>#N/A</v>
      </c>
      <c r="C345" t="s">
        <v>2106</v>
      </c>
      <c r="D345">
        <f>VLOOKUP(C345,Drivers!C:F,4,FALSE)</f>
        <v>623</v>
      </c>
      <c r="E345" t="s">
        <v>899</v>
      </c>
      <c r="F345">
        <f>VLOOKUP(E345,Constructors!A:B,2,FALSE)</f>
        <v>38</v>
      </c>
      <c r="G345" s="12">
        <v>1.3229398148148148E-3</v>
      </c>
      <c r="H345">
        <v>1982</v>
      </c>
      <c r="I345">
        <f t="shared" si="5"/>
        <v>1981</v>
      </c>
      <c r="J345">
        <f>VLOOKUP(I345,Seasons!A:B,2,FALSE)</f>
        <v>32</v>
      </c>
    </row>
    <row r="346" spans="1:10">
      <c r="A346" t="s">
        <v>1270</v>
      </c>
      <c r="B346" t="e">
        <f>VLOOKUP(A346,GrandPrix!A:B,2,FALSE)</f>
        <v>#N/A</v>
      </c>
      <c r="C346" t="s">
        <v>2104</v>
      </c>
      <c r="D346">
        <f>VLOOKUP(C346,Drivers!C:F,4,FALSE)</f>
        <v>615</v>
      </c>
      <c r="E346" t="s">
        <v>881</v>
      </c>
      <c r="F346">
        <f>VLOOKUP(E346,Constructors!A:B,2,FALSE)</f>
        <v>18</v>
      </c>
      <c r="G346" s="12">
        <v>1.2185995370370369E-3</v>
      </c>
      <c r="H346">
        <v>1982</v>
      </c>
      <c r="I346">
        <f t="shared" si="5"/>
        <v>1981</v>
      </c>
      <c r="J346">
        <f>VLOOKUP(I346,Seasons!A:B,2,FALSE)</f>
        <v>32</v>
      </c>
    </row>
    <row r="347" spans="1:10">
      <c r="A347" t="s">
        <v>2107</v>
      </c>
      <c r="B347" t="e">
        <f>VLOOKUP(A347,GrandPrix!A:B,2,FALSE)</f>
        <v>#N/A</v>
      </c>
      <c r="C347" t="s">
        <v>2101</v>
      </c>
      <c r="D347">
        <f>VLOOKUP(C347,Drivers!C:F,4,FALSE)</f>
        <v>603</v>
      </c>
      <c r="E347" t="s">
        <v>1380</v>
      </c>
      <c r="F347">
        <f>VLOOKUP(E347,Constructors!A:B,2,FALSE)</f>
        <v>148</v>
      </c>
      <c r="G347" s="12">
        <v>1.2507407407407408E-3</v>
      </c>
      <c r="H347">
        <v>1982</v>
      </c>
      <c r="I347">
        <f t="shared" si="5"/>
        <v>1981</v>
      </c>
      <c r="J347">
        <f>VLOOKUP(I347,Seasons!A:B,2,FALSE)</f>
        <v>32</v>
      </c>
    </row>
    <row r="348" spans="1:10">
      <c r="A348" t="s">
        <v>1023</v>
      </c>
      <c r="B348">
        <f>VLOOKUP(A348,GrandPrix!A:B,2,FALSE)</f>
        <v>12</v>
      </c>
      <c r="C348" t="s">
        <v>2089</v>
      </c>
      <c r="D348">
        <f>VLOOKUP(C348,Drivers!C:F,4,FALSE)</f>
        <v>519</v>
      </c>
      <c r="E348" t="s">
        <v>1388</v>
      </c>
      <c r="F348">
        <f>VLOOKUP(E348,Constructors!A:B,2,FALSE)</f>
        <v>153</v>
      </c>
      <c r="G348" s="12">
        <v>9.6412037037037039E-4</v>
      </c>
      <c r="H348">
        <v>1982</v>
      </c>
      <c r="I348">
        <f t="shared" si="5"/>
        <v>1981</v>
      </c>
      <c r="J348">
        <f>VLOOKUP(I348,Seasons!A:B,2,FALSE)</f>
        <v>32</v>
      </c>
    </row>
    <row r="349" spans="1:10">
      <c r="A349" t="s">
        <v>1021</v>
      </c>
      <c r="B349">
        <f>VLOOKUP(A349,GrandPrix!A:B,2,FALSE)</f>
        <v>6</v>
      </c>
      <c r="C349" t="s">
        <v>2102</v>
      </c>
      <c r="D349">
        <f>VLOOKUP(C349,Drivers!C:F,4,FALSE)</f>
        <v>459</v>
      </c>
      <c r="E349" t="s">
        <v>1388</v>
      </c>
      <c r="F349">
        <f>VLOOKUP(E349,Constructors!A:B,2,FALSE)</f>
        <v>153</v>
      </c>
      <c r="G349" s="12">
        <v>1.0123842592592593E-3</v>
      </c>
      <c r="H349">
        <v>1982</v>
      </c>
      <c r="I349">
        <f t="shared" si="5"/>
        <v>1981</v>
      </c>
      <c r="J349">
        <f>VLOOKUP(I349,Seasons!A:B,2,FALSE)</f>
        <v>32</v>
      </c>
    </row>
    <row r="350" spans="1:10">
      <c r="A350" t="s">
        <v>1262</v>
      </c>
      <c r="B350" t="e">
        <f>VLOOKUP(A350,GrandPrix!A:B,2,FALSE)</f>
        <v>#N/A</v>
      </c>
      <c r="C350" t="s">
        <v>2102</v>
      </c>
      <c r="D350">
        <f>VLOOKUP(C350,Drivers!C:F,4,FALSE)</f>
        <v>459</v>
      </c>
      <c r="E350" t="s">
        <v>1388</v>
      </c>
      <c r="F350">
        <f>VLOOKUP(E350,Constructors!A:B,2,FALSE)</f>
        <v>153</v>
      </c>
      <c r="G350" s="12">
        <v>9.0067129629629622E-4</v>
      </c>
      <c r="H350">
        <v>1982</v>
      </c>
      <c r="I350">
        <f t="shared" si="5"/>
        <v>1981</v>
      </c>
      <c r="J350">
        <f>VLOOKUP(I350,Seasons!A:B,2,FALSE)</f>
        <v>32</v>
      </c>
    </row>
    <row r="351" spans="1:10">
      <c r="A351" t="s">
        <v>1257</v>
      </c>
      <c r="B351" t="e">
        <f>VLOOKUP(A351,GrandPrix!A:B,2,FALSE)</f>
        <v>#N/A</v>
      </c>
      <c r="C351" t="s">
        <v>2108</v>
      </c>
      <c r="D351">
        <f>VLOOKUP(C351,Drivers!C:F,4,FALSE)</f>
        <v>629</v>
      </c>
      <c r="E351" t="s">
        <v>867</v>
      </c>
      <c r="F351">
        <f>VLOOKUP(E351,Constructors!A:B,2,FALSE)</f>
        <v>106</v>
      </c>
      <c r="G351" s="12">
        <v>8.0023148148148152E-4</v>
      </c>
      <c r="H351">
        <v>1982</v>
      </c>
      <c r="I351">
        <f t="shared" si="5"/>
        <v>1981</v>
      </c>
      <c r="J351">
        <f>VLOOKUP(I351,Seasons!A:B,2,FALSE)</f>
        <v>32</v>
      </c>
    </row>
    <row r="352" spans="1:10">
      <c r="A352" t="s">
        <v>991</v>
      </c>
      <c r="B352">
        <f>VLOOKUP(A352,GrandPrix!A:B,2,FALSE)</f>
        <v>8</v>
      </c>
      <c r="C352" t="s">
        <v>2103</v>
      </c>
      <c r="D352">
        <f>VLOOKUP(C352,Drivers!C:F,4,FALSE)</f>
        <v>614</v>
      </c>
      <c r="E352" t="s">
        <v>867</v>
      </c>
      <c r="F352">
        <f>VLOOKUP(E352,Constructors!A:B,2,FALSE)</f>
        <v>106</v>
      </c>
      <c r="G352" s="12">
        <v>8.6883101851851845E-4</v>
      </c>
      <c r="H352">
        <v>1982</v>
      </c>
      <c r="I352">
        <f t="shared" si="5"/>
        <v>1981</v>
      </c>
      <c r="J352">
        <f>VLOOKUP(I352,Seasons!A:B,2,FALSE)</f>
        <v>32</v>
      </c>
    </row>
    <row r="353" spans="1:10">
      <c r="A353" t="s">
        <v>1170</v>
      </c>
      <c r="B353" t="e">
        <f>VLOOKUP(A353,GrandPrix!A:B,2,FALSE)</f>
        <v>#N/A</v>
      </c>
      <c r="C353" t="s">
        <v>2102</v>
      </c>
      <c r="D353">
        <f>VLOOKUP(C353,Drivers!C:F,4,FALSE)</f>
        <v>459</v>
      </c>
      <c r="E353" t="s">
        <v>1388</v>
      </c>
      <c r="F353">
        <f>VLOOKUP(E353,Constructors!A:B,2,FALSE)</f>
        <v>153</v>
      </c>
      <c r="G353" s="12">
        <v>1.3011574074074076E-3</v>
      </c>
      <c r="H353">
        <v>1982</v>
      </c>
      <c r="I353">
        <f t="shared" si="5"/>
        <v>1981</v>
      </c>
      <c r="J353">
        <f>VLOOKUP(I353,Seasons!A:B,2,FALSE)</f>
        <v>32</v>
      </c>
    </row>
    <row r="354" spans="1:10">
      <c r="A354" t="s">
        <v>1279</v>
      </c>
      <c r="B354" t="e">
        <f>VLOOKUP(A354,GrandPrix!A:B,2,FALSE)</f>
        <v>#N/A</v>
      </c>
      <c r="C354" t="s">
        <v>2098</v>
      </c>
      <c r="D354">
        <f>VLOOKUP(C354,Drivers!C:F,4,FALSE)</f>
        <v>550</v>
      </c>
      <c r="E354" t="s">
        <v>2572</v>
      </c>
      <c r="F354">
        <f>VLOOKUP(E354,Constructors!A:B,2,FALSE)</f>
        <v>74</v>
      </c>
      <c r="G354" s="12">
        <v>1.1298611111111112E-3</v>
      </c>
      <c r="H354">
        <v>1982</v>
      </c>
      <c r="I354">
        <f t="shared" si="5"/>
        <v>1981</v>
      </c>
      <c r="J354">
        <f>VLOOKUP(I354,Seasons!A:B,2,FALSE)</f>
        <v>32</v>
      </c>
    </row>
    <row r="355" spans="1:10">
      <c r="A355" t="s">
        <v>1261</v>
      </c>
      <c r="B355" t="e">
        <f>VLOOKUP(A355,GrandPrix!A:B,2,FALSE)</f>
        <v>#N/A</v>
      </c>
      <c r="C355" t="s">
        <v>2102</v>
      </c>
      <c r="D355">
        <f>VLOOKUP(C355,Drivers!C:F,4,FALSE)</f>
        <v>459</v>
      </c>
      <c r="E355" t="s">
        <v>1388</v>
      </c>
      <c r="F355">
        <f>VLOOKUP(E355,Constructors!A:B,2,FALSE)</f>
        <v>153</v>
      </c>
      <c r="G355" s="12">
        <v>9.4710648148148139E-4</v>
      </c>
      <c r="H355">
        <v>1982</v>
      </c>
      <c r="I355">
        <f t="shared" si="5"/>
        <v>1981</v>
      </c>
      <c r="J355">
        <f>VLOOKUP(I355,Seasons!A:B,2,FALSE)</f>
        <v>32</v>
      </c>
    </row>
    <row r="356" spans="1:10">
      <c r="A356" t="s">
        <v>1255</v>
      </c>
      <c r="B356" t="e">
        <f>VLOOKUP(A356,GrandPrix!A:B,2,FALSE)</f>
        <v>#N/A</v>
      </c>
      <c r="C356" t="s">
        <v>2089</v>
      </c>
      <c r="D356">
        <f>VLOOKUP(C356,Drivers!C:F,4,FALSE)</f>
        <v>519</v>
      </c>
      <c r="E356" t="s">
        <v>1388</v>
      </c>
      <c r="F356">
        <f>VLOOKUP(E356,Constructors!A:B,2,FALSE)</f>
        <v>153</v>
      </c>
      <c r="G356" s="12">
        <v>1.1287962962962964E-3</v>
      </c>
      <c r="H356">
        <v>1982</v>
      </c>
      <c r="I356">
        <f t="shared" si="5"/>
        <v>1981</v>
      </c>
      <c r="J356">
        <f>VLOOKUP(I356,Seasons!A:B,2,FALSE)</f>
        <v>32</v>
      </c>
    </row>
    <row r="357" spans="1:10">
      <c r="A357" t="s">
        <v>1268</v>
      </c>
      <c r="B357" t="e">
        <f>VLOOKUP(A357,GrandPrix!A:B,2,FALSE)</f>
        <v>#N/A</v>
      </c>
      <c r="C357" t="s">
        <v>2099</v>
      </c>
      <c r="D357">
        <f>VLOOKUP(C357,Drivers!C:F,4,FALSE)</f>
        <v>533</v>
      </c>
      <c r="E357" t="s">
        <v>1386</v>
      </c>
      <c r="F357">
        <f>VLOOKUP(E357,Constructors!A:B,2,FALSE)</f>
        <v>150</v>
      </c>
      <c r="G357" s="12">
        <v>1.2670717592592592E-3</v>
      </c>
      <c r="H357">
        <v>1982</v>
      </c>
      <c r="I357">
        <f t="shared" si="5"/>
        <v>1981</v>
      </c>
      <c r="J357">
        <f>VLOOKUP(I357,Seasons!A:B,2,FALSE)</f>
        <v>32</v>
      </c>
    </row>
    <row r="358" spans="1:10">
      <c r="A358" t="s">
        <v>1199</v>
      </c>
      <c r="B358" t="e">
        <f>VLOOKUP(A358,GrandPrix!A:B,2,FALSE)</f>
        <v>#N/A</v>
      </c>
      <c r="C358" t="s">
        <v>2105</v>
      </c>
      <c r="D358">
        <f>VLOOKUP(C358,Drivers!C:F,4,FALSE)</f>
        <v>612</v>
      </c>
      <c r="E358" t="s">
        <v>1380</v>
      </c>
      <c r="F358">
        <f>VLOOKUP(E358,Constructors!A:B,2,FALSE)</f>
        <v>148</v>
      </c>
      <c r="G358" s="12">
        <v>9.2773148148148131E-4</v>
      </c>
      <c r="H358">
        <v>1982</v>
      </c>
      <c r="I358">
        <f t="shared" si="5"/>
        <v>1981</v>
      </c>
      <c r="J358">
        <f>VLOOKUP(I358,Seasons!A:B,2,FALSE)</f>
        <v>32</v>
      </c>
    </row>
    <row r="359" spans="1:10">
      <c r="A359" t="s">
        <v>1166</v>
      </c>
      <c r="B359" t="e">
        <f>VLOOKUP(A359,GrandPrix!A:B,2,FALSE)</f>
        <v>#N/A</v>
      </c>
      <c r="C359" t="s">
        <v>2108</v>
      </c>
      <c r="D359">
        <f>VLOOKUP(C359,Drivers!C:F,4,FALSE)</f>
        <v>629</v>
      </c>
      <c r="E359" t="s">
        <v>867</v>
      </c>
      <c r="F359">
        <f>VLOOKUP(E359,Constructors!A:B,2,FALSE)</f>
        <v>106</v>
      </c>
      <c r="G359" s="12">
        <v>7.9025462962962979E-4</v>
      </c>
      <c r="H359">
        <v>1983</v>
      </c>
      <c r="I359">
        <f t="shared" si="5"/>
        <v>1982</v>
      </c>
      <c r="J359">
        <f>VLOOKUP(I359,Seasons!A:B,2,FALSE)</f>
        <v>33</v>
      </c>
    </row>
    <row r="360" spans="1:10">
      <c r="A360" t="s">
        <v>1180</v>
      </c>
      <c r="B360" t="e">
        <f>VLOOKUP(A360,GrandPrix!A:B,2,FALSE)</f>
        <v>#N/A</v>
      </c>
      <c r="C360" t="s">
        <v>2108</v>
      </c>
      <c r="D360">
        <f>VLOOKUP(C360,Drivers!C:F,4,FALSE)</f>
        <v>629</v>
      </c>
      <c r="E360" t="s">
        <v>867</v>
      </c>
      <c r="F360">
        <f>VLOOKUP(E360,Constructors!A:B,2,FALSE)</f>
        <v>106</v>
      </c>
      <c r="G360" s="12">
        <v>1.1228703703703704E-3</v>
      </c>
      <c r="H360">
        <v>1983</v>
      </c>
      <c r="I360">
        <f t="shared" si="5"/>
        <v>1982</v>
      </c>
      <c r="J360">
        <f>VLOOKUP(I360,Seasons!A:B,2,FALSE)</f>
        <v>33</v>
      </c>
    </row>
    <row r="361" spans="1:10">
      <c r="A361" t="s">
        <v>2096</v>
      </c>
      <c r="B361" t="e">
        <f>VLOOKUP(A361,GrandPrix!A:B,2,FALSE)</f>
        <v>#N/A</v>
      </c>
      <c r="C361" t="s">
        <v>2090</v>
      </c>
      <c r="D361">
        <f>VLOOKUP(C361,Drivers!C:F,4,FALSE)</f>
        <v>510</v>
      </c>
      <c r="E361" t="s">
        <v>1386</v>
      </c>
      <c r="F361">
        <f>VLOOKUP(E361,Constructors!A:B,2,FALSE)</f>
        <v>150</v>
      </c>
      <c r="G361" s="12">
        <v>1.0512847222222223E-3</v>
      </c>
      <c r="H361">
        <v>1983</v>
      </c>
      <c r="I361">
        <f t="shared" si="5"/>
        <v>1982</v>
      </c>
      <c r="J361">
        <f>VLOOKUP(I361,Seasons!A:B,2,FALSE)</f>
        <v>33</v>
      </c>
    </row>
    <row r="362" spans="1:10">
      <c r="A362" t="s">
        <v>2107</v>
      </c>
      <c r="B362" t="e">
        <f>VLOOKUP(A362,GrandPrix!A:B,2,FALSE)</f>
        <v>#N/A</v>
      </c>
      <c r="C362" t="s">
        <v>2105</v>
      </c>
      <c r="D362">
        <f>VLOOKUP(C362,Drivers!C:F,4,FALSE)</f>
        <v>612</v>
      </c>
      <c r="E362" t="s">
        <v>1380</v>
      </c>
      <c r="F362">
        <f>VLOOKUP(E362,Constructors!A:B,2,FALSE)</f>
        <v>148</v>
      </c>
      <c r="G362" s="12">
        <v>1.0999537037037039E-3</v>
      </c>
      <c r="H362">
        <v>1983</v>
      </c>
      <c r="I362">
        <f t="shared" si="5"/>
        <v>1982</v>
      </c>
      <c r="J362">
        <f>VLOOKUP(I362,Seasons!A:B,2,FALSE)</f>
        <v>33</v>
      </c>
    </row>
    <row r="363" spans="1:10">
      <c r="A363" t="s">
        <v>1023</v>
      </c>
      <c r="B363">
        <f>VLOOKUP(A363,GrandPrix!A:B,2,FALSE)</f>
        <v>12</v>
      </c>
      <c r="C363" t="s">
        <v>2099</v>
      </c>
      <c r="D363">
        <f>VLOOKUP(C363,Drivers!C:F,4,FALSE)</f>
        <v>533</v>
      </c>
      <c r="E363" t="s">
        <v>1386</v>
      </c>
      <c r="F363">
        <f>VLOOKUP(E363,Constructors!A:B,2,FALSE)</f>
        <v>150</v>
      </c>
      <c r="G363" s="12">
        <v>9.2840277777777767E-4</v>
      </c>
      <c r="H363">
        <v>1983</v>
      </c>
      <c r="I363">
        <f t="shared" si="5"/>
        <v>1982</v>
      </c>
      <c r="J363">
        <f>VLOOKUP(I363,Seasons!A:B,2,FALSE)</f>
        <v>33</v>
      </c>
    </row>
    <row r="364" spans="1:10">
      <c r="A364" t="s">
        <v>1021</v>
      </c>
      <c r="B364">
        <f>VLOOKUP(A364,GrandPrix!A:B,2,FALSE)</f>
        <v>6</v>
      </c>
      <c r="C364" t="s">
        <v>2109</v>
      </c>
      <c r="D364">
        <f>VLOOKUP(C364,Drivers!C:F,4,FALSE)</f>
        <v>605</v>
      </c>
      <c r="E364" t="s">
        <v>881</v>
      </c>
      <c r="F364">
        <f>VLOOKUP(E364,Constructors!A:B,2,FALSE)</f>
        <v>18</v>
      </c>
      <c r="G364" s="12">
        <v>9.9946759259259259E-4</v>
      </c>
      <c r="H364">
        <v>1983</v>
      </c>
      <c r="I364">
        <f t="shared" si="5"/>
        <v>1982</v>
      </c>
      <c r="J364">
        <f>VLOOKUP(I364,Seasons!A:B,2,FALSE)</f>
        <v>33</v>
      </c>
    </row>
    <row r="365" spans="1:10">
      <c r="A365" t="s">
        <v>1216</v>
      </c>
      <c r="B365" t="e">
        <f>VLOOKUP(A365,GrandPrix!A:B,2,FALSE)</f>
        <v>#N/A</v>
      </c>
      <c r="C365" t="s">
        <v>2108</v>
      </c>
      <c r="D365">
        <f>VLOOKUP(C365,Drivers!C:F,4,FALSE)</f>
        <v>629</v>
      </c>
      <c r="E365" t="s">
        <v>867</v>
      </c>
      <c r="F365">
        <f>VLOOKUP(E365,Constructors!A:B,2,FALSE)</f>
        <v>106</v>
      </c>
      <c r="G365" s="12">
        <v>1.2782175925925927E-3</v>
      </c>
      <c r="H365">
        <v>1983</v>
      </c>
      <c r="I365">
        <f t="shared" si="5"/>
        <v>1982</v>
      </c>
      <c r="J365">
        <f>VLOOKUP(I365,Seasons!A:B,2,FALSE)</f>
        <v>33</v>
      </c>
    </row>
    <row r="366" spans="1:10">
      <c r="A366" t="s">
        <v>1268</v>
      </c>
      <c r="B366" t="e">
        <f>VLOOKUP(A366,GrandPrix!A:B,2,FALSE)</f>
        <v>#N/A</v>
      </c>
      <c r="C366" t="s">
        <v>2105</v>
      </c>
      <c r="D366">
        <f>VLOOKUP(C366,Drivers!C:F,4,FALSE)</f>
        <v>612</v>
      </c>
      <c r="E366" t="s">
        <v>1380</v>
      </c>
      <c r="F366">
        <f>VLOOKUP(E366,Constructors!A:B,2,FALSE)</f>
        <v>148</v>
      </c>
      <c r="G366" s="12">
        <v>1.0222569444444446E-3</v>
      </c>
      <c r="H366">
        <v>1983</v>
      </c>
      <c r="I366">
        <f t="shared" si="5"/>
        <v>1982</v>
      </c>
      <c r="J366">
        <f>VLOOKUP(I366,Seasons!A:B,2,FALSE)</f>
        <v>33</v>
      </c>
    </row>
    <row r="367" spans="1:10">
      <c r="A367" t="s">
        <v>1261</v>
      </c>
      <c r="B367" t="e">
        <f>VLOOKUP(A367,GrandPrix!A:B,2,FALSE)</f>
        <v>#N/A</v>
      </c>
      <c r="C367" t="s">
        <v>2110</v>
      </c>
      <c r="D367">
        <f>VLOOKUP(C367,Drivers!C:F,4,FALSE)</f>
        <v>641</v>
      </c>
      <c r="E367" t="s">
        <v>1324</v>
      </c>
      <c r="F367">
        <f>VLOOKUP(E367,Constructors!A:B,2,FALSE)</f>
        <v>132</v>
      </c>
      <c r="G367" s="12">
        <v>9.2337962962962979E-4</v>
      </c>
      <c r="H367">
        <v>1983</v>
      </c>
      <c r="I367">
        <f t="shared" si="5"/>
        <v>1982</v>
      </c>
      <c r="J367">
        <f>VLOOKUP(I367,Seasons!A:B,2,FALSE)</f>
        <v>33</v>
      </c>
    </row>
    <row r="368" spans="1:10">
      <c r="A368" t="s">
        <v>991</v>
      </c>
      <c r="B368">
        <f>VLOOKUP(A368,GrandPrix!A:B,2,FALSE)</f>
        <v>8</v>
      </c>
      <c r="C368" t="s">
        <v>2111</v>
      </c>
      <c r="D368">
        <f>VLOOKUP(C368,Drivers!C:F,4,FALSE)</f>
        <v>570</v>
      </c>
      <c r="E368" t="s">
        <v>1326</v>
      </c>
      <c r="F368">
        <f>VLOOKUP(E368,Constructors!A:B,2,FALSE)</f>
        <v>136</v>
      </c>
      <c r="G368" s="12">
        <v>8.4523148148148153E-4</v>
      </c>
      <c r="H368">
        <v>1983</v>
      </c>
      <c r="I368">
        <f t="shared" si="5"/>
        <v>1982</v>
      </c>
      <c r="J368">
        <f>VLOOKUP(I368,Seasons!A:B,2,FALSE)</f>
        <v>33</v>
      </c>
    </row>
    <row r="369" spans="1:10">
      <c r="A369" t="s">
        <v>1257</v>
      </c>
      <c r="B369" t="e">
        <f>VLOOKUP(A369,GrandPrix!A:B,2,FALSE)</f>
        <v>#N/A</v>
      </c>
      <c r="C369" t="s">
        <v>2109</v>
      </c>
      <c r="D369">
        <f>VLOOKUP(C369,Drivers!C:F,4,FALSE)</f>
        <v>605</v>
      </c>
      <c r="E369" t="s">
        <v>881</v>
      </c>
      <c r="F369">
        <f>VLOOKUP(E369,Constructors!A:B,2,FALSE)</f>
        <v>18</v>
      </c>
      <c r="G369" s="12">
        <v>1.1582754629629629E-3</v>
      </c>
      <c r="H369">
        <v>1983</v>
      </c>
      <c r="I369">
        <f t="shared" si="5"/>
        <v>1982</v>
      </c>
      <c r="J369">
        <f>VLOOKUP(I369,Seasons!A:B,2,FALSE)</f>
        <v>33</v>
      </c>
    </row>
    <row r="370" spans="1:10">
      <c r="A370" t="s">
        <v>1170</v>
      </c>
      <c r="B370" t="e">
        <f>VLOOKUP(A370,GrandPrix!A:B,2,FALSE)</f>
        <v>#N/A</v>
      </c>
      <c r="C370" t="s">
        <v>2104</v>
      </c>
      <c r="D370">
        <f>VLOOKUP(C370,Drivers!C:F,4,FALSE)</f>
        <v>615</v>
      </c>
      <c r="E370" t="s">
        <v>881</v>
      </c>
      <c r="F370">
        <f>VLOOKUP(E370,Constructors!A:B,2,FALSE)</f>
        <v>18</v>
      </c>
      <c r="G370" s="12">
        <v>1.3198495370370369E-3</v>
      </c>
      <c r="H370">
        <v>1983</v>
      </c>
      <c r="I370">
        <f t="shared" si="5"/>
        <v>1982</v>
      </c>
      <c r="J370">
        <f>VLOOKUP(I370,Seasons!A:B,2,FALSE)</f>
        <v>33</v>
      </c>
    </row>
    <row r="371" spans="1:10">
      <c r="A371" t="s">
        <v>1279</v>
      </c>
      <c r="B371" t="e">
        <f>VLOOKUP(A371,GrandPrix!A:B,2,FALSE)</f>
        <v>#N/A</v>
      </c>
      <c r="C371" t="s">
        <v>2104</v>
      </c>
      <c r="D371">
        <f>VLOOKUP(C371,Drivers!C:F,4,FALSE)</f>
        <v>615</v>
      </c>
      <c r="E371" t="s">
        <v>881</v>
      </c>
      <c r="F371">
        <f>VLOOKUP(E371,Constructors!A:B,2,FALSE)</f>
        <v>18</v>
      </c>
      <c r="G371" s="12">
        <v>1.0844791666666665E-3</v>
      </c>
      <c r="H371">
        <v>1983</v>
      </c>
      <c r="I371">
        <f t="shared" si="5"/>
        <v>1982</v>
      </c>
      <c r="J371">
        <f>VLOOKUP(I371,Seasons!A:B,2,FALSE)</f>
        <v>33</v>
      </c>
    </row>
    <row r="372" spans="1:10">
      <c r="A372" t="s">
        <v>1164</v>
      </c>
      <c r="B372" t="e">
        <f>VLOOKUP(A372,GrandPrix!A:B,2,FALSE)</f>
        <v>#N/A</v>
      </c>
      <c r="C372" t="s">
        <v>2108</v>
      </c>
      <c r="D372">
        <f>VLOOKUP(C372,Drivers!C:F,4,FALSE)</f>
        <v>629</v>
      </c>
      <c r="E372" t="s">
        <v>867</v>
      </c>
      <c r="F372">
        <f>VLOOKUP(E372,Constructors!A:B,2,FALSE)</f>
        <v>106</v>
      </c>
      <c r="G372" s="12">
        <v>7.8098379629629622E-4</v>
      </c>
      <c r="H372">
        <v>1983</v>
      </c>
      <c r="I372">
        <f t="shared" si="5"/>
        <v>1982</v>
      </c>
      <c r="J372">
        <f>VLOOKUP(I372,Seasons!A:B,2,FALSE)</f>
        <v>33</v>
      </c>
    </row>
    <row r="373" spans="1:10">
      <c r="A373" t="s">
        <v>1255</v>
      </c>
      <c r="B373" t="e">
        <f>VLOOKUP(A373,GrandPrix!A:B,2,FALSE)</f>
        <v>#N/A</v>
      </c>
      <c r="C373" t="s">
        <v>2103</v>
      </c>
      <c r="D373">
        <f>VLOOKUP(C373,Drivers!C:F,4,FALSE)</f>
        <v>614</v>
      </c>
      <c r="E373" t="s">
        <v>867</v>
      </c>
      <c r="F373">
        <f>VLOOKUP(E373,Constructors!A:B,2,FALSE)</f>
        <v>106</v>
      </c>
      <c r="G373" s="12">
        <v>1.0835532407407406E-3</v>
      </c>
      <c r="H373">
        <v>1983</v>
      </c>
      <c r="I373">
        <f t="shared" si="5"/>
        <v>1982</v>
      </c>
      <c r="J373">
        <f>VLOOKUP(I373,Seasons!A:B,2,FALSE)</f>
        <v>33</v>
      </c>
    </row>
    <row r="374" spans="1:10">
      <c r="A374" t="s">
        <v>1199</v>
      </c>
      <c r="B374" t="e">
        <f>VLOOKUP(A374,GrandPrix!A:B,2,FALSE)</f>
        <v>#N/A</v>
      </c>
      <c r="C374" t="s">
        <v>2112</v>
      </c>
      <c r="D374">
        <f>VLOOKUP(C374,Drivers!C:F,4,FALSE)</f>
        <v>642</v>
      </c>
      <c r="E374" t="s">
        <v>1326</v>
      </c>
      <c r="F374">
        <f>VLOOKUP(E374,Constructors!A:B,2,FALSE)</f>
        <v>136</v>
      </c>
      <c r="G374" s="12">
        <v>9.2174768518518517E-4</v>
      </c>
      <c r="H374">
        <v>1983</v>
      </c>
      <c r="I374">
        <f t="shared" si="5"/>
        <v>1982</v>
      </c>
      <c r="J374">
        <f>VLOOKUP(I374,Seasons!A:B,2,FALSE)</f>
        <v>33</v>
      </c>
    </row>
    <row r="375" spans="1:10">
      <c r="A375" t="s">
        <v>1180</v>
      </c>
      <c r="B375" t="e">
        <f>VLOOKUP(A375,GrandPrix!A:B,2,FALSE)</f>
        <v>#N/A</v>
      </c>
      <c r="C375" t="s">
        <v>2104</v>
      </c>
      <c r="D375">
        <f>VLOOKUP(C375,Drivers!C:F,4,FALSE)</f>
        <v>615</v>
      </c>
      <c r="E375" t="s">
        <v>881</v>
      </c>
      <c r="F375">
        <f>VLOOKUP(E375,Constructors!A:B,2,FALSE)</f>
        <v>18</v>
      </c>
      <c r="G375" s="12">
        <v>1.1554282407407407E-3</v>
      </c>
      <c r="H375">
        <v>1984</v>
      </c>
      <c r="I375">
        <f t="shared" si="5"/>
        <v>1983</v>
      </c>
      <c r="J375">
        <f>VLOOKUP(I375,Seasons!A:B,2,FALSE)</f>
        <v>34</v>
      </c>
    </row>
    <row r="376" spans="1:10">
      <c r="A376" t="s">
        <v>2096</v>
      </c>
      <c r="B376" t="e">
        <f>VLOOKUP(A376,GrandPrix!A:B,2,FALSE)</f>
        <v>#N/A</v>
      </c>
      <c r="C376" t="s">
        <v>2090</v>
      </c>
      <c r="D376">
        <f>VLOOKUP(C376,Drivers!C:F,4,FALSE)</f>
        <v>510</v>
      </c>
      <c r="E376" t="s">
        <v>1386</v>
      </c>
      <c r="F376">
        <f>VLOOKUP(E376,Constructors!A:B,2,FALSE)</f>
        <v>150</v>
      </c>
      <c r="G376" s="12">
        <v>1.022337962962963E-3</v>
      </c>
      <c r="H376">
        <v>1984</v>
      </c>
      <c r="I376">
        <f t="shared" si="5"/>
        <v>1983</v>
      </c>
      <c r="J376">
        <f>VLOOKUP(I376,Seasons!A:B,2,FALSE)</f>
        <v>34</v>
      </c>
    </row>
    <row r="377" spans="1:10">
      <c r="A377" t="s">
        <v>1257</v>
      </c>
      <c r="B377" t="e">
        <f>VLOOKUP(A377,GrandPrix!A:B,2,FALSE)</f>
        <v>#N/A</v>
      </c>
      <c r="C377" t="s">
        <v>2108</v>
      </c>
      <c r="D377">
        <f>VLOOKUP(C377,Drivers!C:F,4,FALSE)</f>
        <v>629</v>
      </c>
      <c r="E377" t="s">
        <v>867</v>
      </c>
      <c r="F377">
        <f>VLOOKUP(E377,Constructors!A:B,2,FALSE)</f>
        <v>106</v>
      </c>
      <c r="G377" s="12">
        <v>1.1885995370370371E-3</v>
      </c>
      <c r="H377">
        <v>1984</v>
      </c>
      <c r="I377">
        <f t="shared" si="5"/>
        <v>1983</v>
      </c>
      <c r="J377">
        <f>VLOOKUP(I377,Seasons!A:B,2,FALSE)</f>
        <v>34</v>
      </c>
    </row>
    <row r="378" spans="1:10">
      <c r="A378" t="s">
        <v>2107</v>
      </c>
      <c r="B378" t="e">
        <f>VLOOKUP(A378,GrandPrix!A:B,2,FALSE)</f>
        <v>#N/A</v>
      </c>
      <c r="C378" t="s">
        <v>2109</v>
      </c>
      <c r="D378">
        <f>VLOOKUP(C378,Drivers!C:F,4,FALSE)</f>
        <v>605</v>
      </c>
      <c r="E378" t="s">
        <v>881</v>
      </c>
      <c r="F378">
        <f>VLOOKUP(E378,Constructors!A:B,2,FALSE)</f>
        <v>18</v>
      </c>
      <c r="G378" s="12">
        <v>1.0930208333333332E-3</v>
      </c>
      <c r="H378">
        <v>1984</v>
      </c>
      <c r="I378">
        <f t="shared" si="5"/>
        <v>1983</v>
      </c>
      <c r="J378">
        <f>VLOOKUP(I378,Seasons!A:B,2,FALSE)</f>
        <v>34</v>
      </c>
    </row>
    <row r="379" spans="1:10">
      <c r="A379" t="s">
        <v>1021</v>
      </c>
      <c r="B379">
        <f>VLOOKUP(A379,GrandPrix!A:B,2,FALSE)</f>
        <v>6</v>
      </c>
      <c r="C379" t="s">
        <v>2104</v>
      </c>
      <c r="D379">
        <f>VLOOKUP(C379,Drivers!C:F,4,FALSE)</f>
        <v>615</v>
      </c>
      <c r="E379" t="s">
        <v>881</v>
      </c>
      <c r="F379">
        <f>VLOOKUP(E379,Constructors!A:B,2,FALSE)</f>
        <v>18</v>
      </c>
      <c r="G379" s="12">
        <v>1.0102199074074074E-3</v>
      </c>
      <c r="H379">
        <v>1984</v>
      </c>
      <c r="I379">
        <f t="shared" si="5"/>
        <v>1983</v>
      </c>
      <c r="J379">
        <f>VLOOKUP(I379,Seasons!A:B,2,FALSE)</f>
        <v>34</v>
      </c>
    </row>
    <row r="380" spans="1:10">
      <c r="A380" t="s">
        <v>1023</v>
      </c>
      <c r="B380">
        <f>VLOOKUP(A380,GrandPrix!A:B,2,FALSE)</f>
        <v>12</v>
      </c>
      <c r="C380" t="s">
        <v>2113</v>
      </c>
      <c r="D380">
        <f>VLOOKUP(C380,Drivers!C:F,4,FALSE)</f>
        <v>631</v>
      </c>
      <c r="E380" t="s">
        <v>1379</v>
      </c>
      <c r="F380">
        <f>VLOOKUP(E380,Constructors!A:B,2,FALSE)</f>
        <v>144</v>
      </c>
      <c r="G380" s="12">
        <v>1.475613425925926E-3</v>
      </c>
      <c r="H380">
        <v>1984</v>
      </c>
      <c r="I380">
        <f t="shared" si="5"/>
        <v>1983</v>
      </c>
      <c r="J380">
        <f>VLOOKUP(I380,Seasons!A:B,2,FALSE)</f>
        <v>34</v>
      </c>
    </row>
    <row r="381" spans="1:10">
      <c r="A381" t="s">
        <v>1216</v>
      </c>
      <c r="B381" t="e">
        <f>VLOOKUP(A381,GrandPrix!A:B,2,FALSE)</f>
        <v>#N/A</v>
      </c>
      <c r="C381" t="s">
        <v>2099</v>
      </c>
      <c r="D381">
        <f>VLOOKUP(C381,Drivers!C:F,4,FALSE)</f>
        <v>533</v>
      </c>
      <c r="E381" t="s">
        <v>1386</v>
      </c>
      <c r="F381">
        <f>VLOOKUP(E381,Constructors!A:B,2,FALSE)</f>
        <v>150</v>
      </c>
      <c r="G381" s="12">
        <v>1.2461574074074074E-3</v>
      </c>
      <c r="H381">
        <v>1984</v>
      </c>
      <c r="I381">
        <f t="shared" si="5"/>
        <v>1983</v>
      </c>
      <c r="J381">
        <f>VLOOKUP(I381,Seasons!A:B,2,FALSE)</f>
        <v>34</v>
      </c>
    </row>
    <row r="382" spans="1:10">
      <c r="A382" t="s">
        <v>1268</v>
      </c>
      <c r="B382" t="e">
        <f>VLOOKUP(A382,GrandPrix!A:B,2,FALSE)</f>
        <v>#N/A</v>
      </c>
      <c r="C382" t="s">
        <v>2114</v>
      </c>
      <c r="D382">
        <f>VLOOKUP(C382,Drivers!C:F,4,FALSE)</f>
        <v>601</v>
      </c>
      <c r="E382" t="s">
        <v>1380</v>
      </c>
      <c r="F382">
        <f>VLOOKUP(E382,Constructors!A:B,2,FALSE)</f>
        <v>148</v>
      </c>
      <c r="G382" s="12">
        <v>1.0515162037037038E-3</v>
      </c>
      <c r="H382">
        <v>1984</v>
      </c>
      <c r="I382">
        <f t="shared" si="5"/>
        <v>1983</v>
      </c>
      <c r="J382">
        <f>VLOOKUP(I382,Seasons!A:B,2,FALSE)</f>
        <v>34</v>
      </c>
    </row>
    <row r="383" spans="1:10">
      <c r="A383" t="s">
        <v>991</v>
      </c>
      <c r="B383">
        <f>VLOOKUP(A383,GrandPrix!A:B,2,FALSE)</f>
        <v>8</v>
      </c>
      <c r="C383" t="s">
        <v>2108</v>
      </c>
      <c r="D383">
        <f>VLOOKUP(C383,Drivers!C:F,4,FALSE)</f>
        <v>629</v>
      </c>
      <c r="E383" t="s">
        <v>867</v>
      </c>
      <c r="F383">
        <f>VLOOKUP(E383,Constructors!A:B,2,FALSE)</f>
        <v>106</v>
      </c>
      <c r="G383" s="12">
        <v>8.5893518518518524E-4</v>
      </c>
      <c r="H383">
        <v>1984</v>
      </c>
      <c r="I383">
        <f t="shared" si="5"/>
        <v>1983</v>
      </c>
      <c r="J383">
        <f>VLOOKUP(I383,Seasons!A:B,2,FALSE)</f>
        <v>34</v>
      </c>
    </row>
    <row r="384" spans="1:10">
      <c r="A384" t="s">
        <v>1170</v>
      </c>
      <c r="B384" t="e">
        <f>VLOOKUP(A384,GrandPrix!A:B,2,FALSE)</f>
        <v>#N/A</v>
      </c>
      <c r="C384" t="s">
        <v>2103</v>
      </c>
      <c r="D384">
        <f>VLOOKUP(C384,Drivers!C:F,4,FALSE)</f>
        <v>614</v>
      </c>
      <c r="E384" t="s">
        <v>1380</v>
      </c>
      <c r="F384">
        <f>VLOOKUP(E384,Constructors!A:B,2,FALSE)</f>
        <v>148</v>
      </c>
      <c r="G384" s="12">
        <v>1.318726851851852E-3</v>
      </c>
      <c r="H384">
        <v>1984</v>
      </c>
      <c r="I384">
        <f t="shared" si="5"/>
        <v>1983</v>
      </c>
      <c r="J384">
        <f>VLOOKUP(I384,Seasons!A:B,2,FALSE)</f>
        <v>34</v>
      </c>
    </row>
    <row r="385" spans="1:10">
      <c r="A385" t="s">
        <v>1279</v>
      </c>
      <c r="B385" t="e">
        <f>VLOOKUP(A385,GrandPrix!A:B,2,FALSE)</f>
        <v>#N/A</v>
      </c>
      <c r="C385" t="s">
        <v>2108</v>
      </c>
      <c r="D385">
        <f>VLOOKUP(C385,Drivers!C:F,4,FALSE)</f>
        <v>629</v>
      </c>
      <c r="E385" t="s">
        <v>867</v>
      </c>
      <c r="F385">
        <f>VLOOKUP(E385,Constructors!A:B,2,FALSE)</f>
        <v>106</v>
      </c>
      <c r="G385" s="12">
        <v>1.0875115740740741E-3</v>
      </c>
      <c r="H385">
        <v>1984</v>
      </c>
      <c r="I385">
        <f t="shared" si="5"/>
        <v>1983</v>
      </c>
      <c r="J385">
        <f>VLOOKUP(I385,Seasons!A:B,2,FALSE)</f>
        <v>34</v>
      </c>
    </row>
    <row r="386" spans="1:10">
      <c r="A386" t="s">
        <v>1261</v>
      </c>
      <c r="B386" t="e">
        <f>VLOOKUP(A386,GrandPrix!A:B,2,FALSE)</f>
        <v>#N/A</v>
      </c>
      <c r="C386" t="s">
        <v>2103</v>
      </c>
      <c r="D386">
        <f>VLOOKUP(C386,Drivers!C:F,4,FALSE)</f>
        <v>614</v>
      </c>
      <c r="E386" t="s">
        <v>1380</v>
      </c>
      <c r="F386">
        <f>VLOOKUP(E386,Constructors!A:B,2,FALSE)</f>
        <v>148</v>
      </c>
      <c r="G386" s="12">
        <v>9.2434027777777783E-4</v>
      </c>
      <c r="H386">
        <v>1984</v>
      </c>
      <c r="I386">
        <f t="shared" si="5"/>
        <v>1983</v>
      </c>
      <c r="J386">
        <f>VLOOKUP(I386,Seasons!A:B,2,FALSE)</f>
        <v>34</v>
      </c>
    </row>
    <row r="387" spans="1:10">
      <c r="A387" t="s">
        <v>1255</v>
      </c>
      <c r="B387" t="e">
        <f>VLOOKUP(A387,GrandPrix!A:B,2,FALSE)</f>
        <v>#N/A</v>
      </c>
      <c r="C387" t="s">
        <v>2104</v>
      </c>
      <c r="D387">
        <f>VLOOKUP(C387,Drivers!C:F,4,FALSE)</f>
        <v>615</v>
      </c>
      <c r="E387" t="s">
        <v>881</v>
      </c>
      <c r="F387">
        <f>VLOOKUP(E387,Constructors!A:B,2,FALSE)</f>
        <v>18</v>
      </c>
      <c r="G387" s="12">
        <v>1.0929513888888887E-3</v>
      </c>
      <c r="H387">
        <v>1984</v>
      </c>
      <c r="I387">
        <f t="shared" ref="I387:I450" si="6">H387-1</f>
        <v>1983</v>
      </c>
      <c r="J387">
        <f>VLOOKUP(I387,Seasons!A:B,2,FALSE)</f>
        <v>34</v>
      </c>
    </row>
    <row r="388" spans="1:10">
      <c r="A388" t="s">
        <v>2115</v>
      </c>
      <c r="B388" t="e">
        <f>VLOOKUP(A388,GrandPrix!A:B,2,FALSE)</f>
        <v>#N/A</v>
      </c>
      <c r="C388" t="s">
        <v>2116</v>
      </c>
      <c r="D388">
        <f>VLOOKUP(C388,Drivers!C:F,4,FALSE)</f>
        <v>630</v>
      </c>
      <c r="E388" t="s">
        <v>2867</v>
      </c>
      <c r="F388">
        <f>VLOOKUP(E388,Constructors!A:B,2,FALSE)</f>
        <v>76</v>
      </c>
      <c r="G388" s="12">
        <v>8.6043981481481486E-4</v>
      </c>
      <c r="H388">
        <v>1984</v>
      </c>
      <c r="I388">
        <f t="shared" si="6"/>
        <v>1983</v>
      </c>
      <c r="J388">
        <f>VLOOKUP(I388,Seasons!A:B,2,FALSE)</f>
        <v>34</v>
      </c>
    </row>
    <row r="389" spans="1:10">
      <c r="A389" t="s">
        <v>1166</v>
      </c>
      <c r="B389" t="e">
        <f>VLOOKUP(A389,GrandPrix!A:B,2,FALSE)</f>
        <v>#N/A</v>
      </c>
      <c r="C389" t="s">
        <v>2104</v>
      </c>
      <c r="D389">
        <f>VLOOKUP(C389,Drivers!C:F,4,FALSE)</f>
        <v>615</v>
      </c>
      <c r="E389" t="s">
        <v>881</v>
      </c>
      <c r="F389">
        <f>VLOOKUP(E389,Constructors!A:B,2,FALSE)</f>
        <v>18</v>
      </c>
      <c r="G389" s="12">
        <v>8.0958333333333327E-4</v>
      </c>
      <c r="H389">
        <v>1984</v>
      </c>
      <c r="I389">
        <f t="shared" si="6"/>
        <v>1983</v>
      </c>
      <c r="J389">
        <f>VLOOKUP(I389,Seasons!A:B,2,FALSE)</f>
        <v>34</v>
      </c>
    </row>
    <row r="390" spans="1:10">
      <c r="A390" t="s">
        <v>1180</v>
      </c>
      <c r="B390" t="e">
        <f>VLOOKUP(A390,GrandPrix!A:B,2,FALSE)</f>
        <v>#N/A</v>
      </c>
      <c r="C390" t="s">
        <v>2108</v>
      </c>
      <c r="D390">
        <f>VLOOKUP(C390,Drivers!C:F,4,FALSE)</f>
        <v>629</v>
      </c>
      <c r="E390" t="s">
        <v>1386</v>
      </c>
      <c r="F390">
        <f>VLOOKUP(E390,Constructors!A:B,2,FALSE)</f>
        <v>150</v>
      </c>
      <c r="G390" s="12">
        <v>1.1168865740740742E-3</v>
      </c>
      <c r="H390">
        <v>1985</v>
      </c>
      <c r="I390">
        <f t="shared" si="6"/>
        <v>1984</v>
      </c>
      <c r="J390">
        <f>VLOOKUP(I390,Seasons!A:B,2,FALSE)</f>
        <v>35</v>
      </c>
    </row>
    <row r="391" spans="1:10">
      <c r="A391" t="s">
        <v>1166</v>
      </c>
      <c r="B391" t="e">
        <f>VLOOKUP(A391,GrandPrix!A:B,2,FALSE)</f>
        <v>#N/A</v>
      </c>
      <c r="C391" t="s">
        <v>2114</v>
      </c>
      <c r="D391">
        <f>VLOOKUP(C391,Drivers!C:F,4,FALSE)</f>
        <v>601</v>
      </c>
      <c r="E391" t="s">
        <v>867</v>
      </c>
      <c r="F391">
        <f>VLOOKUP(E391,Constructors!A:B,2,FALSE)</f>
        <v>106</v>
      </c>
      <c r="G391" s="12">
        <v>7.9718750000000004E-4</v>
      </c>
      <c r="H391">
        <v>1985</v>
      </c>
      <c r="I391">
        <f t="shared" si="6"/>
        <v>1984</v>
      </c>
      <c r="J391">
        <f>VLOOKUP(I391,Seasons!A:B,2,FALSE)</f>
        <v>35</v>
      </c>
    </row>
    <row r="392" spans="1:10">
      <c r="A392" t="s">
        <v>1023</v>
      </c>
      <c r="B392">
        <f>VLOOKUP(A392,GrandPrix!A:B,2,FALSE)</f>
        <v>12</v>
      </c>
      <c r="C392" t="s">
        <v>2103</v>
      </c>
      <c r="D392">
        <f>VLOOKUP(C392,Drivers!C:F,4,FALSE)</f>
        <v>614</v>
      </c>
      <c r="E392" t="s">
        <v>1380</v>
      </c>
      <c r="F392">
        <f>VLOOKUP(E392,Constructors!A:B,2,FALSE)</f>
        <v>148</v>
      </c>
      <c r="G392" s="12">
        <v>9.1775462962962958E-4</v>
      </c>
      <c r="H392">
        <v>1985</v>
      </c>
      <c r="I392">
        <f t="shared" si="6"/>
        <v>1984</v>
      </c>
      <c r="J392">
        <f>VLOOKUP(I392,Seasons!A:B,2,FALSE)</f>
        <v>35</v>
      </c>
    </row>
    <row r="393" spans="1:10">
      <c r="A393" t="s">
        <v>2107</v>
      </c>
      <c r="B393" t="e">
        <f>VLOOKUP(A393,GrandPrix!A:B,2,FALSE)</f>
        <v>#N/A</v>
      </c>
      <c r="C393" t="s">
        <v>2104</v>
      </c>
      <c r="D393">
        <f>VLOOKUP(C393,Drivers!C:F,4,FALSE)</f>
        <v>615</v>
      </c>
      <c r="E393" t="s">
        <v>881</v>
      </c>
      <c r="F393">
        <f>VLOOKUP(E393,Constructors!A:B,2,FALSE)</f>
        <v>18</v>
      </c>
      <c r="G393" s="12">
        <v>1.0795717592592593E-3</v>
      </c>
      <c r="H393">
        <v>1985</v>
      </c>
      <c r="I393">
        <f t="shared" si="6"/>
        <v>1984</v>
      </c>
      <c r="J393">
        <f>VLOOKUP(I393,Seasons!A:B,2,FALSE)</f>
        <v>35</v>
      </c>
    </row>
    <row r="394" spans="1:10">
      <c r="A394" t="s">
        <v>1257</v>
      </c>
      <c r="B394" t="e">
        <f>VLOOKUP(A394,GrandPrix!A:B,2,FALSE)</f>
        <v>#N/A</v>
      </c>
      <c r="C394" t="s">
        <v>2108</v>
      </c>
      <c r="D394">
        <f>VLOOKUP(C394,Drivers!C:F,4,FALSE)</f>
        <v>629</v>
      </c>
      <c r="E394" t="s">
        <v>1386</v>
      </c>
      <c r="F394">
        <f>VLOOKUP(E394,Constructors!A:B,2,FALSE)</f>
        <v>150</v>
      </c>
      <c r="G394" s="12">
        <v>7.5528935185185193E-4</v>
      </c>
      <c r="H394">
        <v>1985</v>
      </c>
      <c r="I394">
        <f t="shared" si="6"/>
        <v>1984</v>
      </c>
      <c r="J394">
        <f>VLOOKUP(I394,Seasons!A:B,2,FALSE)</f>
        <v>35</v>
      </c>
    </row>
    <row r="395" spans="1:10">
      <c r="A395" t="s">
        <v>1021</v>
      </c>
      <c r="B395">
        <f>VLOOKUP(A395,GrandPrix!A:B,2,FALSE)</f>
        <v>6</v>
      </c>
      <c r="C395" t="s">
        <v>2117</v>
      </c>
      <c r="D395">
        <f>VLOOKUP(C395,Drivers!C:F,4,FALSE)</f>
        <v>667</v>
      </c>
      <c r="E395" t="s">
        <v>1324</v>
      </c>
      <c r="F395">
        <f>VLOOKUP(E395,Constructors!A:B,2,FALSE)</f>
        <v>132</v>
      </c>
      <c r="G395" s="12">
        <v>1.3233101851851852E-3</v>
      </c>
      <c r="H395">
        <v>1985</v>
      </c>
      <c r="I395">
        <f t="shared" si="6"/>
        <v>1984</v>
      </c>
      <c r="J395">
        <f>VLOOKUP(I395,Seasons!A:B,2,FALSE)</f>
        <v>35</v>
      </c>
    </row>
    <row r="396" spans="1:10">
      <c r="A396" t="s">
        <v>1268</v>
      </c>
      <c r="B396" t="e">
        <f>VLOOKUP(A396,GrandPrix!A:B,2,FALSE)</f>
        <v>#N/A</v>
      </c>
      <c r="C396" t="s">
        <v>2104</v>
      </c>
      <c r="D396">
        <f>VLOOKUP(C396,Drivers!C:F,4,FALSE)</f>
        <v>615</v>
      </c>
      <c r="E396" t="s">
        <v>881</v>
      </c>
      <c r="F396">
        <f>VLOOKUP(E396,Constructors!A:B,2,FALSE)</f>
        <v>18</v>
      </c>
      <c r="G396" s="12">
        <v>1.0273495370370369E-3</v>
      </c>
      <c r="H396">
        <v>1985</v>
      </c>
      <c r="I396">
        <f t="shared" si="6"/>
        <v>1984</v>
      </c>
      <c r="J396">
        <f>VLOOKUP(I396,Seasons!A:B,2,FALSE)</f>
        <v>35</v>
      </c>
    </row>
    <row r="397" spans="1:10">
      <c r="A397" t="s">
        <v>1216</v>
      </c>
      <c r="B397" t="e">
        <f>VLOOKUP(A397,GrandPrix!A:B,2,FALSE)</f>
        <v>#N/A</v>
      </c>
      <c r="C397" t="s">
        <v>2110</v>
      </c>
      <c r="D397">
        <f>VLOOKUP(C397,Drivers!C:F,4,FALSE)</f>
        <v>641</v>
      </c>
      <c r="E397" t="s">
        <v>867</v>
      </c>
      <c r="F397">
        <f>VLOOKUP(E397,Constructors!A:B,2,FALSE)</f>
        <v>106</v>
      </c>
      <c r="G397" s="12">
        <v>1.2294097222222222E-3</v>
      </c>
      <c r="H397">
        <v>1985</v>
      </c>
      <c r="I397">
        <f t="shared" si="6"/>
        <v>1984</v>
      </c>
      <c r="J397">
        <f>VLOOKUP(I397,Seasons!A:B,2,FALSE)</f>
        <v>35</v>
      </c>
    </row>
    <row r="398" spans="1:10">
      <c r="A398" t="s">
        <v>1215</v>
      </c>
      <c r="B398" t="e">
        <f>VLOOKUP(A398,GrandPrix!A:B,2,FALSE)</f>
        <v>#N/A</v>
      </c>
      <c r="C398" t="s">
        <v>2090</v>
      </c>
      <c r="D398">
        <f>VLOOKUP(C398,Drivers!C:F,4,FALSE)</f>
        <v>510</v>
      </c>
      <c r="E398" t="s">
        <v>1386</v>
      </c>
      <c r="F398">
        <f>VLOOKUP(E398,Constructors!A:B,2,FALSE)</f>
        <v>150</v>
      </c>
      <c r="G398" s="12">
        <v>1.2193634259259258E-3</v>
      </c>
      <c r="H398">
        <v>1985</v>
      </c>
      <c r="I398">
        <f t="shared" si="6"/>
        <v>1984</v>
      </c>
      <c r="J398">
        <f>VLOOKUP(I398,Seasons!A:B,2,FALSE)</f>
        <v>35</v>
      </c>
    </row>
    <row r="399" spans="1:10">
      <c r="A399" t="s">
        <v>991</v>
      </c>
      <c r="B399">
        <f>VLOOKUP(A399,GrandPrix!A:B,2,FALSE)</f>
        <v>8</v>
      </c>
      <c r="C399" t="s">
        <v>2090</v>
      </c>
      <c r="D399">
        <f>VLOOKUP(C399,Drivers!C:F,4,FALSE)</f>
        <v>510</v>
      </c>
      <c r="E399" t="s">
        <v>1386</v>
      </c>
      <c r="F399">
        <f>VLOOKUP(E399,Constructors!A:B,2,FALSE)</f>
        <v>150</v>
      </c>
      <c r="G399" s="12">
        <v>8.4711805555555571E-4</v>
      </c>
      <c r="H399">
        <v>1985</v>
      </c>
      <c r="I399">
        <f t="shared" si="6"/>
        <v>1984</v>
      </c>
      <c r="J399">
        <f>VLOOKUP(I399,Seasons!A:B,2,FALSE)</f>
        <v>35</v>
      </c>
    </row>
    <row r="400" spans="1:10">
      <c r="A400" t="s">
        <v>1170</v>
      </c>
      <c r="B400" t="e">
        <f>VLOOKUP(A400,GrandPrix!A:B,2,FALSE)</f>
        <v>#N/A</v>
      </c>
      <c r="C400" t="s">
        <v>2108</v>
      </c>
      <c r="D400">
        <f>VLOOKUP(C400,Drivers!C:F,4,FALSE)</f>
        <v>629</v>
      </c>
      <c r="E400" t="s">
        <v>1386</v>
      </c>
      <c r="F400">
        <f>VLOOKUP(E400,Constructors!A:B,2,FALSE)</f>
        <v>150</v>
      </c>
      <c r="G400" s="12">
        <v>1.3140972222222224E-3</v>
      </c>
      <c r="H400">
        <v>1985</v>
      </c>
      <c r="I400">
        <f t="shared" si="6"/>
        <v>1984</v>
      </c>
      <c r="J400">
        <f>VLOOKUP(I400,Seasons!A:B,2,FALSE)</f>
        <v>35</v>
      </c>
    </row>
    <row r="401" spans="1:10">
      <c r="A401" t="s">
        <v>1279</v>
      </c>
      <c r="B401" t="e">
        <f>VLOOKUP(A401,GrandPrix!A:B,2,FALSE)</f>
        <v>#N/A</v>
      </c>
      <c r="C401" t="s">
        <v>2090</v>
      </c>
      <c r="D401">
        <f>VLOOKUP(C401,Drivers!C:F,4,FALSE)</f>
        <v>510</v>
      </c>
      <c r="E401" t="s">
        <v>1386</v>
      </c>
      <c r="F401">
        <f>VLOOKUP(E401,Constructors!A:B,2,FALSE)</f>
        <v>150</v>
      </c>
      <c r="G401" s="12">
        <v>1.0750231481481481E-3</v>
      </c>
      <c r="H401">
        <v>1985</v>
      </c>
      <c r="I401">
        <f t="shared" si="6"/>
        <v>1984</v>
      </c>
      <c r="J401">
        <f>VLOOKUP(I401,Seasons!A:B,2,FALSE)</f>
        <v>35</v>
      </c>
    </row>
    <row r="402" spans="1:10">
      <c r="A402" t="s">
        <v>1261</v>
      </c>
      <c r="B402" t="e">
        <f>VLOOKUP(A402,GrandPrix!A:B,2,FALSE)</f>
        <v>#N/A</v>
      </c>
      <c r="C402" t="s">
        <v>2103</v>
      </c>
      <c r="D402">
        <f>VLOOKUP(C402,Drivers!C:F,4,FALSE)</f>
        <v>614</v>
      </c>
      <c r="E402" t="s">
        <v>1380</v>
      </c>
      <c r="F402">
        <f>VLOOKUP(E402,Constructors!A:B,2,FALSE)</f>
        <v>148</v>
      </c>
      <c r="G402" s="12">
        <v>9.1973379629629621E-4</v>
      </c>
      <c r="H402">
        <v>1985</v>
      </c>
      <c r="I402">
        <f t="shared" si="6"/>
        <v>1984</v>
      </c>
      <c r="J402">
        <f>VLOOKUP(I402,Seasons!A:B,2,FALSE)</f>
        <v>35</v>
      </c>
    </row>
    <row r="403" spans="1:10">
      <c r="A403" t="s">
        <v>1255</v>
      </c>
      <c r="B403" t="e">
        <f>VLOOKUP(A403,GrandPrix!A:B,2,FALSE)</f>
        <v>#N/A</v>
      </c>
      <c r="C403" t="s">
        <v>2090</v>
      </c>
      <c r="D403">
        <f>VLOOKUP(C403,Drivers!C:F,4,FALSE)</f>
        <v>510</v>
      </c>
      <c r="E403" t="s">
        <v>1386</v>
      </c>
      <c r="F403">
        <f>VLOOKUP(E403,Constructors!A:B,2,FALSE)</f>
        <v>150</v>
      </c>
      <c r="G403" s="12">
        <v>1.0637962962962964E-3</v>
      </c>
      <c r="H403">
        <v>1985</v>
      </c>
      <c r="I403">
        <f t="shared" si="6"/>
        <v>1984</v>
      </c>
      <c r="J403">
        <f>VLOOKUP(I403,Seasons!A:B,2,FALSE)</f>
        <v>35</v>
      </c>
    </row>
    <row r="404" spans="1:10">
      <c r="A404" t="s">
        <v>2115</v>
      </c>
      <c r="B404" t="e">
        <f>VLOOKUP(A404,GrandPrix!A:B,2,FALSE)</f>
        <v>#N/A</v>
      </c>
      <c r="C404" t="s">
        <v>2104</v>
      </c>
      <c r="D404">
        <f>VLOOKUP(C404,Drivers!C:F,4,FALSE)</f>
        <v>615</v>
      </c>
      <c r="E404" t="s">
        <v>881</v>
      </c>
      <c r="F404">
        <f>VLOOKUP(E404,Constructors!A:B,2,FALSE)</f>
        <v>18</v>
      </c>
      <c r="G404" s="12">
        <v>9.6233796296296291E-4</v>
      </c>
      <c r="H404">
        <v>1985</v>
      </c>
      <c r="I404">
        <f t="shared" si="6"/>
        <v>1984</v>
      </c>
      <c r="J404">
        <f>VLOOKUP(I404,Seasons!A:B,2,FALSE)</f>
        <v>35</v>
      </c>
    </row>
    <row r="405" spans="1:10">
      <c r="A405" t="s">
        <v>1179</v>
      </c>
      <c r="B405" t="e">
        <f>VLOOKUP(A405,GrandPrix!A:B,2,FALSE)</f>
        <v>#N/A</v>
      </c>
      <c r="C405" t="s">
        <v>2090</v>
      </c>
      <c r="D405">
        <f>VLOOKUP(C405,Drivers!C:F,4,FALSE)</f>
        <v>510</v>
      </c>
      <c r="E405" t="s">
        <v>1386</v>
      </c>
      <c r="F405">
        <f>VLOOKUP(E405,Constructors!A:B,2,FALSE)</f>
        <v>150</v>
      </c>
      <c r="G405" s="12">
        <v>9.6060185185185181E-4</v>
      </c>
      <c r="H405">
        <v>1985</v>
      </c>
      <c r="I405">
        <f t="shared" si="6"/>
        <v>1984</v>
      </c>
      <c r="J405">
        <f>VLOOKUP(I405,Seasons!A:B,2,FALSE)</f>
        <v>35</v>
      </c>
    </row>
    <row r="406" spans="1:10">
      <c r="A406" t="s">
        <v>1180</v>
      </c>
      <c r="B406" t="e">
        <f>VLOOKUP(A406,GrandPrix!A:B,2,FALSE)</f>
        <v>#N/A</v>
      </c>
      <c r="C406" t="s">
        <v>2108</v>
      </c>
      <c r="D406">
        <f>VLOOKUP(C406,Drivers!C:F,4,FALSE)</f>
        <v>629</v>
      </c>
      <c r="E406" t="s">
        <v>1386</v>
      </c>
      <c r="F406">
        <f>VLOOKUP(E406,Constructors!A:B,2,FALSE)</f>
        <v>150</v>
      </c>
      <c r="G406" s="12">
        <v>1.119236111111111E-3</v>
      </c>
      <c r="H406">
        <v>1986</v>
      </c>
      <c r="I406">
        <f t="shared" si="6"/>
        <v>1985</v>
      </c>
      <c r="J406">
        <f>VLOOKUP(I406,Seasons!A:B,2,FALSE)</f>
        <v>36</v>
      </c>
    </row>
    <row r="407" spans="1:10">
      <c r="A407" t="s">
        <v>1179</v>
      </c>
      <c r="B407" t="e">
        <f>VLOOKUP(A407,GrandPrix!A:B,2,FALSE)</f>
        <v>#N/A</v>
      </c>
      <c r="C407" t="s">
        <v>2117</v>
      </c>
      <c r="D407">
        <f>VLOOKUP(C407,Drivers!C:F,4,FALSE)</f>
        <v>667</v>
      </c>
      <c r="E407" t="s">
        <v>2867</v>
      </c>
      <c r="F407">
        <f>VLOOKUP(E407,Constructors!A:B,2,FALSE)</f>
        <v>76</v>
      </c>
      <c r="G407" s="12">
        <v>1.2051041666666666E-3</v>
      </c>
      <c r="H407">
        <v>1986</v>
      </c>
      <c r="I407">
        <f t="shared" si="6"/>
        <v>1985</v>
      </c>
      <c r="J407">
        <f>VLOOKUP(I407,Seasons!A:B,2,FALSE)</f>
        <v>36</v>
      </c>
    </row>
    <row r="408" spans="1:10">
      <c r="A408" t="s">
        <v>2107</v>
      </c>
      <c r="B408" t="e">
        <f>VLOOKUP(A408,GrandPrix!A:B,2,FALSE)</f>
        <v>#N/A</v>
      </c>
      <c r="C408" t="s">
        <v>2112</v>
      </c>
      <c r="D408">
        <f>VLOOKUP(C408,Drivers!C:F,4,FALSE)</f>
        <v>642</v>
      </c>
      <c r="E408" t="s">
        <v>1380</v>
      </c>
      <c r="F408">
        <f>VLOOKUP(E408,Constructors!A:B,2,FALSE)</f>
        <v>148</v>
      </c>
      <c r="G408" s="12">
        <v>1.0527893518518518E-3</v>
      </c>
      <c r="H408">
        <v>1986</v>
      </c>
      <c r="I408">
        <f t="shared" si="6"/>
        <v>1985</v>
      </c>
      <c r="J408">
        <f>VLOOKUP(I408,Seasons!A:B,2,FALSE)</f>
        <v>36</v>
      </c>
    </row>
    <row r="409" spans="1:10">
      <c r="A409" t="s">
        <v>1021</v>
      </c>
      <c r="B409">
        <f>VLOOKUP(A409,GrandPrix!A:B,2,FALSE)</f>
        <v>6</v>
      </c>
      <c r="C409" t="s">
        <v>2112</v>
      </c>
      <c r="D409">
        <f>VLOOKUP(C409,Drivers!C:F,4,FALSE)</f>
        <v>642</v>
      </c>
      <c r="E409" t="s">
        <v>1380</v>
      </c>
      <c r="F409">
        <f>VLOOKUP(E409,Constructors!A:B,2,FALSE)</f>
        <v>148</v>
      </c>
      <c r="G409" s="12">
        <v>9.5644675925925932E-4</v>
      </c>
      <c r="H409">
        <v>1986</v>
      </c>
      <c r="I409">
        <f t="shared" si="6"/>
        <v>1985</v>
      </c>
      <c r="J409">
        <f>VLOOKUP(I409,Seasons!A:B,2,FALSE)</f>
        <v>36</v>
      </c>
    </row>
    <row r="410" spans="1:10">
      <c r="A410" t="s">
        <v>1268</v>
      </c>
      <c r="B410" t="e">
        <f>VLOOKUP(A410,GrandPrix!A:B,2,FALSE)</f>
        <v>#N/A</v>
      </c>
      <c r="C410" t="s">
        <v>2117</v>
      </c>
      <c r="D410">
        <f>VLOOKUP(C410,Drivers!C:F,4,FALSE)</f>
        <v>667</v>
      </c>
      <c r="E410" t="s">
        <v>2867</v>
      </c>
      <c r="F410">
        <f>VLOOKUP(E410,Constructors!A:B,2,FALSE)</f>
        <v>76</v>
      </c>
      <c r="G410" s="12">
        <v>1.0120949074074073E-3</v>
      </c>
      <c r="H410">
        <v>1986</v>
      </c>
      <c r="I410">
        <f t="shared" si="6"/>
        <v>1985</v>
      </c>
      <c r="J410">
        <f>VLOOKUP(I410,Seasons!A:B,2,FALSE)</f>
        <v>36</v>
      </c>
    </row>
    <row r="411" spans="1:10">
      <c r="A411" t="s">
        <v>1216</v>
      </c>
      <c r="B411" t="e">
        <f>VLOOKUP(A411,GrandPrix!A:B,2,FALSE)</f>
        <v>#N/A</v>
      </c>
      <c r="C411" t="s">
        <v>2117</v>
      </c>
      <c r="D411">
        <f>VLOOKUP(C411,Drivers!C:F,4,FALSE)</f>
        <v>667</v>
      </c>
      <c r="E411" t="s">
        <v>2867</v>
      </c>
      <c r="F411">
        <f>VLOOKUP(E411,Constructors!A:B,2,FALSE)</f>
        <v>76</v>
      </c>
      <c r="G411" s="12">
        <v>1.2223611111111111E-3</v>
      </c>
      <c r="H411">
        <v>1986</v>
      </c>
      <c r="I411">
        <f t="shared" si="6"/>
        <v>1985</v>
      </c>
      <c r="J411">
        <f>VLOOKUP(I411,Seasons!A:B,2,FALSE)</f>
        <v>36</v>
      </c>
    </row>
    <row r="412" spans="1:10">
      <c r="A412" t="s">
        <v>1257</v>
      </c>
      <c r="B412" t="e">
        <f>VLOOKUP(A412,GrandPrix!A:B,2,FALSE)</f>
        <v>#N/A</v>
      </c>
      <c r="C412" t="s">
        <v>2118</v>
      </c>
      <c r="D412">
        <f>VLOOKUP(C412,Drivers!C:F,4,FALSE)</f>
        <v>613</v>
      </c>
      <c r="E412" t="s">
        <v>1388</v>
      </c>
      <c r="F412">
        <f>VLOOKUP(E412,Constructors!A:B,2,FALSE)</f>
        <v>153</v>
      </c>
      <c r="G412" s="12">
        <v>1.1564120370370372E-3</v>
      </c>
      <c r="H412">
        <v>1986</v>
      </c>
      <c r="I412">
        <f t="shared" si="6"/>
        <v>1985</v>
      </c>
      <c r="J412">
        <f>VLOOKUP(I412,Seasons!A:B,2,FALSE)</f>
        <v>36</v>
      </c>
    </row>
    <row r="413" spans="1:10">
      <c r="A413" t="s">
        <v>991</v>
      </c>
      <c r="B413">
        <f>VLOOKUP(A413,GrandPrix!A:B,2,FALSE)</f>
        <v>8</v>
      </c>
      <c r="C413" t="s">
        <v>2108</v>
      </c>
      <c r="D413">
        <f>VLOOKUP(C413,Drivers!C:F,4,FALSE)</f>
        <v>629</v>
      </c>
      <c r="E413" t="s">
        <v>1386</v>
      </c>
      <c r="F413">
        <f>VLOOKUP(E413,Constructors!A:B,2,FALSE)</f>
        <v>150</v>
      </c>
      <c r="G413" s="12">
        <v>8.0886574074074075E-4</v>
      </c>
      <c r="H413">
        <v>1986</v>
      </c>
      <c r="I413">
        <f t="shared" si="6"/>
        <v>1985</v>
      </c>
      <c r="J413">
        <f>VLOOKUP(I413,Seasons!A:B,2,FALSE)</f>
        <v>36</v>
      </c>
    </row>
    <row r="414" spans="1:10">
      <c r="A414" t="s">
        <v>1170</v>
      </c>
      <c r="B414" t="e">
        <f>VLOOKUP(A414,GrandPrix!A:B,2,FALSE)</f>
        <v>#N/A</v>
      </c>
      <c r="C414" t="s">
        <v>2090</v>
      </c>
      <c r="D414">
        <f>VLOOKUP(C414,Drivers!C:F,4,FALSE)</f>
        <v>510</v>
      </c>
      <c r="E414" t="s">
        <v>1386</v>
      </c>
      <c r="F414">
        <f>VLOOKUP(E414,Constructors!A:B,2,FALSE)</f>
        <v>150</v>
      </c>
      <c r="G414" s="12">
        <v>9.5840277777777775E-4</v>
      </c>
      <c r="H414">
        <v>1986</v>
      </c>
      <c r="I414">
        <f t="shared" si="6"/>
        <v>1985</v>
      </c>
      <c r="J414">
        <f>VLOOKUP(I414,Seasons!A:B,2,FALSE)</f>
        <v>36</v>
      </c>
    </row>
    <row r="415" spans="1:10">
      <c r="A415" t="s">
        <v>1279</v>
      </c>
      <c r="B415" t="e">
        <f>VLOOKUP(A415,GrandPrix!A:B,2,FALSE)</f>
        <v>#N/A</v>
      </c>
      <c r="C415" t="s">
        <v>2108</v>
      </c>
      <c r="D415">
        <f>VLOOKUP(C415,Drivers!C:F,4,FALSE)</f>
        <v>629</v>
      </c>
      <c r="E415" t="s">
        <v>1386</v>
      </c>
      <c r="F415">
        <f>VLOOKUP(E415,Constructors!A:B,2,FALSE)</f>
        <v>150</v>
      </c>
      <c r="G415" s="12">
        <v>1.0328819444444443E-3</v>
      </c>
      <c r="H415">
        <v>1986</v>
      </c>
      <c r="I415">
        <f t="shared" si="6"/>
        <v>1985</v>
      </c>
      <c r="J415">
        <f>VLOOKUP(I415,Seasons!A:B,2,FALSE)</f>
        <v>36</v>
      </c>
    </row>
    <row r="416" spans="1:10">
      <c r="A416" t="s">
        <v>1261</v>
      </c>
      <c r="B416" t="e">
        <f>VLOOKUP(A416,GrandPrix!A:B,2,FALSE)</f>
        <v>#N/A</v>
      </c>
      <c r="C416" t="s">
        <v>2108</v>
      </c>
      <c r="D416">
        <f>VLOOKUP(C416,Drivers!C:F,4,FALSE)</f>
        <v>629</v>
      </c>
      <c r="E416" t="s">
        <v>1386</v>
      </c>
      <c r="F416">
        <f>VLOOKUP(E416,Constructors!A:B,2,FALSE)</f>
        <v>150</v>
      </c>
      <c r="G416" s="12">
        <v>8.858564814814815E-4</v>
      </c>
      <c r="H416">
        <v>1986</v>
      </c>
      <c r="I416">
        <f t="shared" si="6"/>
        <v>1985</v>
      </c>
      <c r="J416">
        <f>VLOOKUP(I416,Seasons!A:B,2,FALSE)</f>
        <v>36</v>
      </c>
    </row>
    <row r="417" spans="1:10">
      <c r="A417" t="s">
        <v>1255</v>
      </c>
      <c r="B417" t="e">
        <f>VLOOKUP(A417,GrandPrix!A:B,2,FALSE)</f>
        <v>#N/A</v>
      </c>
      <c r="C417" t="s">
        <v>2116</v>
      </c>
      <c r="D417">
        <f>VLOOKUP(C417,Drivers!C:F,4,FALSE)</f>
        <v>630</v>
      </c>
      <c r="E417" t="s">
        <v>1388</v>
      </c>
      <c r="F417">
        <f>VLOOKUP(E417,Constructors!A:B,2,FALSE)</f>
        <v>153</v>
      </c>
      <c r="G417" s="12">
        <v>1.0217939814814814E-3</v>
      </c>
      <c r="H417">
        <v>1986</v>
      </c>
      <c r="I417">
        <f t="shared" si="6"/>
        <v>1985</v>
      </c>
      <c r="J417">
        <f>VLOOKUP(I417,Seasons!A:B,2,FALSE)</f>
        <v>36</v>
      </c>
    </row>
    <row r="418" spans="1:10">
      <c r="A418" t="s">
        <v>1023</v>
      </c>
      <c r="B418">
        <f>VLOOKUP(A418,GrandPrix!A:B,2,FALSE)</f>
        <v>12</v>
      </c>
      <c r="C418" t="s">
        <v>2108</v>
      </c>
      <c r="D418">
        <f>VLOOKUP(C418,Drivers!C:F,4,FALSE)</f>
        <v>629</v>
      </c>
      <c r="E418" t="s">
        <v>1386</v>
      </c>
      <c r="F418">
        <f>VLOOKUP(E418,Constructors!A:B,2,FALSE)</f>
        <v>150</v>
      </c>
      <c r="G418" s="12">
        <v>1.4089120370370373E-3</v>
      </c>
      <c r="H418">
        <v>1986</v>
      </c>
      <c r="I418">
        <f t="shared" si="6"/>
        <v>1985</v>
      </c>
      <c r="J418">
        <f>VLOOKUP(I418,Seasons!A:B,2,FALSE)</f>
        <v>36</v>
      </c>
    </row>
    <row r="419" spans="1:10">
      <c r="A419" t="s">
        <v>2115</v>
      </c>
      <c r="B419" t="e">
        <f>VLOOKUP(A419,GrandPrix!A:B,2,FALSE)</f>
        <v>#N/A</v>
      </c>
      <c r="C419" t="s">
        <v>2098</v>
      </c>
      <c r="D419">
        <f>VLOOKUP(C419,Drivers!C:F,4,FALSE)</f>
        <v>550</v>
      </c>
      <c r="E419" t="s">
        <v>2572</v>
      </c>
      <c r="F419">
        <f>VLOOKUP(E419,Constructors!A:B,2,FALSE)</f>
        <v>74</v>
      </c>
      <c r="G419" s="12">
        <v>8.2784722222222211E-4</v>
      </c>
      <c r="H419">
        <v>1986</v>
      </c>
      <c r="I419">
        <f t="shared" si="6"/>
        <v>1985</v>
      </c>
      <c r="J419">
        <f>VLOOKUP(I419,Seasons!A:B,2,FALSE)</f>
        <v>36</v>
      </c>
    </row>
    <row r="420" spans="1:10">
      <c r="A420" t="s">
        <v>1166</v>
      </c>
      <c r="B420" t="e">
        <f>VLOOKUP(A420,GrandPrix!A:B,2,FALSE)</f>
        <v>#N/A</v>
      </c>
      <c r="C420" t="s">
        <v>2118</v>
      </c>
      <c r="D420">
        <f>VLOOKUP(C420,Drivers!C:F,4,FALSE)</f>
        <v>613</v>
      </c>
      <c r="E420" t="s">
        <v>1388</v>
      </c>
      <c r="F420">
        <f>VLOOKUP(E420,Constructors!A:B,2,FALSE)</f>
        <v>153</v>
      </c>
      <c r="G420" s="12">
        <v>7.887615740740741E-4</v>
      </c>
      <c r="H420">
        <v>1986</v>
      </c>
      <c r="I420">
        <f t="shared" si="6"/>
        <v>1985</v>
      </c>
      <c r="J420">
        <f>VLOOKUP(I420,Seasons!A:B,2,FALSE)</f>
        <v>36</v>
      </c>
    </row>
    <row r="421" spans="1:10">
      <c r="A421" t="s">
        <v>1176</v>
      </c>
      <c r="B421" t="e">
        <f>VLOOKUP(A421,GrandPrix!A:B,2,FALSE)</f>
        <v>#N/A</v>
      </c>
      <c r="C421" t="s">
        <v>2118</v>
      </c>
      <c r="D421">
        <f>VLOOKUP(C421,Drivers!C:F,4,FALSE)</f>
        <v>613</v>
      </c>
      <c r="E421" t="s">
        <v>1388</v>
      </c>
      <c r="F421">
        <f>VLOOKUP(E421,Constructors!A:B,2,FALSE)</f>
        <v>153</v>
      </c>
      <c r="G421" s="12">
        <v>9.6942129629629624E-4</v>
      </c>
      <c r="H421">
        <v>1986</v>
      </c>
      <c r="I421">
        <f t="shared" si="6"/>
        <v>1985</v>
      </c>
      <c r="J421">
        <f>VLOOKUP(I421,Seasons!A:B,2,FALSE)</f>
        <v>36</v>
      </c>
    </row>
    <row r="422" spans="1:10">
      <c r="A422" t="s">
        <v>1180</v>
      </c>
      <c r="B422" t="e">
        <f>VLOOKUP(A422,GrandPrix!A:B,2,FALSE)</f>
        <v>#N/A</v>
      </c>
      <c r="C422" t="s">
        <v>2104</v>
      </c>
      <c r="D422">
        <f>VLOOKUP(C422,Drivers!C:F,4,FALSE)</f>
        <v>615</v>
      </c>
      <c r="E422" t="s">
        <v>1388</v>
      </c>
      <c r="F422">
        <f>VLOOKUP(E422,Constructors!A:B,2,FALSE)</f>
        <v>153</v>
      </c>
      <c r="G422" s="12">
        <v>1.0827083333333333E-3</v>
      </c>
      <c r="H422">
        <v>1987</v>
      </c>
      <c r="I422">
        <f t="shared" si="6"/>
        <v>1986</v>
      </c>
      <c r="J422">
        <f>VLOOKUP(I422,Seasons!A:B,2,FALSE)</f>
        <v>37</v>
      </c>
    </row>
    <row r="423" spans="1:10">
      <c r="A423" t="s">
        <v>1262</v>
      </c>
      <c r="B423" t="e">
        <f>VLOOKUP(A423,GrandPrix!A:B,2,FALSE)</f>
        <v>#N/A</v>
      </c>
      <c r="C423" t="s">
        <v>2116</v>
      </c>
      <c r="D423">
        <f>VLOOKUP(C423,Drivers!C:F,4,FALSE)</f>
        <v>630</v>
      </c>
      <c r="E423" t="s">
        <v>1388</v>
      </c>
      <c r="F423">
        <f>VLOOKUP(E423,Constructors!A:B,2,FALSE)</f>
        <v>153</v>
      </c>
      <c r="G423" s="12">
        <v>1.0089814814814814E-3</v>
      </c>
      <c r="H423">
        <v>1987</v>
      </c>
      <c r="I423">
        <f t="shared" si="6"/>
        <v>1986</v>
      </c>
      <c r="J423">
        <f>VLOOKUP(I423,Seasons!A:B,2,FALSE)</f>
        <v>37</v>
      </c>
    </row>
    <row r="424" spans="1:10">
      <c r="A424" t="s">
        <v>2107</v>
      </c>
      <c r="B424" t="e">
        <f>VLOOKUP(A424,GrandPrix!A:B,2,FALSE)</f>
        <v>#N/A</v>
      </c>
      <c r="C424" t="s">
        <v>2104</v>
      </c>
      <c r="D424">
        <f>VLOOKUP(C424,Drivers!C:F,4,FALSE)</f>
        <v>615</v>
      </c>
      <c r="E424" t="s">
        <v>1388</v>
      </c>
      <c r="F424">
        <f>VLOOKUP(E424,Constructors!A:B,2,FALSE)</f>
        <v>153</v>
      </c>
      <c r="G424" s="12">
        <v>1.0262384259259259E-3</v>
      </c>
      <c r="H424">
        <v>1987</v>
      </c>
      <c r="I424">
        <f t="shared" si="6"/>
        <v>1986</v>
      </c>
      <c r="J424">
        <f>VLOOKUP(I424,Seasons!A:B,2,FALSE)</f>
        <v>37</v>
      </c>
    </row>
    <row r="425" spans="1:10">
      <c r="A425" t="s">
        <v>1021</v>
      </c>
      <c r="B425">
        <f>VLOOKUP(A425,GrandPrix!A:B,2,FALSE)</f>
        <v>6</v>
      </c>
      <c r="C425" t="s">
        <v>2108</v>
      </c>
      <c r="D425">
        <f>VLOOKUP(C425,Drivers!C:F,4,FALSE)</f>
        <v>629</v>
      </c>
      <c r="E425" t="s">
        <v>1386</v>
      </c>
      <c r="F425">
        <f>VLOOKUP(E425,Constructors!A:B,2,FALSE)</f>
        <v>150</v>
      </c>
      <c r="G425" s="12">
        <v>1.0023958333333332E-3</v>
      </c>
      <c r="H425">
        <v>1987</v>
      </c>
      <c r="I425">
        <f t="shared" si="6"/>
        <v>1986</v>
      </c>
      <c r="J425">
        <f>VLOOKUP(I425,Seasons!A:B,2,FALSE)</f>
        <v>37</v>
      </c>
    </row>
    <row r="426" spans="1:10">
      <c r="A426" t="s">
        <v>1023</v>
      </c>
      <c r="B426">
        <f>VLOOKUP(A426,GrandPrix!A:B,2,FALSE)</f>
        <v>12</v>
      </c>
      <c r="C426" t="s">
        <v>2108</v>
      </c>
      <c r="D426">
        <f>VLOOKUP(C426,Drivers!C:F,4,FALSE)</f>
        <v>629</v>
      </c>
      <c r="E426" t="s">
        <v>1386</v>
      </c>
      <c r="F426">
        <f>VLOOKUP(E426,Constructors!A:B,2,FALSE)</f>
        <v>150</v>
      </c>
      <c r="G426" s="12">
        <v>1.3805787037037035E-3</v>
      </c>
      <c r="H426">
        <v>1987</v>
      </c>
      <c r="I426">
        <f t="shared" si="6"/>
        <v>1986</v>
      </c>
      <c r="J426">
        <f>VLOOKUP(I426,Seasons!A:B,2,FALSE)</f>
        <v>37</v>
      </c>
    </row>
    <row r="427" spans="1:10">
      <c r="A427" t="s">
        <v>1268</v>
      </c>
      <c r="B427" t="e">
        <f>VLOOKUP(A427,GrandPrix!A:B,2,FALSE)</f>
        <v>#N/A</v>
      </c>
      <c r="C427" t="s">
        <v>2104</v>
      </c>
      <c r="D427">
        <f>VLOOKUP(C427,Drivers!C:F,4,FALSE)</f>
        <v>615</v>
      </c>
      <c r="E427" t="s">
        <v>1388</v>
      </c>
      <c r="F427">
        <f>VLOOKUP(E427,Constructors!A:B,2,FALSE)</f>
        <v>153</v>
      </c>
      <c r="G427" s="12">
        <v>9.8892361111111121E-4</v>
      </c>
      <c r="H427">
        <v>1987</v>
      </c>
      <c r="I427">
        <f t="shared" si="6"/>
        <v>1986</v>
      </c>
      <c r="J427">
        <f>VLOOKUP(I427,Seasons!A:B,2,FALSE)</f>
        <v>37</v>
      </c>
    </row>
    <row r="428" spans="1:10">
      <c r="A428" t="s">
        <v>1216</v>
      </c>
      <c r="B428" t="e">
        <f>VLOOKUP(A428,GrandPrix!A:B,2,FALSE)</f>
        <v>#N/A</v>
      </c>
      <c r="C428" t="s">
        <v>2104</v>
      </c>
      <c r="D428">
        <f>VLOOKUP(C428,Drivers!C:F,4,FALSE)</f>
        <v>615</v>
      </c>
      <c r="E428" t="s">
        <v>1388</v>
      </c>
      <c r="F428">
        <f>VLOOKUP(E428,Constructors!A:B,2,FALSE)</f>
        <v>153</v>
      </c>
      <c r="G428" s="12">
        <v>1.1716782407407407E-3</v>
      </c>
      <c r="H428">
        <v>1987</v>
      </c>
      <c r="I428">
        <f t="shared" si="6"/>
        <v>1986</v>
      </c>
      <c r="J428">
        <f>VLOOKUP(I428,Seasons!A:B,2,FALSE)</f>
        <v>37</v>
      </c>
    </row>
    <row r="429" spans="1:10">
      <c r="A429" t="s">
        <v>1257</v>
      </c>
      <c r="B429" t="e">
        <f>VLOOKUP(A429,GrandPrix!A:B,2,FALSE)</f>
        <v>#N/A</v>
      </c>
      <c r="C429" t="s">
        <v>2116</v>
      </c>
      <c r="D429">
        <f>VLOOKUP(C429,Drivers!C:F,4,FALSE)</f>
        <v>630</v>
      </c>
      <c r="E429" t="s">
        <v>1388</v>
      </c>
      <c r="F429">
        <f>VLOOKUP(E429,Constructors!A:B,2,FALSE)</f>
        <v>153</v>
      </c>
      <c r="G429" s="12">
        <v>8.1010416666666655E-4</v>
      </c>
      <c r="H429">
        <v>1987</v>
      </c>
      <c r="I429">
        <f t="shared" si="6"/>
        <v>1986</v>
      </c>
      <c r="J429">
        <f>VLOOKUP(I429,Seasons!A:B,2,FALSE)</f>
        <v>37</v>
      </c>
    </row>
    <row r="430" spans="1:10">
      <c r="A430" t="s">
        <v>991</v>
      </c>
      <c r="B430">
        <f>VLOOKUP(A430,GrandPrix!A:B,2,FALSE)</f>
        <v>8</v>
      </c>
      <c r="C430" t="s">
        <v>2116</v>
      </c>
      <c r="D430">
        <f>VLOOKUP(C430,Drivers!C:F,4,FALSE)</f>
        <v>630</v>
      </c>
      <c r="E430" t="s">
        <v>1388</v>
      </c>
      <c r="F430">
        <f>VLOOKUP(E430,Constructors!A:B,2,FALSE)</f>
        <v>153</v>
      </c>
      <c r="G430" s="12">
        <v>8.0547453703703716E-4</v>
      </c>
      <c r="H430">
        <v>1987</v>
      </c>
      <c r="I430">
        <f t="shared" si="6"/>
        <v>1986</v>
      </c>
      <c r="J430">
        <f>VLOOKUP(I430,Seasons!A:B,2,FALSE)</f>
        <v>37</v>
      </c>
    </row>
    <row r="431" spans="1:10">
      <c r="A431" t="s">
        <v>1170</v>
      </c>
      <c r="B431" t="e">
        <f>VLOOKUP(A431,GrandPrix!A:B,2,FALSE)</f>
        <v>#N/A</v>
      </c>
      <c r="C431" t="s">
        <v>2119</v>
      </c>
      <c r="D431">
        <f>VLOOKUP(C431,Drivers!C:F,4,FALSE)</f>
        <v>186</v>
      </c>
      <c r="E431" t="s">
        <v>1162</v>
      </c>
      <c r="F431">
        <f>VLOOKUP(E431,Constructors!A:B,2,FALSE)</f>
        <v>15</v>
      </c>
      <c r="G431" s="12">
        <v>1.2338425925925926E-3</v>
      </c>
      <c r="H431">
        <v>1987</v>
      </c>
      <c r="I431">
        <f t="shared" si="6"/>
        <v>1986</v>
      </c>
      <c r="J431">
        <f>VLOOKUP(I431,Seasons!A:B,2,FALSE)</f>
        <v>37</v>
      </c>
    </row>
    <row r="432" spans="1:10">
      <c r="A432" t="s">
        <v>1274</v>
      </c>
      <c r="B432" t="e">
        <f>VLOOKUP(A432,GrandPrix!A:B,2,FALSE)</f>
        <v>#N/A</v>
      </c>
      <c r="C432" t="s">
        <v>2104</v>
      </c>
      <c r="D432">
        <f>VLOOKUP(C432,Drivers!C:F,4,FALSE)</f>
        <v>615</v>
      </c>
      <c r="E432" t="s">
        <v>1388</v>
      </c>
      <c r="F432">
        <f>VLOOKUP(E432,Constructors!A:B,2,FALSE)</f>
        <v>153</v>
      </c>
      <c r="G432" s="12">
        <v>1.0532523148148148E-3</v>
      </c>
      <c r="H432">
        <v>1987</v>
      </c>
      <c r="I432">
        <f t="shared" si="6"/>
        <v>1986</v>
      </c>
      <c r="J432">
        <f>VLOOKUP(I432,Seasons!A:B,2,FALSE)</f>
        <v>37</v>
      </c>
    </row>
    <row r="433" spans="1:10">
      <c r="A433" t="s">
        <v>1279</v>
      </c>
      <c r="B433" t="e">
        <f>VLOOKUP(A433,GrandPrix!A:B,2,FALSE)</f>
        <v>#N/A</v>
      </c>
      <c r="C433" t="s">
        <v>2119</v>
      </c>
      <c r="D433">
        <f>VLOOKUP(C433,Drivers!C:F,4,FALSE)</f>
        <v>186</v>
      </c>
      <c r="E433" t="s">
        <v>1162</v>
      </c>
      <c r="F433">
        <f>VLOOKUP(E433,Constructors!A:B,2,FALSE)</f>
        <v>15</v>
      </c>
      <c r="G433" s="12">
        <v>1.0352314814814814E-3</v>
      </c>
      <c r="H433">
        <v>1987</v>
      </c>
      <c r="I433">
        <f t="shared" si="6"/>
        <v>1986</v>
      </c>
      <c r="J433">
        <f>VLOOKUP(I433,Seasons!A:B,2,FALSE)</f>
        <v>37</v>
      </c>
    </row>
    <row r="434" spans="1:10">
      <c r="A434" t="s">
        <v>1255</v>
      </c>
      <c r="B434" t="e">
        <f>VLOOKUP(A434,GrandPrix!A:B,2,FALSE)</f>
        <v>#N/A</v>
      </c>
      <c r="C434" t="s">
        <v>2120</v>
      </c>
      <c r="D434">
        <f>VLOOKUP(C434,Drivers!C:F,4,FALSE)</f>
        <v>650</v>
      </c>
      <c r="E434" t="s">
        <v>1162</v>
      </c>
      <c r="F434">
        <f>VLOOKUP(E434,Constructors!A:B,2,FALSE)</f>
        <v>15</v>
      </c>
      <c r="G434" s="12">
        <v>1.0196643518518519E-3</v>
      </c>
      <c r="H434">
        <v>1987</v>
      </c>
      <c r="I434">
        <f t="shared" si="6"/>
        <v>1986</v>
      </c>
      <c r="J434">
        <f>VLOOKUP(I434,Seasons!A:B,2,FALSE)</f>
        <v>37</v>
      </c>
    </row>
    <row r="435" spans="1:10">
      <c r="A435" t="s">
        <v>1179</v>
      </c>
      <c r="B435" t="e">
        <f>VLOOKUP(A435,GrandPrix!A:B,2,FALSE)</f>
        <v>#N/A</v>
      </c>
      <c r="C435" t="s">
        <v>2116</v>
      </c>
      <c r="D435">
        <f>VLOOKUP(C435,Drivers!C:F,4,FALSE)</f>
        <v>630</v>
      </c>
      <c r="E435" t="s">
        <v>1388</v>
      </c>
      <c r="F435">
        <f>VLOOKUP(E435,Constructors!A:B,2,FALSE)</f>
        <v>153</v>
      </c>
      <c r="G435" s="12">
        <v>9.3684027777777787E-4</v>
      </c>
      <c r="H435">
        <v>1987</v>
      </c>
      <c r="I435">
        <f t="shared" si="6"/>
        <v>1986</v>
      </c>
      <c r="J435">
        <f>VLOOKUP(I435,Seasons!A:B,2,FALSE)</f>
        <v>37</v>
      </c>
    </row>
    <row r="436" spans="1:10">
      <c r="A436" t="s">
        <v>1267</v>
      </c>
      <c r="B436" t="e">
        <f>VLOOKUP(A436,GrandPrix!A:B,2,FALSE)</f>
        <v>#N/A</v>
      </c>
      <c r="C436" t="s">
        <v>2104</v>
      </c>
      <c r="D436">
        <f>VLOOKUP(C436,Drivers!C:F,4,FALSE)</f>
        <v>615</v>
      </c>
      <c r="E436" t="s">
        <v>1388</v>
      </c>
      <c r="F436">
        <f>VLOOKUP(E436,Constructors!A:B,2,FALSE)</f>
        <v>153</v>
      </c>
      <c r="G436" s="12">
        <v>9.1851851851851849E-4</v>
      </c>
      <c r="H436">
        <v>1987</v>
      </c>
      <c r="I436">
        <f t="shared" si="6"/>
        <v>1986</v>
      </c>
      <c r="J436">
        <f>VLOOKUP(I436,Seasons!A:B,2,FALSE)</f>
        <v>37</v>
      </c>
    </row>
    <row r="437" spans="1:10">
      <c r="A437" t="s">
        <v>1176</v>
      </c>
      <c r="B437" t="e">
        <f>VLOOKUP(A437,GrandPrix!A:B,2,FALSE)</f>
        <v>#N/A</v>
      </c>
      <c r="C437" t="s">
        <v>2104</v>
      </c>
      <c r="D437">
        <f>VLOOKUP(C437,Drivers!C:F,4,FALSE)</f>
        <v>615</v>
      </c>
      <c r="E437" t="s">
        <v>1388</v>
      </c>
      <c r="F437">
        <f>VLOOKUP(E437,Constructors!A:B,2,FALSE)</f>
        <v>153</v>
      </c>
      <c r="G437" s="12">
        <v>9.3503472222222219E-4</v>
      </c>
      <c r="H437">
        <v>1987</v>
      </c>
      <c r="I437">
        <f t="shared" si="6"/>
        <v>1986</v>
      </c>
      <c r="J437">
        <f>VLOOKUP(I437,Seasons!A:B,2,FALSE)</f>
        <v>37</v>
      </c>
    </row>
    <row r="438" spans="1:10">
      <c r="A438" t="s">
        <v>1180</v>
      </c>
      <c r="B438" t="e">
        <f>VLOOKUP(A438,GrandPrix!A:B,2,FALSE)</f>
        <v>#N/A</v>
      </c>
      <c r="C438" t="s">
        <v>2104</v>
      </c>
      <c r="D438">
        <f>VLOOKUP(C438,Drivers!C:F,4,FALSE)</f>
        <v>615</v>
      </c>
      <c r="E438" t="s">
        <v>1388</v>
      </c>
      <c r="F438">
        <f>VLOOKUP(E438,Constructors!A:B,2,FALSE)</f>
        <v>153</v>
      </c>
      <c r="G438" s="12">
        <v>1.0863541666666667E-3</v>
      </c>
      <c r="H438">
        <v>1988</v>
      </c>
      <c r="I438">
        <f t="shared" si="6"/>
        <v>1987</v>
      </c>
      <c r="J438">
        <f>VLOOKUP(I438,Seasons!A:B,2,FALSE)</f>
        <v>38</v>
      </c>
    </row>
    <row r="439" spans="1:10">
      <c r="A439" t="s">
        <v>2107</v>
      </c>
      <c r="B439" t="e">
        <f>VLOOKUP(A439,GrandPrix!A:B,2,FALSE)</f>
        <v>#N/A</v>
      </c>
      <c r="C439" t="s">
        <v>2120</v>
      </c>
      <c r="D439">
        <f>VLOOKUP(C439,Drivers!C:F,4,FALSE)</f>
        <v>650</v>
      </c>
      <c r="E439" t="s">
        <v>1162</v>
      </c>
      <c r="F439">
        <f>VLOOKUP(E439,Constructors!A:B,2,FALSE)</f>
        <v>15</v>
      </c>
      <c r="G439" s="12">
        <v>1.0329398148148149E-3</v>
      </c>
      <c r="H439">
        <v>1988</v>
      </c>
      <c r="I439">
        <f t="shared" si="6"/>
        <v>1987</v>
      </c>
      <c r="J439">
        <f>VLOOKUP(I439,Seasons!A:B,2,FALSE)</f>
        <v>38</v>
      </c>
    </row>
    <row r="440" spans="1:10">
      <c r="A440" t="s">
        <v>1023</v>
      </c>
      <c r="B440">
        <f>VLOOKUP(A440,GrandPrix!A:B,2,FALSE)</f>
        <v>12</v>
      </c>
      <c r="C440" t="s">
        <v>2108</v>
      </c>
      <c r="D440">
        <f>VLOOKUP(C440,Drivers!C:F,4,FALSE)</f>
        <v>629</v>
      </c>
      <c r="E440" t="s">
        <v>1386</v>
      </c>
      <c r="F440">
        <f>VLOOKUP(E440,Constructors!A:B,2,FALSE)</f>
        <v>150</v>
      </c>
      <c r="G440" s="12">
        <v>1.3559375000000002E-3</v>
      </c>
      <c r="H440">
        <v>1988</v>
      </c>
      <c r="I440">
        <f t="shared" si="6"/>
        <v>1987</v>
      </c>
      <c r="J440">
        <f>VLOOKUP(I440,Seasons!A:B,2,FALSE)</f>
        <v>38</v>
      </c>
    </row>
    <row r="441" spans="1:10">
      <c r="A441" t="s">
        <v>1021</v>
      </c>
      <c r="B441">
        <f>VLOOKUP(A441,GrandPrix!A:B,2,FALSE)</f>
        <v>6</v>
      </c>
      <c r="C441" t="s">
        <v>2117</v>
      </c>
      <c r="D441">
        <f>VLOOKUP(C441,Drivers!C:F,4,FALSE)</f>
        <v>667</v>
      </c>
      <c r="E441" t="s">
        <v>2867</v>
      </c>
      <c r="F441">
        <f>VLOOKUP(E441,Constructors!A:B,2,FALSE)</f>
        <v>76</v>
      </c>
      <c r="G441" s="12">
        <v>1.0148726851851851E-3</v>
      </c>
      <c r="H441">
        <v>1988</v>
      </c>
      <c r="I441">
        <f t="shared" si="6"/>
        <v>1987</v>
      </c>
      <c r="J441">
        <f>VLOOKUP(I441,Seasons!A:B,2,FALSE)</f>
        <v>38</v>
      </c>
    </row>
    <row r="442" spans="1:10">
      <c r="A442" t="s">
        <v>1216</v>
      </c>
      <c r="B442" t="e">
        <f>VLOOKUP(A442,GrandPrix!A:B,2,FALSE)</f>
        <v>#N/A</v>
      </c>
      <c r="C442" t="s">
        <v>2117</v>
      </c>
      <c r="D442">
        <f>VLOOKUP(C442,Drivers!C:F,4,FALSE)</f>
        <v>667</v>
      </c>
      <c r="E442" t="s">
        <v>2867</v>
      </c>
      <c r="F442">
        <f>VLOOKUP(E442,Constructors!A:B,2,FALSE)</f>
        <v>76</v>
      </c>
      <c r="G442" s="12">
        <v>1.1627777777777778E-3</v>
      </c>
      <c r="H442">
        <v>1988</v>
      </c>
      <c r="I442">
        <f t="shared" si="6"/>
        <v>1987</v>
      </c>
      <c r="J442">
        <f>VLOOKUP(I442,Seasons!A:B,2,FALSE)</f>
        <v>38</v>
      </c>
    </row>
    <row r="443" spans="1:10">
      <c r="A443" t="s">
        <v>1257</v>
      </c>
      <c r="B443" t="e">
        <f>VLOOKUP(A443,GrandPrix!A:B,2,FALSE)</f>
        <v>#N/A</v>
      </c>
      <c r="C443" t="s">
        <v>2104</v>
      </c>
      <c r="D443">
        <f>VLOOKUP(C443,Drivers!C:F,4,FALSE)</f>
        <v>615</v>
      </c>
      <c r="E443" t="s">
        <v>1388</v>
      </c>
      <c r="F443">
        <f>VLOOKUP(E443,Constructors!A:B,2,FALSE)</f>
        <v>153</v>
      </c>
      <c r="G443" s="12">
        <v>8.0495370370370367E-4</v>
      </c>
      <c r="H443">
        <v>1988</v>
      </c>
      <c r="I443">
        <f t="shared" si="6"/>
        <v>1987</v>
      </c>
      <c r="J443">
        <f>VLOOKUP(I443,Seasons!A:B,2,FALSE)</f>
        <v>38</v>
      </c>
    </row>
    <row r="444" spans="1:10">
      <c r="A444" t="s">
        <v>991</v>
      </c>
      <c r="B444">
        <f>VLOOKUP(A444,GrandPrix!A:B,2,FALSE)</f>
        <v>8</v>
      </c>
      <c r="C444" t="s">
        <v>2116</v>
      </c>
      <c r="D444">
        <f>VLOOKUP(C444,Drivers!C:F,4,FALSE)</f>
        <v>630</v>
      </c>
      <c r="E444" t="s">
        <v>1388</v>
      </c>
      <c r="F444">
        <f>VLOOKUP(E444,Constructors!A:B,2,FALSE)</f>
        <v>153</v>
      </c>
      <c r="G444" s="12">
        <v>8.0824074074074077E-4</v>
      </c>
      <c r="H444">
        <v>1988</v>
      </c>
      <c r="I444">
        <f t="shared" si="6"/>
        <v>1987</v>
      </c>
      <c r="J444">
        <f>VLOOKUP(I444,Seasons!A:B,2,FALSE)</f>
        <v>38</v>
      </c>
    </row>
    <row r="445" spans="1:10">
      <c r="A445" t="s">
        <v>1170</v>
      </c>
      <c r="B445" t="e">
        <f>VLOOKUP(A445,GrandPrix!A:B,2,FALSE)</f>
        <v>#N/A</v>
      </c>
      <c r="C445" t="s">
        <v>2116</v>
      </c>
      <c r="D445">
        <f>VLOOKUP(C445,Drivers!C:F,4,FALSE)</f>
        <v>630</v>
      </c>
      <c r="E445" t="s">
        <v>1388</v>
      </c>
      <c r="F445">
        <f>VLOOKUP(E445,Constructors!A:B,2,FALSE)</f>
        <v>153</v>
      </c>
      <c r="G445" s="12">
        <v>1.2235648148148147E-3</v>
      </c>
      <c r="H445">
        <v>1988</v>
      </c>
      <c r="I445">
        <f t="shared" si="6"/>
        <v>1987</v>
      </c>
      <c r="J445">
        <f>VLOOKUP(I445,Seasons!A:B,2,FALSE)</f>
        <v>38</v>
      </c>
    </row>
    <row r="446" spans="1:10">
      <c r="A446" t="s">
        <v>1274</v>
      </c>
      <c r="B446" t="e">
        <f>VLOOKUP(A446,GrandPrix!A:B,2,FALSE)</f>
        <v>#N/A</v>
      </c>
      <c r="C446" t="s">
        <v>2104</v>
      </c>
      <c r="D446">
        <f>VLOOKUP(C446,Drivers!C:F,4,FALSE)</f>
        <v>615</v>
      </c>
      <c r="E446" t="s">
        <v>1388</v>
      </c>
      <c r="F446">
        <f>VLOOKUP(E446,Constructors!A:B,2,FALSE)</f>
        <v>153</v>
      </c>
      <c r="G446" s="12">
        <v>1.0433912037037037E-3</v>
      </c>
      <c r="H446">
        <v>1988</v>
      </c>
      <c r="I446">
        <f t="shared" si="6"/>
        <v>1987</v>
      </c>
      <c r="J446">
        <f>VLOOKUP(I446,Seasons!A:B,2,FALSE)</f>
        <v>38</v>
      </c>
    </row>
    <row r="447" spans="1:10">
      <c r="A447" t="s">
        <v>1279</v>
      </c>
      <c r="B447" t="e">
        <f>VLOOKUP(A447,GrandPrix!A:B,2,FALSE)</f>
        <v>#N/A</v>
      </c>
      <c r="C447" t="s">
        <v>2116</v>
      </c>
      <c r="D447">
        <f>VLOOKUP(C447,Drivers!C:F,4,FALSE)</f>
        <v>630</v>
      </c>
      <c r="E447" t="s">
        <v>1388</v>
      </c>
      <c r="F447">
        <f>VLOOKUP(E447,Constructors!A:B,2,FALSE)</f>
        <v>153</v>
      </c>
      <c r="G447" s="12">
        <v>1.022199074074074E-3</v>
      </c>
      <c r="H447">
        <v>1988</v>
      </c>
      <c r="I447">
        <f t="shared" si="6"/>
        <v>1987</v>
      </c>
      <c r="J447">
        <f>VLOOKUP(I447,Seasons!A:B,2,FALSE)</f>
        <v>38</v>
      </c>
    </row>
    <row r="448" spans="1:10">
      <c r="A448" t="s">
        <v>1255</v>
      </c>
      <c r="B448" t="e">
        <f>VLOOKUP(A448,GrandPrix!A:B,2,FALSE)</f>
        <v>#N/A</v>
      </c>
      <c r="C448" t="s">
        <v>2117</v>
      </c>
      <c r="D448">
        <f>VLOOKUP(C448,Drivers!C:F,4,FALSE)</f>
        <v>667</v>
      </c>
      <c r="E448" t="s">
        <v>2867</v>
      </c>
      <c r="F448">
        <f>VLOOKUP(E448,Constructors!A:B,2,FALSE)</f>
        <v>76</v>
      </c>
      <c r="G448" s="12">
        <v>1.0045833333333335E-3</v>
      </c>
      <c r="H448">
        <v>1988</v>
      </c>
      <c r="I448">
        <f t="shared" si="6"/>
        <v>1987</v>
      </c>
      <c r="J448">
        <f>VLOOKUP(I448,Seasons!A:B,2,FALSE)</f>
        <v>38</v>
      </c>
    </row>
    <row r="449" spans="1:10">
      <c r="A449" t="s">
        <v>1179</v>
      </c>
      <c r="B449" t="e">
        <f>VLOOKUP(A449,GrandPrix!A:B,2,FALSE)</f>
        <v>#N/A</v>
      </c>
      <c r="C449" t="s">
        <v>2119</v>
      </c>
      <c r="D449">
        <f>VLOOKUP(C449,Drivers!C:F,4,FALSE)</f>
        <v>186</v>
      </c>
      <c r="E449" t="s">
        <v>1380</v>
      </c>
      <c r="F449">
        <f>VLOOKUP(E449,Constructors!A:B,2,FALSE)</f>
        <v>148</v>
      </c>
      <c r="G449" s="12">
        <v>9.1761574074074065E-4</v>
      </c>
      <c r="H449">
        <v>1988</v>
      </c>
      <c r="I449">
        <f t="shared" si="6"/>
        <v>1987</v>
      </c>
      <c r="J449">
        <f>VLOOKUP(I449,Seasons!A:B,2,FALSE)</f>
        <v>38</v>
      </c>
    </row>
    <row r="450" spans="1:10">
      <c r="A450" t="s">
        <v>1262</v>
      </c>
      <c r="B450" t="e">
        <f>VLOOKUP(A450,GrandPrix!A:B,2,FALSE)</f>
        <v>#N/A</v>
      </c>
      <c r="C450" t="s">
        <v>2119</v>
      </c>
      <c r="D450">
        <f>VLOOKUP(C450,Drivers!C:F,4,FALSE)</f>
        <v>186</v>
      </c>
      <c r="E450" t="s">
        <v>1380</v>
      </c>
      <c r="F450">
        <f>VLOOKUP(E450,Constructors!A:B,2,FALSE)</f>
        <v>148</v>
      </c>
      <c r="G450" s="12">
        <v>1.0067824074074074E-3</v>
      </c>
      <c r="H450">
        <v>1988</v>
      </c>
      <c r="I450">
        <f t="shared" si="6"/>
        <v>1987</v>
      </c>
      <c r="J450">
        <f>VLOOKUP(I450,Seasons!A:B,2,FALSE)</f>
        <v>38</v>
      </c>
    </row>
    <row r="451" spans="1:10">
      <c r="A451" t="s">
        <v>1267</v>
      </c>
      <c r="B451" t="e">
        <f>VLOOKUP(A451,GrandPrix!A:B,2,FALSE)</f>
        <v>#N/A</v>
      </c>
      <c r="C451" t="s">
        <v>2104</v>
      </c>
      <c r="D451">
        <f>VLOOKUP(C451,Drivers!C:F,4,FALSE)</f>
        <v>615</v>
      </c>
      <c r="E451" t="s">
        <v>1388</v>
      </c>
      <c r="F451">
        <f>VLOOKUP(E451,Constructors!A:B,2,FALSE)</f>
        <v>153</v>
      </c>
      <c r="G451" s="12">
        <v>9.1587962962962966E-4</v>
      </c>
      <c r="H451">
        <v>1988</v>
      </c>
      <c r="I451">
        <f t="shared" ref="I451:I514" si="7">H451-1</f>
        <v>1987</v>
      </c>
      <c r="J451">
        <f>VLOOKUP(I451,Seasons!A:B,2,FALSE)</f>
        <v>38</v>
      </c>
    </row>
    <row r="452" spans="1:10">
      <c r="A452" t="s">
        <v>1263</v>
      </c>
      <c r="B452" t="e">
        <f>VLOOKUP(A452,GrandPrix!A:B,2,FALSE)</f>
        <v>#N/A</v>
      </c>
      <c r="C452" t="s">
        <v>2108</v>
      </c>
      <c r="D452">
        <f>VLOOKUP(C452,Drivers!C:F,4,FALSE)</f>
        <v>629</v>
      </c>
      <c r="E452" t="s">
        <v>1386</v>
      </c>
      <c r="F452">
        <f>VLOOKUP(E452,Constructors!A:B,2,FALSE)</f>
        <v>150</v>
      </c>
      <c r="G452" s="12">
        <v>1.2018981481481481E-3</v>
      </c>
      <c r="H452">
        <v>1988</v>
      </c>
      <c r="I452">
        <f t="shared" si="7"/>
        <v>1987</v>
      </c>
      <c r="J452">
        <f>VLOOKUP(I452,Seasons!A:B,2,FALSE)</f>
        <v>38</v>
      </c>
    </row>
    <row r="453" spans="1:10">
      <c r="A453" t="s">
        <v>1176</v>
      </c>
      <c r="B453" t="e">
        <f>VLOOKUP(A453,GrandPrix!A:B,2,FALSE)</f>
        <v>#N/A</v>
      </c>
      <c r="C453" t="s">
        <v>2119</v>
      </c>
      <c r="D453">
        <f>VLOOKUP(C453,Drivers!C:F,4,FALSE)</f>
        <v>186</v>
      </c>
      <c r="E453" t="s">
        <v>1380</v>
      </c>
      <c r="F453">
        <f>VLOOKUP(E453,Constructors!A:B,2,FALSE)</f>
        <v>148</v>
      </c>
      <c r="G453" s="12">
        <v>9.3074074074074077E-4</v>
      </c>
      <c r="H453">
        <v>1988</v>
      </c>
      <c r="I453">
        <f t="shared" si="7"/>
        <v>1987</v>
      </c>
      <c r="J453">
        <f>VLOOKUP(I453,Seasons!A:B,2,FALSE)</f>
        <v>38</v>
      </c>
    </row>
    <row r="454" spans="1:10">
      <c r="A454" t="s">
        <v>1180</v>
      </c>
      <c r="B454" t="e">
        <f>VLOOKUP(A454,GrandPrix!A:B,2,FALSE)</f>
        <v>#N/A</v>
      </c>
      <c r="C454" t="s">
        <v>2119</v>
      </c>
      <c r="D454">
        <f>VLOOKUP(C454,Drivers!C:F,4,FALSE)</f>
        <v>186</v>
      </c>
      <c r="E454" t="s">
        <v>1380</v>
      </c>
      <c r="F454">
        <f>VLOOKUP(E454,Constructors!A:B,2,FALSE)</f>
        <v>148</v>
      </c>
      <c r="G454" s="12">
        <v>1.0757291666666665E-3</v>
      </c>
      <c r="H454">
        <v>1989</v>
      </c>
      <c r="I454">
        <f t="shared" si="7"/>
        <v>1988</v>
      </c>
      <c r="J454">
        <f>VLOOKUP(I454,Seasons!A:B,2,FALSE)</f>
        <v>39</v>
      </c>
    </row>
    <row r="455" spans="1:10">
      <c r="A455" t="s">
        <v>2107</v>
      </c>
      <c r="B455" t="e">
        <f>VLOOKUP(A455,GrandPrix!A:B,2,FALSE)</f>
        <v>#N/A</v>
      </c>
      <c r="C455" t="s">
        <v>2108</v>
      </c>
      <c r="D455">
        <f>VLOOKUP(C455,Drivers!C:F,4,FALSE)</f>
        <v>629</v>
      </c>
      <c r="E455" t="s">
        <v>1386</v>
      </c>
      <c r="F455">
        <f>VLOOKUP(E455,Constructors!A:B,2,FALSE)</f>
        <v>150</v>
      </c>
      <c r="G455" s="12">
        <v>1.0380208333333333E-3</v>
      </c>
      <c r="H455">
        <v>1989</v>
      </c>
      <c r="I455">
        <f t="shared" si="7"/>
        <v>1988</v>
      </c>
      <c r="J455">
        <f>VLOOKUP(I455,Seasons!A:B,2,FALSE)</f>
        <v>39</v>
      </c>
    </row>
    <row r="456" spans="1:10">
      <c r="A456" t="s">
        <v>1021</v>
      </c>
      <c r="B456">
        <f>VLOOKUP(A456,GrandPrix!A:B,2,FALSE)</f>
        <v>6</v>
      </c>
      <c r="C456" t="s">
        <v>2117</v>
      </c>
      <c r="D456">
        <f>VLOOKUP(C456,Drivers!C:F,4,FALSE)</f>
        <v>667</v>
      </c>
      <c r="E456" t="s">
        <v>1386</v>
      </c>
      <c r="F456">
        <f>VLOOKUP(E456,Constructors!A:B,2,FALSE)</f>
        <v>150</v>
      </c>
      <c r="G456" s="12">
        <v>9.9908564814814803E-4</v>
      </c>
      <c r="H456">
        <v>1989</v>
      </c>
      <c r="I456">
        <f t="shared" si="7"/>
        <v>1988</v>
      </c>
      <c r="J456">
        <f>VLOOKUP(I456,Seasons!A:B,2,FALSE)</f>
        <v>39</v>
      </c>
    </row>
    <row r="457" spans="1:10">
      <c r="A457" t="s">
        <v>1267</v>
      </c>
      <c r="B457" t="e">
        <f>VLOOKUP(A457,GrandPrix!A:B,2,FALSE)</f>
        <v>#N/A</v>
      </c>
      <c r="C457" t="s">
        <v>2108</v>
      </c>
      <c r="D457">
        <f>VLOOKUP(C457,Drivers!C:F,4,FALSE)</f>
        <v>629</v>
      </c>
      <c r="E457" t="s">
        <v>1386</v>
      </c>
      <c r="F457">
        <f>VLOOKUP(E457,Constructors!A:B,2,FALSE)</f>
        <v>150</v>
      </c>
      <c r="G457" s="12">
        <v>9.098148148148148E-4</v>
      </c>
      <c r="H457">
        <v>1989</v>
      </c>
      <c r="I457">
        <f t="shared" si="7"/>
        <v>1988</v>
      </c>
      <c r="J457">
        <f>VLOOKUP(I457,Seasons!A:B,2,FALSE)</f>
        <v>39</v>
      </c>
    </row>
    <row r="458" spans="1:10">
      <c r="A458" t="s">
        <v>1268</v>
      </c>
      <c r="B458" t="e">
        <f>VLOOKUP(A458,GrandPrix!A:B,2,FALSE)</f>
        <v>#N/A</v>
      </c>
      <c r="C458" t="s">
        <v>2117</v>
      </c>
      <c r="D458">
        <f>VLOOKUP(C458,Drivers!C:F,4,FALSE)</f>
        <v>667</v>
      </c>
      <c r="E458" t="s">
        <v>1386</v>
      </c>
      <c r="F458">
        <f>VLOOKUP(E458,Constructors!A:B,2,FALSE)</f>
        <v>150</v>
      </c>
      <c r="G458" s="12">
        <v>9.8348379629629632E-4</v>
      </c>
      <c r="H458">
        <v>1989</v>
      </c>
      <c r="I458">
        <f t="shared" si="7"/>
        <v>1988</v>
      </c>
      <c r="J458">
        <f>VLOOKUP(I458,Seasons!A:B,2,FALSE)</f>
        <v>39</v>
      </c>
    </row>
    <row r="459" spans="1:10">
      <c r="A459" t="s">
        <v>1216</v>
      </c>
      <c r="B459" t="e">
        <f>VLOOKUP(A459,GrandPrix!A:B,2,FALSE)</f>
        <v>#N/A</v>
      </c>
      <c r="C459" t="s">
        <v>2108</v>
      </c>
      <c r="D459">
        <f>VLOOKUP(C459,Drivers!C:F,4,FALSE)</f>
        <v>629</v>
      </c>
      <c r="E459" t="s">
        <v>1386</v>
      </c>
      <c r="F459">
        <f>VLOOKUP(E459,Constructors!A:B,2,FALSE)</f>
        <v>150</v>
      </c>
      <c r="G459" s="12">
        <v>1.2133796296296296E-3</v>
      </c>
      <c r="H459">
        <v>1989</v>
      </c>
      <c r="I459">
        <f t="shared" si="7"/>
        <v>1988</v>
      </c>
      <c r="J459">
        <f>VLOOKUP(I459,Seasons!A:B,2,FALSE)</f>
        <v>39</v>
      </c>
    </row>
    <row r="460" spans="1:10">
      <c r="A460" t="s">
        <v>1257</v>
      </c>
      <c r="B460" t="e">
        <f>VLOOKUP(A460,GrandPrix!A:B,2,FALSE)</f>
        <v>#N/A</v>
      </c>
      <c r="C460" t="s">
        <v>2108</v>
      </c>
      <c r="D460">
        <f>VLOOKUP(C460,Drivers!C:F,4,FALSE)</f>
        <v>629</v>
      </c>
      <c r="E460" t="s">
        <v>1386</v>
      </c>
      <c r="F460">
        <f>VLOOKUP(E460,Constructors!A:B,2,FALSE)</f>
        <v>150</v>
      </c>
      <c r="G460" s="12">
        <v>8.302893518518517E-4</v>
      </c>
      <c r="H460">
        <v>1989</v>
      </c>
      <c r="I460">
        <f t="shared" si="7"/>
        <v>1988</v>
      </c>
      <c r="J460">
        <f>VLOOKUP(I460,Seasons!A:B,2,FALSE)</f>
        <v>39</v>
      </c>
    </row>
    <row r="461" spans="1:10">
      <c r="A461" t="s">
        <v>991</v>
      </c>
      <c r="B461">
        <f>VLOOKUP(A461,GrandPrix!A:B,2,FALSE)</f>
        <v>8</v>
      </c>
      <c r="C461" t="s">
        <v>2116</v>
      </c>
      <c r="D461">
        <f>VLOOKUP(C461,Drivers!C:F,4,FALSE)</f>
        <v>630</v>
      </c>
      <c r="E461" t="s">
        <v>1388</v>
      </c>
      <c r="F461">
        <f>VLOOKUP(E461,Constructors!A:B,2,FALSE)</f>
        <v>153</v>
      </c>
      <c r="G461" s="12">
        <v>9.6421296296296305E-4</v>
      </c>
      <c r="H461">
        <v>1989</v>
      </c>
      <c r="I461">
        <f t="shared" si="7"/>
        <v>1988</v>
      </c>
      <c r="J461">
        <f>VLOOKUP(I461,Seasons!A:B,2,FALSE)</f>
        <v>39</v>
      </c>
    </row>
    <row r="462" spans="1:10">
      <c r="A462" t="s">
        <v>1170</v>
      </c>
      <c r="B462" t="e">
        <f>VLOOKUP(A462,GrandPrix!A:B,2,FALSE)</f>
        <v>#N/A</v>
      </c>
      <c r="C462" t="s">
        <v>2121</v>
      </c>
      <c r="D462">
        <f>VLOOKUP(C462,Drivers!C:F,4,FALSE)</f>
        <v>673</v>
      </c>
      <c r="E462" t="s">
        <v>1162</v>
      </c>
      <c r="F462">
        <f>VLOOKUP(E462,Constructors!A:B,2,FALSE)</f>
        <v>15</v>
      </c>
      <c r="G462" s="12">
        <v>1.4239814814814816E-3</v>
      </c>
      <c r="H462">
        <v>1989</v>
      </c>
      <c r="I462">
        <f t="shared" si="7"/>
        <v>1988</v>
      </c>
      <c r="J462">
        <f>VLOOKUP(I462,Seasons!A:B,2,FALSE)</f>
        <v>39</v>
      </c>
    </row>
    <row r="463" spans="1:10">
      <c r="A463" t="s">
        <v>1274</v>
      </c>
      <c r="B463" t="e">
        <f>VLOOKUP(A463,GrandPrix!A:B,2,FALSE)</f>
        <v>#N/A</v>
      </c>
      <c r="C463" t="s">
        <v>2108</v>
      </c>
      <c r="D463">
        <f>VLOOKUP(C463,Drivers!C:F,4,FALSE)</f>
        <v>629</v>
      </c>
      <c r="E463" t="s">
        <v>1386</v>
      </c>
      <c r="F463">
        <f>VLOOKUP(E463,Constructors!A:B,2,FALSE)</f>
        <v>150</v>
      </c>
      <c r="G463" s="12">
        <v>1.0490625000000001E-3</v>
      </c>
      <c r="H463">
        <v>1989</v>
      </c>
      <c r="I463">
        <f t="shared" si="7"/>
        <v>1988</v>
      </c>
      <c r="J463">
        <f>VLOOKUP(I463,Seasons!A:B,2,FALSE)</f>
        <v>39</v>
      </c>
    </row>
    <row r="464" spans="1:10">
      <c r="A464" t="s">
        <v>1023</v>
      </c>
      <c r="B464">
        <f>VLOOKUP(A464,GrandPrix!A:B,2,FALSE)</f>
        <v>12</v>
      </c>
      <c r="C464" t="s">
        <v>2119</v>
      </c>
      <c r="D464">
        <f>VLOOKUP(C464,Drivers!C:F,4,FALSE)</f>
        <v>186</v>
      </c>
      <c r="E464" t="s">
        <v>1380</v>
      </c>
      <c r="F464">
        <f>VLOOKUP(E464,Constructors!A:B,2,FALSE)</f>
        <v>148</v>
      </c>
      <c r="G464" s="12">
        <v>1.3978240740740739E-3</v>
      </c>
      <c r="H464">
        <v>1989</v>
      </c>
      <c r="I464">
        <f t="shared" si="7"/>
        <v>1988</v>
      </c>
      <c r="J464">
        <f>VLOOKUP(I464,Seasons!A:B,2,FALSE)</f>
        <v>39</v>
      </c>
    </row>
    <row r="465" spans="1:10">
      <c r="A465" t="s">
        <v>1255</v>
      </c>
      <c r="B465" t="e">
        <f>VLOOKUP(A465,GrandPrix!A:B,2,FALSE)</f>
        <v>#N/A</v>
      </c>
      <c r="C465" t="s">
        <v>2112</v>
      </c>
      <c r="D465">
        <f>VLOOKUP(C465,Drivers!C:F,4,FALSE)</f>
        <v>642</v>
      </c>
      <c r="E465" t="s">
        <v>1380</v>
      </c>
      <c r="F465">
        <f>VLOOKUP(E465,Constructors!A:B,2,FALSE)</f>
        <v>148</v>
      </c>
      <c r="G465" s="12">
        <v>1.0309027777777777E-3</v>
      </c>
      <c r="H465">
        <v>1989</v>
      </c>
      <c r="I465">
        <f t="shared" si="7"/>
        <v>1988</v>
      </c>
      <c r="J465">
        <f>VLOOKUP(I465,Seasons!A:B,2,FALSE)</f>
        <v>39</v>
      </c>
    </row>
    <row r="466" spans="1:10">
      <c r="A466" t="s">
        <v>1179</v>
      </c>
      <c r="B466" t="e">
        <f>VLOOKUP(A466,GrandPrix!A:B,2,FALSE)</f>
        <v>#N/A</v>
      </c>
      <c r="C466" t="s">
        <v>2119</v>
      </c>
      <c r="D466">
        <f>VLOOKUP(C466,Drivers!C:F,4,FALSE)</f>
        <v>186</v>
      </c>
      <c r="E466" t="s">
        <v>1380</v>
      </c>
      <c r="F466">
        <f>VLOOKUP(E466,Constructors!A:B,2,FALSE)</f>
        <v>148</v>
      </c>
      <c r="G466" s="12">
        <v>9.4862268518518516E-4</v>
      </c>
      <c r="H466">
        <v>1989</v>
      </c>
      <c r="I466">
        <f t="shared" si="7"/>
        <v>1988</v>
      </c>
      <c r="J466">
        <f>VLOOKUP(I466,Seasons!A:B,2,FALSE)</f>
        <v>39</v>
      </c>
    </row>
    <row r="467" spans="1:10">
      <c r="A467" t="s">
        <v>1262</v>
      </c>
      <c r="B467" t="e">
        <f>VLOOKUP(A467,GrandPrix!A:B,2,FALSE)</f>
        <v>#N/A</v>
      </c>
      <c r="C467" t="s">
        <v>2108</v>
      </c>
      <c r="D467">
        <f>VLOOKUP(C467,Drivers!C:F,4,FALSE)</f>
        <v>629</v>
      </c>
      <c r="E467" t="s">
        <v>1386</v>
      </c>
      <c r="F467">
        <f>VLOOKUP(E467,Constructors!A:B,2,FALSE)</f>
        <v>150</v>
      </c>
      <c r="G467" s="12">
        <v>1.0167245370370371E-3</v>
      </c>
      <c r="H467">
        <v>1989</v>
      </c>
      <c r="I467">
        <f t="shared" si="7"/>
        <v>1988</v>
      </c>
      <c r="J467">
        <f>VLOOKUP(I467,Seasons!A:B,2,FALSE)</f>
        <v>39</v>
      </c>
    </row>
    <row r="468" spans="1:10">
      <c r="A468" t="s">
        <v>1263</v>
      </c>
      <c r="B468" t="e">
        <f>VLOOKUP(A468,GrandPrix!A:B,2,FALSE)</f>
        <v>#N/A</v>
      </c>
      <c r="C468" t="s">
        <v>2117</v>
      </c>
      <c r="D468">
        <f>VLOOKUP(C468,Drivers!C:F,4,FALSE)</f>
        <v>667</v>
      </c>
      <c r="E468" t="s">
        <v>1386</v>
      </c>
      <c r="F468">
        <f>VLOOKUP(E468,Constructors!A:B,2,FALSE)</f>
        <v>150</v>
      </c>
      <c r="G468" s="12">
        <v>1.2306249999999999E-3</v>
      </c>
      <c r="H468">
        <v>1989</v>
      </c>
      <c r="I468">
        <f t="shared" si="7"/>
        <v>1988</v>
      </c>
      <c r="J468">
        <f>VLOOKUP(I468,Seasons!A:B,2,FALSE)</f>
        <v>39</v>
      </c>
    </row>
    <row r="469" spans="1:10">
      <c r="A469" t="s">
        <v>1176</v>
      </c>
      <c r="B469" t="e">
        <f>VLOOKUP(A469,GrandPrix!A:B,2,FALSE)</f>
        <v>#N/A</v>
      </c>
      <c r="C469" t="s">
        <v>2108</v>
      </c>
      <c r="D469">
        <f>VLOOKUP(C469,Drivers!C:F,4,FALSE)</f>
        <v>629</v>
      </c>
      <c r="E469" t="s">
        <v>1386</v>
      </c>
      <c r="F469">
        <f>VLOOKUP(E469,Constructors!A:B,2,FALSE)</f>
        <v>150</v>
      </c>
      <c r="G469" s="12">
        <v>9.4000000000000019E-4</v>
      </c>
      <c r="H469">
        <v>1989</v>
      </c>
      <c r="I469">
        <f t="shared" si="7"/>
        <v>1988</v>
      </c>
      <c r="J469">
        <f>VLOOKUP(I469,Seasons!A:B,2,FALSE)</f>
        <v>39</v>
      </c>
    </row>
    <row r="470" spans="1:10">
      <c r="A470" t="s">
        <v>1180</v>
      </c>
      <c r="B470" t="e">
        <f>VLOOKUP(A470,GrandPrix!A:B,2,FALSE)</f>
        <v>#N/A</v>
      </c>
      <c r="C470" t="s">
        <v>2109</v>
      </c>
      <c r="D470">
        <f>VLOOKUP(C470,Drivers!C:F,4,FALSE)</f>
        <v>605</v>
      </c>
      <c r="E470" t="s">
        <v>1388</v>
      </c>
      <c r="F470">
        <f>VLOOKUP(E470,Constructors!A:B,2,FALSE)</f>
        <v>153</v>
      </c>
      <c r="G470" s="12">
        <v>1.0706828703703703E-3</v>
      </c>
      <c r="H470">
        <v>1990</v>
      </c>
      <c r="I470">
        <f t="shared" si="7"/>
        <v>1989</v>
      </c>
      <c r="J470">
        <f>VLOOKUP(I470,Seasons!A:B,2,FALSE)</f>
        <v>40</v>
      </c>
    </row>
    <row r="471" spans="1:10">
      <c r="A471" t="s">
        <v>2107</v>
      </c>
      <c r="B471" t="e">
        <f>VLOOKUP(A471,GrandPrix!A:B,2,FALSE)</f>
        <v>#N/A</v>
      </c>
      <c r="C471" t="s">
        <v>2108</v>
      </c>
      <c r="D471">
        <f>VLOOKUP(C471,Drivers!C:F,4,FALSE)</f>
        <v>629</v>
      </c>
      <c r="E471" t="s">
        <v>1386</v>
      </c>
      <c r="F471">
        <f>VLOOKUP(E471,Constructors!A:B,2,FALSE)</f>
        <v>150</v>
      </c>
      <c r="G471" s="12">
        <v>1.0045717592592593E-3</v>
      </c>
      <c r="H471">
        <v>1990</v>
      </c>
      <c r="I471">
        <f t="shared" si="7"/>
        <v>1989</v>
      </c>
      <c r="J471">
        <f>VLOOKUP(I471,Seasons!A:B,2,FALSE)</f>
        <v>40</v>
      </c>
    </row>
    <row r="472" spans="1:10">
      <c r="A472" t="s">
        <v>1021</v>
      </c>
      <c r="B472">
        <f>VLOOKUP(A472,GrandPrix!A:B,2,FALSE)</f>
        <v>6</v>
      </c>
      <c r="C472" t="s">
        <v>2108</v>
      </c>
      <c r="D472">
        <f>VLOOKUP(C472,Drivers!C:F,4,FALSE)</f>
        <v>629</v>
      </c>
      <c r="E472" t="s">
        <v>1386</v>
      </c>
      <c r="F472">
        <f>VLOOKUP(E472,Constructors!A:B,2,FALSE)</f>
        <v>150</v>
      </c>
      <c r="G472" s="12">
        <v>9.8959490740740735E-4</v>
      </c>
      <c r="H472">
        <v>1990</v>
      </c>
      <c r="I472">
        <f t="shared" si="7"/>
        <v>1989</v>
      </c>
      <c r="J472">
        <f>VLOOKUP(I472,Seasons!A:B,2,FALSE)</f>
        <v>40</v>
      </c>
    </row>
    <row r="473" spans="1:10">
      <c r="A473" t="s">
        <v>1267</v>
      </c>
      <c r="B473" t="e">
        <f>VLOOKUP(A473,GrandPrix!A:B,2,FALSE)</f>
        <v>#N/A</v>
      </c>
      <c r="C473" t="s">
        <v>2116</v>
      </c>
      <c r="D473">
        <f>VLOOKUP(C473,Drivers!C:F,4,FALSE)</f>
        <v>630</v>
      </c>
      <c r="E473" t="s">
        <v>1380</v>
      </c>
      <c r="F473">
        <f>VLOOKUP(E473,Constructors!A:B,2,FALSE)</f>
        <v>148</v>
      </c>
      <c r="G473" s="12">
        <v>9.3078703703703715E-4</v>
      </c>
      <c r="H473">
        <v>1990</v>
      </c>
      <c r="I473">
        <f t="shared" si="7"/>
        <v>1989</v>
      </c>
      <c r="J473">
        <f>VLOOKUP(I473,Seasons!A:B,2,FALSE)</f>
        <v>40</v>
      </c>
    </row>
    <row r="474" spans="1:10">
      <c r="A474" t="s">
        <v>1167</v>
      </c>
      <c r="B474" t="e">
        <f>VLOOKUP(A474,GrandPrix!A:B,2,FALSE)</f>
        <v>#N/A</v>
      </c>
      <c r="C474" t="s">
        <v>2117</v>
      </c>
      <c r="D474">
        <f>VLOOKUP(C474,Drivers!C:F,4,FALSE)</f>
        <v>667</v>
      </c>
      <c r="E474" t="s">
        <v>1386</v>
      </c>
      <c r="F474">
        <f>VLOOKUP(E474,Constructors!A:B,2,FALSE)</f>
        <v>150</v>
      </c>
      <c r="G474" s="12">
        <v>1.0876041666666666E-3</v>
      </c>
      <c r="H474">
        <v>1990</v>
      </c>
      <c r="I474">
        <f t="shared" si="7"/>
        <v>1989</v>
      </c>
      <c r="J474">
        <f>VLOOKUP(I474,Seasons!A:B,2,FALSE)</f>
        <v>40</v>
      </c>
    </row>
    <row r="475" spans="1:10">
      <c r="A475" t="s">
        <v>1268</v>
      </c>
      <c r="B475" t="e">
        <f>VLOOKUP(A475,GrandPrix!A:B,2,FALSE)</f>
        <v>#N/A</v>
      </c>
      <c r="C475" t="s">
        <v>2122</v>
      </c>
      <c r="D475">
        <f>VLOOKUP(C475,Drivers!C:F,4,FALSE)</f>
        <v>655</v>
      </c>
      <c r="E475" t="s">
        <v>1326</v>
      </c>
      <c r="F475">
        <f>VLOOKUP(E475,Constructors!A:B,2,FALSE)</f>
        <v>136</v>
      </c>
      <c r="G475" s="12">
        <v>1.0639467592592595E-3</v>
      </c>
      <c r="H475">
        <v>1990</v>
      </c>
      <c r="I475">
        <f t="shared" si="7"/>
        <v>1989</v>
      </c>
      <c r="J475">
        <f>VLOOKUP(I475,Seasons!A:B,2,FALSE)</f>
        <v>40</v>
      </c>
    </row>
    <row r="476" spans="1:10">
      <c r="A476" t="s">
        <v>1257</v>
      </c>
      <c r="B476" t="e">
        <f>VLOOKUP(A476,GrandPrix!A:B,2,FALSE)</f>
        <v>#N/A</v>
      </c>
      <c r="C476" t="s">
        <v>2123</v>
      </c>
      <c r="D476">
        <f>VLOOKUP(C476,Drivers!C:F,4,FALSE)</f>
        <v>687</v>
      </c>
      <c r="E476" t="s">
        <v>2869</v>
      </c>
      <c r="F476">
        <f>VLOOKUP(E476,Constructors!A:B,2,FALSE)</f>
        <v>82</v>
      </c>
      <c r="G476" s="12">
        <v>8.3437500000000005E-4</v>
      </c>
      <c r="H476">
        <v>1990</v>
      </c>
      <c r="I476">
        <f t="shared" si="7"/>
        <v>1989</v>
      </c>
      <c r="J476">
        <f>VLOOKUP(I476,Seasons!A:B,2,FALSE)</f>
        <v>40</v>
      </c>
    </row>
    <row r="477" spans="1:10">
      <c r="A477" t="s">
        <v>991</v>
      </c>
      <c r="B477">
        <f>VLOOKUP(A477,GrandPrix!A:B,2,FALSE)</f>
        <v>8</v>
      </c>
      <c r="C477" t="s">
        <v>2116</v>
      </c>
      <c r="D477">
        <f>VLOOKUP(C477,Drivers!C:F,4,FALSE)</f>
        <v>630</v>
      </c>
      <c r="E477" t="s">
        <v>1380</v>
      </c>
      <c r="F477">
        <f>VLOOKUP(E477,Constructors!A:B,2,FALSE)</f>
        <v>148</v>
      </c>
      <c r="G477" s="12">
        <v>8.3353009259259263E-4</v>
      </c>
      <c r="H477">
        <v>1990</v>
      </c>
      <c r="I477">
        <f t="shared" si="7"/>
        <v>1989</v>
      </c>
      <c r="J477">
        <f>VLOOKUP(I477,Seasons!A:B,2,FALSE)</f>
        <v>40</v>
      </c>
    </row>
    <row r="478" spans="1:10">
      <c r="A478" t="s">
        <v>1170</v>
      </c>
      <c r="B478" t="e">
        <f>VLOOKUP(A478,GrandPrix!A:B,2,FALSE)</f>
        <v>#N/A</v>
      </c>
      <c r="C478" t="s">
        <v>2117</v>
      </c>
      <c r="D478">
        <f>VLOOKUP(C478,Drivers!C:F,4,FALSE)</f>
        <v>667</v>
      </c>
      <c r="E478" t="s">
        <v>1386</v>
      </c>
      <c r="F478">
        <f>VLOOKUP(E478,Constructors!A:B,2,FALSE)</f>
        <v>150</v>
      </c>
      <c r="G478" s="12">
        <v>1.2255092592592593E-3</v>
      </c>
      <c r="H478">
        <v>1990</v>
      </c>
      <c r="I478">
        <f t="shared" si="7"/>
        <v>1989</v>
      </c>
      <c r="J478">
        <f>VLOOKUP(I478,Seasons!A:B,2,FALSE)</f>
        <v>40</v>
      </c>
    </row>
    <row r="479" spans="1:10">
      <c r="A479" t="s">
        <v>1274</v>
      </c>
      <c r="B479" t="e">
        <f>VLOOKUP(A479,GrandPrix!A:B,2,FALSE)</f>
        <v>#N/A</v>
      </c>
      <c r="C479" t="s">
        <v>2116</v>
      </c>
      <c r="D479">
        <f>VLOOKUP(C479,Drivers!C:F,4,FALSE)</f>
        <v>630</v>
      </c>
      <c r="E479" t="s">
        <v>1380</v>
      </c>
      <c r="F479">
        <f>VLOOKUP(E479,Constructors!A:B,2,FALSE)</f>
        <v>148</v>
      </c>
      <c r="G479" s="12">
        <v>9.5644675925925932E-4</v>
      </c>
      <c r="H479">
        <v>1990</v>
      </c>
      <c r="I479">
        <f t="shared" si="7"/>
        <v>1989</v>
      </c>
      <c r="J479">
        <f>VLOOKUP(I479,Seasons!A:B,2,FALSE)</f>
        <v>40</v>
      </c>
    </row>
    <row r="480" spans="1:10">
      <c r="A480" t="s">
        <v>1023</v>
      </c>
      <c r="B480">
        <f>VLOOKUP(A480,GrandPrix!A:B,2,FALSE)</f>
        <v>12</v>
      </c>
      <c r="C480" t="s">
        <v>2108</v>
      </c>
      <c r="D480">
        <f>VLOOKUP(C480,Drivers!C:F,4,FALSE)</f>
        <v>629</v>
      </c>
      <c r="E480" t="s">
        <v>1386</v>
      </c>
      <c r="F480">
        <f>VLOOKUP(E480,Constructors!A:B,2,FALSE)</f>
        <v>150</v>
      </c>
      <c r="G480" s="12">
        <v>1.5228124999999999E-3</v>
      </c>
      <c r="H480">
        <v>1990</v>
      </c>
      <c r="I480">
        <f t="shared" si="7"/>
        <v>1989</v>
      </c>
      <c r="J480">
        <f>VLOOKUP(I480,Seasons!A:B,2,FALSE)</f>
        <v>40</v>
      </c>
    </row>
    <row r="481" spans="1:10">
      <c r="A481" t="s">
        <v>1255</v>
      </c>
      <c r="B481" t="e">
        <f>VLOOKUP(A481,GrandPrix!A:B,2,FALSE)</f>
        <v>#N/A</v>
      </c>
      <c r="C481" t="s">
        <v>2108</v>
      </c>
      <c r="D481">
        <f>VLOOKUP(C481,Drivers!C:F,4,FALSE)</f>
        <v>629</v>
      </c>
      <c r="E481" t="s">
        <v>1386</v>
      </c>
      <c r="F481">
        <f>VLOOKUP(E481,Constructors!A:B,2,FALSE)</f>
        <v>150</v>
      </c>
      <c r="G481" s="12">
        <v>1.0197569444444444E-3</v>
      </c>
      <c r="H481">
        <v>1990</v>
      </c>
      <c r="I481">
        <f t="shared" si="7"/>
        <v>1989</v>
      </c>
      <c r="J481">
        <f>VLOOKUP(I481,Seasons!A:B,2,FALSE)</f>
        <v>40</v>
      </c>
    </row>
    <row r="482" spans="1:10">
      <c r="A482" t="s">
        <v>1179</v>
      </c>
      <c r="B482" t="e">
        <f>VLOOKUP(A482,GrandPrix!A:B,2,FALSE)</f>
        <v>#N/A</v>
      </c>
      <c r="C482" t="s">
        <v>2119</v>
      </c>
      <c r="D482">
        <f>VLOOKUP(C482,Drivers!C:F,4,FALSE)</f>
        <v>186</v>
      </c>
      <c r="E482" t="s">
        <v>1380</v>
      </c>
      <c r="F482">
        <f>VLOOKUP(E482,Constructors!A:B,2,FALSE)</f>
        <v>148</v>
      </c>
      <c r="G482" s="12">
        <v>9.1418981481481483E-4</v>
      </c>
      <c r="H482">
        <v>1990</v>
      </c>
      <c r="I482">
        <f t="shared" si="7"/>
        <v>1989</v>
      </c>
      <c r="J482">
        <f>VLOOKUP(I482,Seasons!A:B,2,FALSE)</f>
        <v>40</v>
      </c>
    </row>
    <row r="483" spans="1:10">
      <c r="A483" t="s">
        <v>1262</v>
      </c>
      <c r="B483" t="e">
        <f>VLOOKUP(A483,GrandPrix!A:B,2,FALSE)</f>
        <v>#N/A</v>
      </c>
      <c r="C483" t="s">
        <v>2117</v>
      </c>
      <c r="D483">
        <f>VLOOKUP(C483,Drivers!C:F,4,FALSE)</f>
        <v>667</v>
      </c>
      <c r="E483" t="s">
        <v>1386</v>
      </c>
      <c r="F483">
        <f>VLOOKUP(E483,Constructors!A:B,2,FALSE)</f>
        <v>150</v>
      </c>
      <c r="G483" s="12">
        <v>9.9281249999999999E-4</v>
      </c>
      <c r="H483">
        <v>1990</v>
      </c>
      <c r="I483">
        <f t="shared" si="7"/>
        <v>1989</v>
      </c>
      <c r="J483">
        <f>VLOOKUP(I483,Seasons!A:B,2,FALSE)</f>
        <v>40</v>
      </c>
    </row>
    <row r="484" spans="1:10">
      <c r="A484" t="s">
        <v>1263</v>
      </c>
      <c r="B484" t="e">
        <f>VLOOKUP(A484,GrandPrix!A:B,2,FALSE)</f>
        <v>#N/A</v>
      </c>
      <c r="C484" t="s">
        <v>2108</v>
      </c>
      <c r="D484">
        <f>VLOOKUP(C484,Drivers!C:F,4,FALSE)</f>
        <v>629</v>
      </c>
      <c r="E484" t="s">
        <v>1386</v>
      </c>
      <c r="F484">
        <f>VLOOKUP(E484,Constructors!A:B,2,FALSE)</f>
        <v>150</v>
      </c>
      <c r="G484" s="12">
        <v>1.197986111111111E-3</v>
      </c>
      <c r="H484">
        <v>1990</v>
      </c>
      <c r="I484">
        <f t="shared" si="7"/>
        <v>1989</v>
      </c>
      <c r="J484">
        <f>VLOOKUP(I484,Seasons!A:B,2,FALSE)</f>
        <v>40</v>
      </c>
    </row>
    <row r="485" spans="1:10">
      <c r="A485" t="s">
        <v>1176</v>
      </c>
      <c r="B485" t="e">
        <f>VLOOKUP(A485,GrandPrix!A:B,2,FALSE)</f>
        <v>#N/A</v>
      </c>
      <c r="C485" t="s">
        <v>2124</v>
      </c>
      <c r="D485">
        <f>VLOOKUP(C485,Drivers!C:F,4,FALSE)</f>
        <v>679</v>
      </c>
      <c r="E485" t="s">
        <v>2867</v>
      </c>
      <c r="F485">
        <f>VLOOKUP(E485,Constructors!A:B,2,FALSE)</f>
        <v>76</v>
      </c>
      <c r="G485" s="12">
        <v>1.1398148148148149E-3</v>
      </c>
      <c r="H485">
        <v>1990</v>
      </c>
      <c r="I485">
        <f t="shared" si="7"/>
        <v>1989</v>
      </c>
      <c r="J485">
        <f>VLOOKUP(I485,Seasons!A:B,2,FALSE)</f>
        <v>40</v>
      </c>
    </row>
    <row r="486" spans="1:10">
      <c r="A486" t="s">
        <v>1167</v>
      </c>
      <c r="B486" t="e">
        <f>VLOOKUP(A486,GrandPrix!A:B,2,FALSE)</f>
        <v>#N/A</v>
      </c>
      <c r="C486" t="s">
        <v>2119</v>
      </c>
      <c r="D486">
        <f>VLOOKUP(C486,Drivers!C:F,4,FALSE)</f>
        <v>186</v>
      </c>
      <c r="E486" t="s">
        <v>1386</v>
      </c>
      <c r="F486">
        <f>VLOOKUP(E486,Constructors!A:B,2,FALSE)</f>
        <v>150</v>
      </c>
      <c r="G486" s="12">
        <v>1.0538194444444445E-3</v>
      </c>
      <c r="H486">
        <v>1991</v>
      </c>
      <c r="I486">
        <f t="shared" si="7"/>
        <v>1990</v>
      </c>
      <c r="J486">
        <f>VLOOKUP(I486,Seasons!A:B,2,FALSE)</f>
        <v>41</v>
      </c>
    </row>
    <row r="487" spans="1:10">
      <c r="A487" t="s">
        <v>1180</v>
      </c>
      <c r="B487" t="e">
        <f>VLOOKUP(A487,GrandPrix!A:B,2,FALSE)</f>
        <v>#N/A</v>
      </c>
      <c r="C487" t="s">
        <v>2119</v>
      </c>
      <c r="D487">
        <f>VLOOKUP(C487,Drivers!C:F,4,FALSE)</f>
        <v>186</v>
      </c>
      <c r="E487" t="s">
        <v>1386</v>
      </c>
      <c r="F487">
        <f>VLOOKUP(E487,Constructors!A:B,2,FALSE)</f>
        <v>150</v>
      </c>
      <c r="G487" s="12">
        <v>9.2475694444444452E-4</v>
      </c>
      <c r="H487">
        <v>1991</v>
      </c>
      <c r="I487">
        <f t="shared" si="7"/>
        <v>1990</v>
      </c>
      <c r="J487">
        <f>VLOOKUP(I487,Seasons!A:B,2,FALSE)</f>
        <v>41</v>
      </c>
    </row>
    <row r="488" spans="1:10">
      <c r="A488" t="s">
        <v>2107</v>
      </c>
      <c r="B488" t="e">
        <f>VLOOKUP(A488,GrandPrix!A:B,2,FALSE)</f>
        <v>#N/A</v>
      </c>
      <c r="C488" t="s">
        <v>2121</v>
      </c>
      <c r="D488">
        <f>VLOOKUP(C488,Drivers!C:F,4,FALSE)</f>
        <v>673</v>
      </c>
      <c r="E488" t="s">
        <v>1162</v>
      </c>
      <c r="F488">
        <f>VLOOKUP(E488,Constructors!A:B,2,FALSE)</f>
        <v>15</v>
      </c>
      <c r="G488" s="12">
        <v>1.0087499999999999E-3</v>
      </c>
      <c r="H488">
        <v>1991</v>
      </c>
      <c r="I488">
        <f t="shared" si="7"/>
        <v>1990</v>
      </c>
      <c r="J488">
        <f>VLOOKUP(I488,Seasons!A:B,2,FALSE)</f>
        <v>41</v>
      </c>
    </row>
    <row r="489" spans="1:10">
      <c r="A489" t="s">
        <v>1021</v>
      </c>
      <c r="B489">
        <f>VLOOKUP(A489,GrandPrix!A:B,2,FALSE)</f>
        <v>6</v>
      </c>
      <c r="C489" t="s">
        <v>2117</v>
      </c>
      <c r="D489">
        <f>VLOOKUP(C489,Drivers!C:F,4,FALSE)</f>
        <v>667</v>
      </c>
      <c r="E489" t="s">
        <v>1386</v>
      </c>
      <c r="F489">
        <f>VLOOKUP(E489,Constructors!A:B,2,FALSE)</f>
        <v>150</v>
      </c>
      <c r="G489" s="12">
        <v>9.7763888888888878E-4</v>
      </c>
      <c r="H489">
        <v>1991</v>
      </c>
      <c r="I489">
        <f t="shared" si="7"/>
        <v>1990</v>
      </c>
      <c r="J489">
        <f>VLOOKUP(I489,Seasons!A:B,2,FALSE)</f>
        <v>41</v>
      </c>
    </row>
    <row r="490" spans="1:10">
      <c r="A490" t="s">
        <v>1268</v>
      </c>
      <c r="B490" t="e">
        <f>VLOOKUP(A490,GrandPrix!A:B,2,FALSE)</f>
        <v>#N/A</v>
      </c>
      <c r="C490" t="s">
        <v>2119</v>
      </c>
      <c r="D490">
        <f>VLOOKUP(C490,Drivers!C:F,4,FALSE)</f>
        <v>186</v>
      </c>
      <c r="E490" t="s">
        <v>1386</v>
      </c>
      <c r="F490">
        <f>VLOOKUP(E490,Constructors!A:B,2,FALSE)</f>
        <v>150</v>
      </c>
      <c r="G490" s="12">
        <v>9.4996527777777777E-4</v>
      </c>
      <c r="H490">
        <v>1991</v>
      </c>
      <c r="I490">
        <f t="shared" si="7"/>
        <v>1990</v>
      </c>
      <c r="J490">
        <f>VLOOKUP(I490,Seasons!A:B,2,FALSE)</f>
        <v>41</v>
      </c>
    </row>
    <row r="491" spans="1:10">
      <c r="A491" t="s">
        <v>1267</v>
      </c>
      <c r="B491" t="e">
        <f>VLOOKUP(A491,GrandPrix!A:B,2,FALSE)</f>
        <v>#N/A</v>
      </c>
      <c r="C491" t="s">
        <v>2108</v>
      </c>
      <c r="D491">
        <f>VLOOKUP(C491,Drivers!C:F,4,FALSE)</f>
        <v>629</v>
      </c>
      <c r="E491" t="s">
        <v>1380</v>
      </c>
      <c r="F491">
        <f>VLOOKUP(E491,Constructors!A:B,2,FALSE)</f>
        <v>148</v>
      </c>
      <c r="G491" s="12">
        <v>9.0229166666666658E-4</v>
      </c>
      <c r="H491">
        <v>1991</v>
      </c>
      <c r="I491">
        <f t="shared" si="7"/>
        <v>1990</v>
      </c>
      <c r="J491">
        <f>VLOOKUP(I491,Seasons!A:B,2,FALSE)</f>
        <v>41</v>
      </c>
    </row>
    <row r="492" spans="1:10">
      <c r="A492" t="s">
        <v>1257</v>
      </c>
      <c r="B492" t="e">
        <f>VLOOKUP(A492,GrandPrix!A:B,2,FALSE)</f>
        <v>#N/A</v>
      </c>
      <c r="C492" t="s">
        <v>2116</v>
      </c>
      <c r="D492">
        <f>VLOOKUP(C492,Drivers!C:F,4,FALSE)</f>
        <v>630</v>
      </c>
      <c r="E492" t="s">
        <v>1380</v>
      </c>
      <c r="F492">
        <f>VLOOKUP(E492,Constructors!A:B,2,FALSE)</f>
        <v>148</v>
      </c>
      <c r="G492" s="12">
        <v>7.8717592592592587E-4</v>
      </c>
      <c r="H492">
        <v>1991</v>
      </c>
      <c r="I492">
        <f t="shared" si="7"/>
        <v>1990</v>
      </c>
      <c r="J492">
        <f>VLOOKUP(I492,Seasons!A:B,2,FALSE)</f>
        <v>41</v>
      </c>
    </row>
    <row r="493" spans="1:10">
      <c r="A493" t="s">
        <v>991</v>
      </c>
      <c r="B493">
        <f>VLOOKUP(A493,GrandPrix!A:B,2,FALSE)</f>
        <v>8</v>
      </c>
      <c r="C493" t="s">
        <v>2116</v>
      </c>
      <c r="D493">
        <f>VLOOKUP(C493,Drivers!C:F,4,FALSE)</f>
        <v>630</v>
      </c>
      <c r="E493" t="s">
        <v>1380</v>
      </c>
      <c r="F493">
        <f>VLOOKUP(E493,Constructors!A:B,2,FALSE)</f>
        <v>148</v>
      </c>
      <c r="G493" s="12">
        <v>8.2512731481481489E-4</v>
      </c>
      <c r="H493">
        <v>1991</v>
      </c>
      <c r="I493">
        <f t="shared" si="7"/>
        <v>1990</v>
      </c>
      <c r="J493">
        <f>VLOOKUP(I493,Seasons!A:B,2,FALSE)</f>
        <v>41</v>
      </c>
    </row>
    <row r="494" spans="1:10">
      <c r="A494" t="s">
        <v>1170</v>
      </c>
      <c r="B494" t="e">
        <f>VLOOKUP(A494,GrandPrix!A:B,2,FALSE)</f>
        <v>#N/A</v>
      </c>
      <c r="C494" t="s">
        <v>2125</v>
      </c>
      <c r="D494">
        <f>VLOOKUP(C494,Drivers!C:F,4,FALSE)</f>
        <v>656</v>
      </c>
      <c r="E494" t="s">
        <v>1388</v>
      </c>
      <c r="F494">
        <f>VLOOKUP(E494,Constructors!A:B,2,FALSE)</f>
        <v>153</v>
      </c>
      <c r="G494" s="12">
        <v>1.2222453703703703E-3</v>
      </c>
      <c r="H494">
        <v>1991</v>
      </c>
      <c r="I494">
        <f t="shared" si="7"/>
        <v>1990</v>
      </c>
      <c r="J494">
        <f>VLOOKUP(I494,Seasons!A:B,2,FALSE)</f>
        <v>41</v>
      </c>
    </row>
    <row r="495" spans="1:10">
      <c r="A495" t="s">
        <v>1274</v>
      </c>
      <c r="B495" t="e">
        <f>VLOOKUP(A495,GrandPrix!A:B,2,FALSE)</f>
        <v>#N/A</v>
      </c>
      <c r="C495" t="s">
        <v>2109</v>
      </c>
      <c r="D495">
        <f>VLOOKUP(C495,Drivers!C:F,4,FALSE)</f>
        <v>605</v>
      </c>
      <c r="E495" t="s">
        <v>1388</v>
      </c>
      <c r="F495">
        <f>VLOOKUP(E495,Constructors!A:B,2,FALSE)</f>
        <v>153</v>
      </c>
      <c r="G495" s="12">
        <v>9.4974537037037033E-4</v>
      </c>
      <c r="H495">
        <v>1991</v>
      </c>
      <c r="I495">
        <f t="shared" si="7"/>
        <v>1990</v>
      </c>
      <c r="J495">
        <f>VLOOKUP(I495,Seasons!A:B,2,FALSE)</f>
        <v>41</v>
      </c>
    </row>
    <row r="496" spans="1:10">
      <c r="A496" t="s">
        <v>1023</v>
      </c>
      <c r="B496">
        <f>VLOOKUP(A496,GrandPrix!A:B,2,FALSE)</f>
        <v>12</v>
      </c>
      <c r="C496" t="s">
        <v>2108</v>
      </c>
      <c r="D496">
        <f>VLOOKUP(C496,Drivers!C:F,4,FALSE)</f>
        <v>629</v>
      </c>
      <c r="E496" t="s">
        <v>1380</v>
      </c>
      <c r="F496">
        <f>VLOOKUP(E496,Constructors!A:B,2,FALSE)</f>
        <v>148</v>
      </c>
      <c r="G496" s="12">
        <v>1.332025462962963E-3</v>
      </c>
      <c r="H496">
        <v>1991</v>
      </c>
      <c r="I496">
        <f t="shared" si="7"/>
        <v>1990</v>
      </c>
      <c r="J496">
        <f>VLOOKUP(I496,Seasons!A:B,2,FALSE)</f>
        <v>41</v>
      </c>
    </row>
    <row r="497" spans="1:10">
      <c r="A497" t="s">
        <v>1255</v>
      </c>
      <c r="B497" t="e">
        <f>VLOOKUP(A497,GrandPrix!A:B,2,FALSE)</f>
        <v>#N/A</v>
      </c>
      <c r="C497" t="s">
        <v>2117</v>
      </c>
      <c r="D497">
        <f>VLOOKUP(C497,Drivers!C:F,4,FALSE)</f>
        <v>667</v>
      </c>
      <c r="E497" t="s">
        <v>1386</v>
      </c>
      <c r="F497">
        <f>VLOOKUP(E497,Constructors!A:B,2,FALSE)</f>
        <v>150</v>
      </c>
      <c r="G497" s="12">
        <v>9.9831018518518519E-4</v>
      </c>
      <c r="H497">
        <v>1991</v>
      </c>
      <c r="I497">
        <f t="shared" si="7"/>
        <v>1990</v>
      </c>
      <c r="J497">
        <f>VLOOKUP(I497,Seasons!A:B,2,FALSE)</f>
        <v>41</v>
      </c>
    </row>
    <row r="498" spans="1:10">
      <c r="A498" t="s">
        <v>1179</v>
      </c>
      <c r="B498" t="e">
        <f>VLOOKUP(A498,GrandPrix!A:B,2,FALSE)</f>
        <v>#N/A</v>
      </c>
      <c r="C498" t="s">
        <v>2109</v>
      </c>
      <c r="D498">
        <f>VLOOKUP(C498,Drivers!C:F,4,FALSE)</f>
        <v>605</v>
      </c>
      <c r="E498" t="s">
        <v>1388</v>
      </c>
      <c r="F498">
        <f>VLOOKUP(E498,Constructors!A:B,2,FALSE)</f>
        <v>153</v>
      </c>
      <c r="G498" s="12">
        <v>9.063194444444444E-4</v>
      </c>
      <c r="H498">
        <v>1991</v>
      </c>
      <c r="I498">
        <f t="shared" si="7"/>
        <v>1990</v>
      </c>
      <c r="J498">
        <f>VLOOKUP(I498,Seasons!A:B,2,FALSE)</f>
        <v>41</v>
      </c>
    </row>
    <row r="499" spans="1:10">
      <c r="A499" t="s">
        <v>1262</v>
      </c>
      <c r="B499" t="e">
        <f>VLOOKUP(A499,GrandPrix!A:B,2,FALSE)</f>
        <v>#N/A</v>
      </c>
      <c r="C499" t="s">
        <v>2109</v>
      </c>
      <c r="D499">
        <f>VLOOKUP(C499,Drivers!C:F,4,FALSE)</f>
        <v>605</v>
      </c>
      <c r="E499" t="s">
        <v>1388</v>
      </c>
      <c r="F499">
        <f>VLOOKUP(E499,Constructors!A:B,2,FALSE)</f>
        <v>153</v>
      </c>
      <c r="G499" s="12">
        <v>9.7815972222222206E-4</v>
      </c>
      <c r="H499">
        <v>1991</v>
      </c>
      <c r="I499">
        <f t="shared" si="7"/>
        <v>1990</v>
      </c>
      <c r="J499">
        <f>VLOOKUP(I499,Seasons!A:B,2,FALSE)</f>
        <v>41</v>
      </c>
    </row>
    <row r="500" spans="1:10">
      <c r="A500" t="s">
        <v>1263</v>
      </c>
      <c r="B500" t="e">
        <f>VLOOKUP(A500,GrandPrix!A:B,2,FALSE)</f>
        <v>#N/A</v>
      </c>
      <c r="C500" t="s">
        <v>2109</v>
      </c>
      <c r="D500">
        <f>VLOOKUP(C500,Drivers!C:F,4,FALSE)</f>
        <v>605</v>
      </c>
      <c r="E500" t="s">
        <v>1388</v>
      </c>
      <c r="F500">
        <f>VLOOKUP(E500,Constructors!A:B,2,FALSE)</f>
        <v>153</v>
      </c>
      <c r="G500" s="12">
        <v>1.2064004629629629E-3</v>
      </c>
      <c r="H500">
        <v>1991</v>
      </c>
      <c r="I500">
        <f t="shared" si="7"/>
        <v>1990</v>
      </c>
      <c r="J500">
        <f>VLOOKUP(I500,Seasons!A:B,2,FALSE)</f>
        <v>41</v>
      </c>
    </row>
    <row r="501" spans="1:10">
      <c r="A501" t="s">
        <v>1176</v>
      </c>
      <c r="B501" t="e">
        <f>VLOOKUP(A501,GrandPrix!A:B,2,FALSE)</f>
        <v>#N/A</v>
      </c>
      <c r="C501" t="s">
        <v>2116</v>
      </c>
      <c r="D501">
        <f>VLOOKUP(C501,Drivers!C:F,4,FALSE)</f>
        <v>630</v>
      </c>
      <c r="E501" t="s">
        <v>1380</v>
      </c>
      <c r="F501">
        <f>VLOOKUP(E501,Constructors!A:B,2,FALSE)</f>
        <v>148</v>
      </c>
      <c r="G501" s="12">
        <v>9.0512731481481477E-4</v>
      </c>
      <c r="H501">
        <v>1991</v>
      </c>
      <c r="I501">
        <f t="shared" si="7"/>
        <v>1990</v>
      </c>
      <c r="J501">
        <f>VLOOKUP(I501,Seasons!A:B,2,FALSE)</f>
        <v>41</v>
      </c>
    </row>
    <row r="502" spans="1:10">
      <c r="A502" t="s">
        <v>1167</v>
      </c>
      <c r="B502" t="e">
        <f>VLOOKUP(A502,GrandPrix!A:B,2,FALSE)</f>
        <v>#N/A</v>
      </c>
      <c r="C502" t="s">
        <v>2126</v>
      </c>
      <c r="D502">
        <f>VLOOKUP(C502,Drivers!C:F,4,FALSE)</f>
        <v>702</v>
      </c>
      <c r="E502" t="s">
        <v>1380</v>
      </c>
      <c r="F502">
        <f>VLOOKUP(E502,Constructors!A:B,2,FALSE)</f>
        <v>148</v>
      </c>
      <c r="G502" s="12">
        <v>1.0041435185185186E-3</v>
      </c>
      <c r="H502">
        <v>1992</v>
      </c>
      <c r="I502">
        <f t="shared" si="7"/>
        <v>1991</v>
      </c>
      <c r="J502">
        <f>VLOOKUP(I502,Seasons!A:B,2,FALSE)</f>
        <v>42</v>
      </c>
    </row>
    <row r="503" spans="1:10">
      <c r="A503" t="s">
        <v>1180</v>
      </c>
      <c r="B503" t="e">
        <f>VLOOKUP(A503,GrandPrix!A:B,2,FALSE)</f>
        <v>#N/A</v>
      </c>
      <c r="C503" t="s">
        <v>2116</v>
      </c>
      <c r="D503">
        <f>VLOOKUP(C503,Drivers!C:F,4,FALSE)</f>
        <v>630</v>
      </c>
      <c r="E503" t="s">
        <v>1388</v>
      </c>
      <c r="F503">
        <f>VLOOKUP(E503,Constructors!A:B,2,FALSE)</f>
        <v>153</v>
      </c>
      <c r="G503" s="12">
        <v>9.3097222222222225E-4</v>
      </c>
      <c r="H503">
        <v>1992</v>
      </c>
      <c r="I503">
        <f t="shared" si="7"/>
        <v>1991</v>
      </c>
      <c r="J503">
        <f>VLOOKUP(I503,Seasons!A:B,2,FALSE)</f>
        <v>42</v>
      </c>
    </row>
    <row r="504" spans="1:10">
      <c r="A504" t="s">
        <v>2107</v>
      </c>
      <c r="B504" t="e">
        <f>VLOOKUP(A504,GrandPrix!A:B,2,FALSE)</f>
        <v>#N/A</v>
      </c>
      <c r="C504" t="s">
        <v>2119</v>
      </c>
      <c r="D504">
        <f>VLOOKUP(C504,Drivers!C:F,4,FALSE)</f>
        <v>186</v>
      </c>
      <c r="E504" t="s">
        <v>1386</v>
      </c>
      <c r="F504">
        <f>VLOOKUP(E504,Constructors!A:B,2,FALSE)</f>
        <v>150</v>
      </c>
      <c r="G504" s="12">
        <v>1.0015162037037037E-3</v>
      </c>
      <c r="H504">
        <v>1992</v>
      </c>
      <c r="I504">
        <f t="shared" si="7"/>
        <v>1991</v>
      </c>
      <c r="J504">
        <f>VLOOKUP(I504,Seasons!A:B,2,FALSE)</f>
        <v>42</v>
      </c>
    </row>
    <row r="505" spans="1:10">
      <c r="A505" t="s">
        <v>1021</v>
      </c>
      <c r="B505">
        <f>VLOOKUP(A505,GrandPrix!A:B,2,FALSE)</f>
        <v>6</v>
      </c>
      <c r="C505" t="s">
        <v>2108</v>
      </c>
      <c r="D505">
        <f>VLOOKUP(C505,Drivers!C:F,4,FALSE)</f>
        <v>629</v>
      </c>
      <c r="E505" t="s">
        <v>1380</v>
      </c>
      <c r="F505">
        <f>VLOOKUP(E505,Constructors!A:B,2,FALSE)</f>
        <v>148</v>
      </c>
      <c r="G505" s="12">
        <v>9.7648148148148138E-4</v>
      </c>
      <c r="H505">
        <v>1992</v>
      </c>
      <c r="I505">
        <f t="shared" si="7"/>
        <v>1991</v>
      </c>
      <c r="J505">
        <f>VLOOKUP(I505,Seasons!A:B,2,FALSE)</f>
        <v>42</v>
      </c>
    </row>
    <row r="506" spans="1:10">
      <c r="A506" t="s">
        <v>1268</v>
      </c>
      <c r="B506" t="e">
        <f>VLOOKUP(A506,GrandPrix!A:B,2,FALSE)</f>
        <v>#N/A</v>
      </c>
      <c r="C506" t="s">
        <v>2116</v>
      </c>
      <c r="D506">
        <f>VLOOKUP(C506,Drivers!C:F,4,FALSE)</f>
        <v>630</v>
      </c>
      <c r="E506" t="s">
        <v>1388</v>
      </c>
      <c r="F506">
        <f>VLOOKUP(E506,Constructors!A:B,2,FALSE)</f>
        <v>153</v>
      </c>
      <c r="G506" s="12">
        <v>9.5353009259259262E-4</v>
      </c>
      <c r="H506">
        <v>1992</v>
      </c>
      <c r="I506">
        <f t="shared" si="7"/>
        <v>1991</v>
      </c>
      <c r="J506">
        <f>VLOOKUP(I506,Seasons!A:B,2,FALSE)</f>
        <v>42</v>
      </c>
    </row>
    <row r="507" spans="1:10">
      <c r="A507" t="s">
        <v>1267</v>
      </c>
      <c r="B507" t="e">
        <f>VLOOKUP(A507,GrandPrix!A:B,2,FALSE)</f>
        <v>#N/A</v>
      </c>
      <c r="C507" t="s">
        <v>2116</v>
      </c>
      <c r="D507">
        <f>VLOOKUP(C507,Drivers!C:F,4,FALSE)</f>
        <v>630</v>
      </c>
      <c r="E507" t="s">
        <v>1388</v>
      </c>
      <c r="F507">
        <f>VLOOKUP(E507,Constructors!A:B,2,FALSE)</f>
        <v>153</v>
      </c>
      <c r="G507" s="12">
        <v>8.8875000000000011E-4</v>
      </c>
      <c r="H507">
        <v>1992</v>
      </c>
      <c r="I507">
        <f t="shared" si="7"/>
        <v>1991</v>
      </c>
      <c r="J507">
        <f>VLOOKUP(I507,Seasons!A:B,2,FALSE)</f>
        <v>42</v>
      </c>
    </row>
    <row r="508" spans="1:10">
      <c r="A508" t="s">
        <v>1257</v>
      </c>
      <c r="B508" t="e">
        <f>VLOOKUP(A508,GrandPrix!A:B,2,FALSE)</f>
        <v>#N/A</v>
      </c>
      <c r="C508" t="s">
        <v>2116</v>
      </c>
      <c r="D508">
        <f>VLOOKUP(C508,Drivers!C:F,4,FALSE)</f>
        <v>630</v>
      </c>
      <c r="E508" t="s">
        <v>1388</v>
      </c>
      <c r="F508">
        <f>VLOOKUP(E508,Constructors!A:B,2,FALSE)</f>
        <v>153</v>
      </c>
      <c r="G508" s="12">
        <v>9.1629629629629624E-4</v>
      </c>
      <c r="H508">
        <v>1992</v>
      </c>
      <c r="I508">
        <f t="shared" si="7"/>
        <v>1991</v>
      </c>
      <c r="J508">
        <f>VLOOKUP(I508,Seasons!A:B,2,FALSE)</f>
        <v>42</v>
      </c>
    </row>
    <row r="509" spans="1:10">
      <c r="A509" t="s">
        <v>991</v>
      </c>
      <c r="B509">
        <f>VLOOKUP(A509,GrandPrix!A:B,2,FALSE)</f>
        <v>8</v>
      </c>
      <c r="C509" t="s">
        <v>2116</v>
      </c>
      <c r="D509">
        <f>VLOOKUP(C509,Drivers!C:F,4,FALSE)</f>
        <v>630</v>
      </c>
      <c r="E509" t="s">
        <v>1388</v>
      </c>
      <c r="F509">
        <f>VLOOKUP(E509,Constructors!A:B,2,FALSE)</f>
        <v>153</v>
      </c>
      <c r="G509" s="12">
        <v>9.9975694444444439E-4</v>
      </c>
      <c r="H509">
        <v>1992</v>
      </c>
      <c r="I509">
        <f t="shared" si="7"/>
        <v>1991</v>
      </c>
      <c r="J509">
        <f>VLOOKUP(I509,Seasons!A:B,2,FALSE)</f>
        <v>42</v>
      </c>
    </row>
    <row r="510" spans="1:10">
      <c r="A510" t="s">
        <v>1170</v>
      </c>
      <c r="B510" t="e">
        <f>VLOOKUP(A510,GrandPrix!A:B,2,FALSE)</f>
        <v>#N/A</v>
      </c>
      <c r="C510" t="s">
        <v>2109</v>
      </c>
      <c r="D510">
        <f>VLOOKUP(C510,Drivers!C:F,4,FALSE)</f>
        <v>605</v>
      </c>
      <c r="E510" t="s">
        <v>1388</v>
      </c>
      <c r="F510">
        <f>VLOOKUP(E510,Constructors!A:B,2,FALSE)</f>
        <v>153</v>
      </c>
      <c r="G510" s="12">
        <v>1.1987152777777779E-3</v>
      </c>
      <c r="H510">
        <v>1992</v>
      </c>
      <c r="I510">
        <f t="shared" si="7"/>
        <v>1991</v>
      </c>
      <c r="J510">
        <f>VLOOKUP(I510,Seasons!A:B,2,FALSE)</f>
        <v>42</v>
      </c>
    </row>
    <row r="511" spans="1:10">
      <c r="A511" t="s">
        <v>1274</v>
      </c>
      <c r="B511" t="e">
        <f>VLOOKUP(A511,GrandPrix!A:B,2,FALSE)</f>
        <v>#N/A</v>
      </c>
      <c r="C511" t="s">
        <v>2127</v>
      </c>
      <c r="D511">
        <f>VLOOKUP(C511,Drivers!C:F,4,FALSE)</f>
        <v>699</v>
      </c>
      <c r="E511" t="s">
        <v>2875</v>
      </c>
      <c r="F511">
        <f>VLOOKUP(E511,Constructors!A:B,2,FALSE)</f>
        <v>62</v>
      </c>
      <c r="G511" s="12">
        <v>9.4383101851851865E-4</v>
      </c>
      <c r="H511">
        <v>1992</v>
      </c>
      <c r="I511">
        <f t="shared" si="7"/>
        <v>1991</v>
      </c>
      <c r="J511">
        <f>VLOOKUP(I511,Seasons!A:B,2,FALSE)</f>
        <v>42</v>
      </c>
    </row>
    <row r="512" spans="1:10">
      <c r="A512" t="s">
        <v>1023</v>
      </c>
      <c r="B512">
        <f>VLOOKUP(A512,GrandPrix!A:B,2,FALSE)</f>
        <v>12</v>
      </c>
      <c r="C512" t="s">
        <v>2128</v>
      </c>
      <c r="D512">
        <f>VLOOKUP(C512,Drivers!C:F,4,FALSE)</f>
        <v>651</v>
      </c>
      <c r="E512" t="s">
        <v>1162</v>
      </c>
      <c r="F512">
        <f>VLOOKUP(E512,Constructors!A:B,2,FALSE)</f>
        <v>15</v>
      </c>
      <c r="G512" s="12">
        <v>1.3328819444444445E-3</v>
      </c>
      <c r="H512">
        <v>1992</v>
      </c>
      <c r="I512">
        <f t="shared" si="7"/>
        <v>1991</v>
      </c>
      <c r="J512">
        <f>VLOOKUP(I512,Seasons!A:B,2,FALSE)</f>
        <v>42</v>
      </c>
    </row>
    <row r="513" spans="1:10">
      <c r="A513" t="s">
        <v>1255</v>
      </c>
      <c r="B513" t="e">
        <f>VLOOKUP(A513,GrandPrix!A:B,2,FALSE)</f>
        <v>#N/A</v>
      </c>
      <c r="C513" t="s">
        <v>2117</v>
      </c>
      <c r="D513">
        <f>VLOOKUP(C513,Drivers!C:F,4,FALSE)</f>
        <v>667</v>
      </c>
      <c r="E513" t="s">
        <v>1386</v>
      </c>
      <c r="F513">
        <f>VLOOKUP(E513,Constructors!A:B,2,FALSE)</f>
        <v>150</v>
      </c>
      <c r="G513" s="12">
        <v>9.9607638888888901E-4</v>
      </c>
      <c r="H513">
        <v>1992</v>
      </c>
      <c r="I513">
        <f t="shared" si="7"/>
        <v>1991</v>
      </c>
      <c r="J513">
        <f>VLOOKUP(I513,Seasons!A:B,2,FALSE)</f>
        <v>42</v>
      </c>
    </row>
    <row r="514" spans="1:10">
      <c r="A514" t="s">
        <v>1179</v>
      </c>
      <c r="B514" t="e">
        <f>VLOOKUP(A514,GrandPrix!A:B,2,FALSE)</f>
        <v>#N/A</v>
      </c>
      <c r="C514" t="s">
        <v>2116</v>
      </c>
      <c r="D514">
        <f>VLOOKUP(C514,Drivers!C:F,4,FALSE)</f>
        <v>630</v>
      </c>
      <c r="E514" t="s">
        <v>1388</v>
      </c>
      <c r="F514">
        <f>VLOOKUP(E514,Constructors!A:B,2,FALSE)</f>
        <v>153</v>
      </c>
      <c r="G514" s="12">
        <v>9.0484953703703702E-4</v>
      </c>
      <c r="H514">
        <v>1992</v>
      </c>
      <c r="I514">
        <f t="shared" si="7"/>
        <v>1991</v>
      </c>
      <c r="J514">
        <f>VLOOKUP(I514,Seasons!A:B,2,FALSE)</f>
        <v>42</v>
      </c>
    </row>
    <row r="515" spans="1:10">
      <c r="A515" t="s">
        <v>1262</v>
      </c>
      <c r="B515" t="e">
        <f>VLOOKUP(A515,GrandPrix!A:B,2,FALSE)</f>
        <v>#N/A</v>
      </c>
      <c r="C515" t="s">
        <v>2109</v>
      </c>
      <c r="D515">
        <f>VLOOKUP(C515,Drivers!C:F,4,FALSE)</f>
        <v>605</v>
      </c>
      <c r="E515" t="s">
        <v>1388</v>
      </c>
      <c r="F515">
        <f>VLOOKUP(E515,Constructors!A:B,2,FALSE)</f>
        <v>153</v>
      </c>
      <c r="G515" s="12">
        <v>9.5876157407407401E-4</v>
      </c>
      <c r="H515">
        <v>1992</v>
      </c>
      <c r="I515">
        <f t="shared" ref="I515:I578" si="8">H515-1</f>
        <v>1991</v>
      </c>
      <c r="J515">
        <f>VLOOKUP(I515,Seasons!A:B,2,FALSE)</f>
        <v>42</v>
      </c>
    </row>
    <row r="516" spans="1:10">
      <c r="A516" t="s">
        <v>1263</v>
      </c>
      <c r="B516" t="e">
        <f>VLOOKUP(A516,GrandPrix!A:B,2,FALSE)</f>
        <v>#N/A</v>
      </c>
      <c r="C516" t="s">
        <v>2117</v>
      </c>
      <c r="D516">
        <f>VLOOKUP(C516,Drivers!C:F,4,FALSE)</f>
        <v>667</v>
      </c>
      <c r="E516" t="s">
        <v>1386</v>
      </c>
      <c r="F516">
        <f>VLOOKUP(E516,Constructors!A:B,2,FALSE)</f>
        <v>150</v>
      </c>
      <c r="G516" s="12">
        <v>1.175138888888889E-3</v>
      </c>
      <c r="H516">
        <v>1992</v>
      </c>
      <c r="I516">
        <f t="shared" si="8"/>
        <v>1991</v>
      </c>
      <c r="J516">
        <f>VLOOKUP(I516,Seasons!A:B,2,FALSE)</f>
        <v>42</v>
      </c>
    </row>
    <row r="517" spans="1:10">
      <c r="A517" t="s">
        <v>1176</v>
      </c>
      <c r="B517" t="e">
        <f>VLOOKUP(A517,GrandPrix!A:B,2,FALSE)</f>
        <v>#N/A</v>
      </c>
      <c r="C517" t="s">
        <v>2119</v>
      </c>
      <c r="D517">
        <f>VLOOKUP(C517,Drivers!C:F,4,FALSE)</f>
        <v>186</v>
      </c>
      <c r="E517" t="s">
        <v>1386</v>
      </c>
      <c r="F517">
        <f>VLOOKUP(E517,Constructors!A:B,2,FALSE)</f>
        <v>150</v>
      </c>
      <c r="G517" s="12">
        <v>1.1706134259259259E-3</v>
      </c>
      <c r="H517">
        <v>1992</v>
      </c>
      <c r="I517">
        <f t="shared" si="8"/>
        <v>1991</v>
      </c>
      <c r="J517">
        <f>VLOOKUP(I517,Seasons!A:B,2,FALSE)</f>
        <v>42</v>
      </c>
    </row>
    <row r="518" spans="1:10">
      <c r="A518" t="s">
        <v>1166</v>
      </c>
      <c r="B518" t="e">
        <f>VLOOKUP(A518,GrandPrix!A:B,2,FALSE)</f>
        <v>#N/A</v>
      </c>
      <c r="C518" t="s">
        <v>2116</v>
      </c>
      <c r="D518">
        <f>VLOOKUP(C518,Drivers!C:F,4,FALSE)</f>
        <v>630</v>
      </c>
      <c r="E518" t="s">
        <v>1388</v>
      </c>
      <c r="F518">
        <f>VLOOKUP(E518,Constructors!A:B,2,FALSE)</f>
        <v>153</v>
      </c>
      <c r="G518" s="12">
        <v>8.9789351851851846E-4</v>
      </c>
      <c r="H518">
        <v>1993</v>
      </c>
      <c r="I518">
        <f t="shared" si="8"/>
        <v>1992</v>
      </c>
      <c r="J518">
        <f>VLOOKUP(I518,Seasons!A:B,2,FALSE)</f>
        <v>43</v>
      </c>
    </row>
    <row r="519" spans="1:10">
      <c r="A519" t="s">
        <v>1267</v>
      </c>
      <c r="B519" t="e">
        <f>VLOOKUP(A519,GrandPrix!A:B,2,FALSE)</f>
        <v>#N/A</v>
      </c>
      <c r="C519" t="s">
        <v>2119</v>
      </c>
      <c r="D519">
        <f>VLOOKUP(C519,Drivers!C:F,4,FALSE)</f>
        <v>186</v>
      </c>
      <c r="E519" t="s">
        <v>1386</v>
      </c>
      <c r="F519">
        <f>VLOOKUP(E519,Constructors!A:B,2,FALSE)</f>
        <v>150</v>
      </c>
      <c r="G519" s="12">
        <v>8.9943287037037032E-4</v>
      </c>
      <c r="H519">
        <v>1993</v>
      </c>
      <c r="I519">
        <f t="shared" si="8"/>
        <v>1992</v>
      </c>
      <c r="J519">
        <f>VLOOKUP(I519,Seasons!A:B,2,FALSE)</f>
        <v>43</v>
      </c>
    </row>
    <row r="520" spans="1:10">
      <c r="A520" t="s">
        <v>1180</v>
      </c>
      <c r="B520" t="e">
        <f>VLOOKUP(A520,GrandPrix!A:B,2,FALSE)</f>
        <v>#N/A</v>
      </c>
      <c r="C520" t="s">
        <v>2109</v>
      </c>
      <c r="D520">
        <f>VLOOKUP(C520,Drivers!C:F,4,FALSE)</f>
        <v>605</v>
      </c>
      <c r="E520" t="s">
        <v>1388</v>
      </c>
      <c r="F520">
        <f>VLOOKUP(E520,Constructors!A:B,2,FALSE)</f>
        <v>153</v>
      </c>
      <c r="G520" s="12">
        <v>9.2002314814814811E-4</v>
      </c>
      <c r="H520">
        <v>1993</v>
      </c>
      <c r="I520">
        <f t="shared" si="8"/>
        <v>1992</v>
      </c>
      <c r="J520">
        <f>VLOOKUP(I520,Seasons!A:B,2,FALSE)</f>
        <v>43</v>
      </c>
    </row>
    <row r="521" spans="1:10">
      <c r="A521" t="s">
        <v>1262</v>
      </c>
      <c r="B521" t="e">
        <f>VLOOKUP(A521,GrandPrix!A:B,2,FALSE)</f>
        <v>#N/A</v>
      </c>
      <c r="C521" t="s">
        <v>2116</v>
      </c>
      <c r="D521">
        <f>VLOOKUP(C521,Drivers!C:F,4,FALSE)</f>
        <v>630</v>
      </c>
      <c r="E521" t="s">
        <v>1388</v>
      </c>
      <c r="F521">
        <f>VLOOKUP(E521,Constructors!A:B,2,FALSE)</f>
        <v>153</v>
      </c>
      <c r="G521" s="12">
        <v>1.1863773148148148E-3</v>
      </c>
      <c r="H521">
        <v>1993</v>
      </c>
      <c r="I521">
        <f t="shared" si="8"/>
        <v>1992</v>
      </c>
      <c r="J521">
        <f>VLOOKUP(I521,Seasons!A:B,2,FALSE)</f>
        <v>43</v>
      </c>
    </row>
    <row r="522" spans="1:10">
      <c r="A522" t="s">
        <v>2107</v>
      </c>
      <c r="B522" t="e">
        <f>VLOOKUP(A522,GrandPrix!A:B,2,FALSE)</f>
        <v>#N/A</v>
      </c>
      <c r="C522" t="s">
        <v>2109</v>
      </c>
      <c r="D522">
        <f>VLOOKUP(C522,Drivers!C:F,4,FALSE)</f>
        <v>605</v>
      </c>
      <c r="E522" t="s">
        <v>1388</v>
      </c>
      <c r="F522">
        <f>VLOOKUP(E522,Constructors!A:B,2,FALSE)</f>
        <v>153</v>
      </c>
      <c r="G522" s="12">
        <v>9.9652777777777782E-4</v>
      </c>
      <c r="H522">
        <v>1993</v>
      </c>
      <c r="I522">
        <f t="shared" si="8"/>
        <v>1992</v>
      </c>
      <c r="J522">
        <f>VLOOKUP(I522,Seasons!A:B,2,FALSE)</f>
        <v>43</v>
      </c>
    </row>
    <row r="523" spans="1:10">
      <c r="A523" t="s">
        <v>1021</v>
      </c>
      <c r="B523">
        <f>VLOOKUP(A523,GrandPrix!A:B,2,FALSE)</f>
        <v>6</v>
      </c>
      <c r="C523" t="s">
        <v>2116</v>
      </c>
      <c r="D523">
        <f>VLOOKUP(C523,Drivers!C:F,4,FALSE)</f>
        <v>630</v>
      </c>
      <c r="E523" t="s">
        <v>1388</v>
      </c>
      <c r="F523">
        <f>VLOOKUP(E523,Constructors!A:B,2,FALSE)</f>
        <v>153</v>
      </c>
      <c r="G523" s="12">
        <v>9.4442129629629639E-4</v>
      </c>
      <c r="H523">
        <v>1993</v>
      </c>
      <c r="I523">
        <f t="shared" si="8"/>
        <v>1992</v>
      </c>
      <c r="J523">
        <f>VLOOKUP(I523,Seasons!A:B,2,FALSE)</f>
        <v>43</v>
      </c>
    </row>
    <row r="524" spans="1:10">
      <c r="A524" t="s">
        <v>1268</v>
      </c>
      <c r="B524" t="e">
        <f>VLOOKUP(A524,GrandPrix!A:B,2,FALSE)</f>
        <v>#N/A</v>
      </c>
      <c r="C524" t="s">
        <v>2119</v>
      </c>
      <c r="D524">
        <f>VLOOKUP(C524,Drivers!C:F,4,FALSE)</f>
        <v>186</v>
      </c>
      <c r="E524" t="s">
        <v>1386</v>
      </c>
      <c r="F524">
        <f>VLOOKUP(E524,Constructors!A:B,2,FALSE)</f>
        <v>150</v>
      </c>
      <c r="G524" s="12">
        <v>9.5283564814814807E-4</v>
      </c>
      <c r="H524">
        <v>1993</v>
      </c>
      <c r="I524">
        <f t="shared" si="8"/>
        <v>1992</v>
      </c>
      <c r="J524">
        <f>VLOOKUP(I524,Seasons!A:B,2,FALSE)</f>
        <v>43</v>
      </c>
    </row>
    <row r="525" spans="1:10">
      <c r="A525" t="s">
        <v>1257</v>
      </c>
      <c r="B525" t="e">
        <f>VLOOKUP(A525,GrandPrix!A:B,2,FALSE)</f>
        <v>#N/A</v>
      </c>
      <c r="C525" t="s">
        <v>2116</v>
      </c>
      <c r="D525">
        <f>VLOOKUP(C525,Drivers!C:F,4,FALSE)</f>
        <v>630</v>
      </c>
      <c r="E525" t="s">
        <v>1388</v>
      </c>
      <c r="F525">
        <f>VLOOKUP(E525,Constructors!A:B,2,FALSE)</f>
        <v>153</v>
      </c>
      <c r="G525" s="12">
        <v>8.920138888888888E-4</v>
      </c>
      <c r="H525">
        <v>1993</v>
      </c>
      <c r="I525">
        <f t="shared" si="8"/>
        <v>1992</v>
      </c>
      <c r="J525">
        <f>VLOOKUP(I525,Seasons!A:B,2,FALSE)</f>
        <v>43</v>
      </c>
    </row>
    <row r="526" spans="1:10">
      <c r="A526" t="s">
        <v>991</v>
      </c>
      <c r="B526">
        <f>VLOOKUP(A526,GrandPrix!A:B,2,FALSE)</f>
        <v>8</v>
      </c>
      <c r="C526" t="s">
        <v>2116</v>
      </c>
      <c r="D526">
        <f>VLOOKUP(C526,Drivers!C:F,4,FALSE)</f>
        <v>630</v>
      </c>
      <c r="E526" t="s">
        <v>1388</v>
      </c>
      <c r="F526">
        <f>VLOOKUP(E526,Constructors!A:B,2,FALSE)</f>
        <v>153</v>
      </c>
      <c r="G526" s="12">
        <v>9.553125E-4</v>
      </c>
      <c r="H526">
        <v>1993</v>
      </c>
      <c r="I526">
        <f t="shared" si="8"/>
        <v>1992</v>
      </c>
      <c r="J526">
        <f>VLOOKUP(I526,Seasons!A:B,2,FALSE)</f>
        <v>43</v>
      </c>
    </row>
    <row r="527" spans="1:10">
      <c r="A527" t="s">
        <v>1170</v>
      </c>
      <c r="B527" t="e">
        <f>VLOOKUP(A527,GrandPrix!A:B,2,FALSE)</f>
        <v>#N/A</v>
      </c>
      <c r="C527" t="s">
        <v>2109</v>
      </c>
      <c r="D527">
        <f>VLOOKUP(C527,Drivers!C:F,4,FALSE)</f>
        <v>605</v>
      </c>
      <c r="E527" t="s">
        <v>1388</v>
      </c>
      <c r="F527">
        <f>VLOOKUP(E527,Constructors!A:B,2,FALSE)</f>
        <v>153</v>
      </c>
      <c r="G527" s="12">
        <v>1.1758217592592593E-3</v>
      </c>
      <c r="H527">
        <v>1993</v>
      </c>
      <c r="I527">
        <f t="shared" si="8"/>
        <v>1992</v>
      </c>
      <c r="J527">
        <f>VLOOKUP(I527,Seasons!A:B,2,FALSE)</f>
        <v>43</v>
      </c>
    </row>
    <row r="528" spans="1:10">
      <c r="A528" t="s">
        <v>1274</v>
      </c>
      <c r="B528" t="e">
        <f>VLOOKUP(A528,GrandPrix!A:B,2,FALSE)</f>
        <v>#N/A</v>
      </c>
      <c r="C528" t="s">
        <v>2116</v>
      </c>
      <c r="D528">
        <f>VLOOKUP(C528,Drivers!C:F,4,FALSE)</f>
        <v>630</v>
      </c>
      <c r="E528" t="s">
        <v>1388</v>
      </c>
      <c r="F528">
        <f>VLOOKUP(E528,Constructors!A:B,2,FALSE)</f>
        <v>153</v>
      </c>
      <c r="G528" s="12">
        <v>9.0634259259259259E-4</v>
      </c>
      <c r="H528">
        <v>1993</v>
      </c>
      <c r="I528">
        <f t="shared" si="8"/>
        <v>1992</v>
      </c>
      <c r="J528">
        <f>VLOOKUP(I528,Seasons!A:B,2,FALSE)</f>
        <v>43</v>
      </c>
    </row>
    <row r="529" spans="1:10">
      <c r="A529" t="s">
        <v>1023</v>
      </c>
      <c r="B529">
        <f>VLOOKUP(A529,GrandPrix!A:B,2,FALSE)</f>
        <v>12</v>
      </c>
      <c r="C529" t="s">
        <v>2129</v>
      </c>
      <c r="D529">
        <f>VLOOKUP(C529,Drivers!C:F,4,FALSE)</f>
        <v>715</v>
      </c>
      <c r="E529" t="s">
        <v>1162</v>
      </c>
      <c r="F529">
        <f>VLOOKUP(E529,Constructors!A:B,2,FALSE)</f>
        <v>15</v>
      </c>
      <c r="G529" s="12">
        <v>1.3170254629629628E-3</v>
      </c>
      <c r="H529">
        <v>1993</v>
      </c>
      <c r="I529">
        <f t="shared" si="8"/>
        <v>1992</v>
      </c>
      <c r="J529">
        <f>VLOOKUP(I529,Seasons!A:B,2,FALSE)</f>
        <v>43</v>
      </c>
    </row>
    <row r="530" spans="1:10">
      <c r="A530" t="s">
        <v>1255</v>
      </c>
      <c r="B530" t="e">
        <f>VLOOKUP(A530,GrandPrix!A:B,2,FALSE)</f>
        <v>#N/A</v>
      </c>
      <c r="C530" t="s">
        <v>2116</v>
      </c>
      <c r="D530">
        <f>VLOOKUP(C530,Drivers!C:F,4,FALSE)</f>
        <v>630</v>
      </c>
      <c r="E530" t="s">
        <v>1388</v>
      </c>
      <c r="F530">
        <f>VLOOKUP(E530,Constructors!A:B,2,FALSE)</f>
        <v>153</v>
      </c>
      <c r="G530" s="12">
        <v>9.9674768518518515E-4</v>
      </c>
      <c r="H530">
        <v>1993</v>
      </c>
      <c r="I530">
        <f t="shared" si="8"/>
        <v>1992</v>
      </c>
      <c r="J530">
        <f>VLOOKUP(I530,Seasons!A:B,2,FALSE)</f>
        <v>43</v>
      </c>
    </row>
    <row r="531" spans="1:10">
      <c r="A531" t="s">
        <v>1179</v>
      </c>
      <c r="B531" t="e">
        <f>VLOOKUP(A531,GrandPrix!A:B,2,FALSE)</f>
        <v>#N/A</v>
      </c>
      <c r="C531" t="s">
        <v>2117</v>
      </c>
      <c r="D531">
        <f>VLOOKUP(C531,Drivers!C:F,4,FALSE)</f>
        <v>667</v>
      </c>
      <c r="E531" t="s">
        <v>1386</v>
      </c>
      <c r="F531">
        <f>VLOOKUP(E531,Constructors!A:B,2,FALSE)</f>
        <v>150</v>
      </c>
      <c r="G531" s="12">
        <v>8.8277777777777779E-4</v>
      </c>
      <c r="H531">
        <v>1993</v>
      </c>
      <c r="I531">
        <f t="shared" si="8"/>
        <v>1992</v>
      </c>
      <c r="J531">
        <f>VLOOKUP(I531,Seasons!A:B,2,FALSE)</f>
        <v>43</v>
      </c>
    </row>
    <row r="532" spans="1:10">
      <c r="A532" t="s">
        <v>1263</v>
      </c>
      <c r="B532" t="e">
        <f>VLOOKUP(A532,GrandPrix!A:B,2,FALSE)</f>
        <v>#N/A</v>
      </c>
      <c r="C532" t="s">
        <v>2116</v>
      </c>
      <c r="D532">
        <f>VLOOKUP(C532,Drivers!C:F,4,FALSE)</f>
        <v>630</v>
      </c>
      <c r="E532" t="s">
        <v>1388</v>
      </c>
      <c r="F532">
        <f>VLOOKUP(E532,Constructors!A:B,2,FALSE)</f>
        <v>153</v>
      </c>
      <c r="G532" s="12">
        <v>1.1648842592592594E-3</v>
      </c>
      <c r="H532">
        <v>1993</v>
      </c>
      <c r="I532">
        <f t="shared" si="8"/>
        <v>1992</v>
      </c>
      <c r="J532">
        <f>VLOOKUP(I532,Seasons!A:B,2,FALSE)</f>
        <v>43</v>
      </c>
    </row>
    <row r="533" spans="1:10">
      <c r="A533" t="s">
        <v>1176</v>
      </c>
      <c r="B533" t="e">
        <f>VLOOKUP(A533,GrandPrix!A:B,2,FALSE)</f>
        <v>#N/A</v>
      </c>
      <c r="C533" t="s">
        <v>2129</v>
      </c>
      <c r="D533">
        <f>VLOOKUP(C533,Drivers!C:F,4,FALSE)</f>
        <v>715</v>
      </c>
      <c r="E533" t="s">
        <v>1162</v>
      </c>
      <c r="F533">
        <f>VLOOKUP(E533,Constructors!A:B,2,FALSE)</f>
        <v>15</v>
      </c>
      <c r="G533" s="12">
        <v>8.8053240740740746E-4</v>
      </c>
      <c r="H533">
        <v>1993</v>
      </c>
      <c r="I533">
        <f t="shared" si="8"/>
        <v>1992</v>
      </c>
      <c r="J533">
        <f>VLOOKUP(I533,Seasons!A:B,2,FALSE)</f>
        <v>43</v>
      </c>
    </row>
    <row r="534" spans="1:10">
      <c r="A534" t="s">
        <v>1166</v>
      </c>
      <c r="B534" t="e">
        <f>VLOOKUP(A534,GrandPrix!A:B,2,FALSE)</f>
        <v>#N/A</v>
      </c>
      <c r="C534" t="s">
        <v>2108</v>
      </c>
      <c r="D534">
        <f>VLOOKUP(C534,Drivers!C:F,4,FALSE)</f>
        <v>629</v>
      </c>
      <c r="E534" t="s">
        <v>1388</v>
      </c>
      <c r="F534">
        <f>VLOOKUP(E534,Constructors!A:B,2,FALSE)</f>
        <v>153</v>
      </c>
      <c r="G534" s="12">
        <v>9.200462962962963E-4</v>
      </c>
      <c r="H534">
        <v>1994</v>
      </c>
      <c r="I534">
        <f t="shared" si="8"/>
        <v>1993</v>
      </c>
      <c r="J534">
        <f>VLOOKUP(I534,Seasons!A:B,2,FALSE)</f>
        <v>44</v>
      </c>
    </row>
    <row r="535" spans="1:10">
      <c r="A535" t="s">
        <v>1180</v>
      </c>
      <c r="B535" t="e">
        <f>VLOOKUP(A535,GrandPrix!A:B,2,FALSE)</f>
        <v>#N/A</v>
      </c>
      <c r="C535" t="s">
        <v>2129</v>
      </c>
      <c r="D535">
        <f>VLOOKUP(C535,Drivers!C:F,4,FALSE)</f>
        <v>715</v>
      </c>
      <c r="E535" t="s">
        <v>1162</v>
      </c>
      <c r="F535">
        <f>VLOOKUP(E535,Constructors!A:B,2,FALSE)</f>
        <v>15</v>
      </c>
      <c r="G535" s="12">
        <v>9.2620370370370382E-4</v>
      </c>
      <c r="H535">
        <v>1994</v>
      </c>
      <c r="I535">
        <f t="shared" si="8"/>
        <v>1993</v>
      </c>
      <c r="J535">
        <f>VLOOKUP(I535,Seasons!A:B,2,FALSE)</f>
        <v>44</v>
      </c>
    </row>
    <row r="536" spans="1:10">
      <c r="A536" t="s">
        <v>2115</v>
      </c>
      <c r="B536" t="e">
        <f>VLOOKUP(A536,GrandPrix!A:B,2,FALSE)</f>
        <v>#N/A</v>
      </c>
      <c r="C536" t="s">
        <v>2117</v>
      </c>
      <c r="D536">
        <f>VLOOKUP(C536,Drivers!C:F,4,FALSE)</f>
        <v>667</v>
      </c>
      <c r="E536" t="s">
        <v>1386</v>
      </c>
      <c r="F536">
        <f>VLOOKUP(E536,Constructors!A:B,2,FALSE)</f>
        <v>150</v>
      </c>
      <c r="G536" s="12">
        <v>9.0311342592592581E-4</v>
      </c>
      <c r="H536">
        <v>1994</v>
      </c>
      <c r="I536">
        <f t="shared" si="8"/>
        <v>1993</v>
      </c>
      <c r="J536">
        <f>VLOOKUP(I536,Seasons!A:B,2,FALSE)</f>
        <v>44</v>
      </c>
    </row>
    <row r="537" spans="1:10">
      <c r="A537" t="s">
        <v>2107</v>
      </c>
      <c r="B537" t="e">
        <f>VLOOKUP(A537,GrandPrix!A:B,2,FALSE)</f>
        <v>#N/A</v>
      </c>
      <c r="C537" t="s">
        <v>2108</v>
      </c>
      <c r="D537">
        <f>VLOOKUP(C537,Drivers!C:F,4,FALSE)</f>
        <v>629</v>
      </c>
      <c r="E537" t="s">
        <v>1388</v>
      </c>
      <c r="F537">
        <f>VLOOKUP(E537,Constructors!A:B,2,FALSE)</f>
        <v>153</v>
      </c>
      <c r="G537" s="12">
        <v>9.9685185185185185E-4</v>
      </c>
      <c r="H537">
        <v>1994</v>
      </c>
      <c r="I537">
        <f t="shared" si="8"/>
        <v>1993</v>
      </c>
      <c r="J537">
        <f>VLOOKUP(I537,Seasons!A:B,2,FALSE)</f>
        <v>44</v>
      </c>
    </row>
    <row r="538" spans="1:10">
      <c r="A538" t="s">
        <v>1262</v>
      </c>
      <c r="B538" t="e">
        <f>VLOOKUP(A538,GrandPrix!A:B,2,FALSE)</f>
        <v>#N/A</v>
      </c>
      <c r="C538" t="s">
        <v>2129</v>
      </c>
      <c r="D538">
        <f>VLOOKUP(C538,Drivers!C:F,4,FALSE)</f>
        <v>715</v>
      </c>
      <c r="E538" t="s">
        <v>1162</v>
      </c>
      <c r="F538">
        <f>VLOOKUP(E538,Constructors!A:B,2,FALSE)</f>
        <v>15</v>
      </c>
      <c r="G538" s="12">
        <v>9.3737268518518518E-4</v>
      </c>
      <c r="H538">
        <v>1994</v>
      </c>
      <c r="I538">
        <f t="shared" si="8"/>
        <v>1993</v>
      </c>
      <c r="J538">
        <f>VLOOKUP(I538,Seasons!A:B,2,FALSE)</f>
        <v>44</v>
      </c>
    </row>
    <row r="539" spans="1:10">
      <c r="A539" t="s">
        <v>1021</v>
      </c>
      <c r="B539">
        <f>VLOOKUP(A539,GrandPrix!A:B,2,FALSE)</f>
        <v>6</v>
      </c>
      <c r="C539" t="s">
        <v>2108</v>
      </c>
      <c r="D539">
        <f>VLOOKUP(C539,Drivers!C:F,4,FALSE)</f>
        <v>629</v>
      </c>
      <c r="E539" t="s">
        <v>1388</v>
      </c>
      <c r="F539">
        <f>VLOOKUP(E539,Constructors!A:B,2,FALSE)</f>
        <v>153</v>
      </c>
      <c r="G539" s="12">
        <v>9.6763888888888887E-4</v>
      </c>
      <c r="H539">
        <v>1994</v>
      </c>
      <c r="I539">
        <f t="shared" si="8"/>
        <v>1993</v>
      </c>
      <c r="J539">
        <f>VLOOKUP(I539,Seasons!A:B,2,FALSE)</f>
        <v>44</v>
      </c>
    </row>
    <row r="540" spans="1:10">
      <c r="A540" t="s">
        <v>1268</v>
      </c>
      <c r="B540" t="e">
        <f>VLOOKUP(A540,GrandPrix!A:B,2,FALSE)</f>
        <v>#N/A</v>
      </c>
      <c r="C540" t="s">
        <v>2129</v>
      </c>
      <c r="D540">
        <f>VLOOKUP(C540,Drivers!C:F,4,FALSE)</f>
        <v>715</v>
      </c>
      <c r="E540" t="s">
        <v>1162</v>
      </c>
      <c r="F540">
        <f>VLOOKUP(E540,Constructors!A:B,2,FALSE)</f>
        <v>15</v>
      </c>
      <c r="G540" s="12">
        <v>9.4328703703703708E-4</v>
      </c>
      <c r="H540">
        <v>1994</v>
      </c>
      <c r="I540">
        <f t="shared" si="8"/>
        <v>1993</v>
      </c>
      <c r="J540">
        <f>VLOOKUP(I540,Seasons!A:B,2,FALSE)</f>
        <v>44</v>
      </c>
    </row>
    <row r="541" spans="1:10">
      <c r="A541" t="s">
        <v>1257</v>
      </c>
      <c r="B541" t="e">
        <f>VLOOKUP(A541,GrandPrix!A:B,2,FALSE)</f>
        <v>#N/A</v>
      </c>
      <c r="C541" t="s">
        <v>2129</v>
      </c>
      <c r="D541">
        <f>VLOOKUP(C541,Drivers!C:F,4,FALSE)</f>
        <v>715</v>
      </c>
      <c r="E541" t="s">
        <v>1162</v>
      </c>
      <c r="F541">
        <f>VLOOKUP(E541,Constructors!A:B,2,FALSE)</f>
        <v>15</v>
      </c>
      <c r="G541" s="12">
        <v>9.1731481481481482E-4</v>
      </c>
      <c r="H541">
        <v>1994</v>
      </c>
      <c r="I541">
        <f t="shared" si="8"/>
        <v>1993</v>
      </c>
      <c r="J541">
        <f>VLOOKUP(I541,Seasons!A:B,2,FALSE)</f>
        <v>44</v>
      </c>
    </row>
    <row r="542" spans="1:10">
      <c r="A542" t="s">
        <v>991</v>
      </c>
      <c r="B542">
        <f>VLOOKUP(A542,GrandPrix!A:B,2,FALSE)</f>
        <v>8</v>
      </c>
      <c r="C542" t="s">
        <v>913</v>
      </c>
      <c r="D542">
        <f>VLOOKUP(C542,Drivers!C:F,4,FALSE)</f>
        <v>306</v>
      </c>
      <c r="E542" t="s">
        <v>1388</v>
      </c>
      <c r="F542">
        <f>VLOOKUP(E542,Constructors!A:B,2,FALSE)</f>
        <v>153</v>
      </c>
      <c r="G542" s="12">
        <v>9.5503472222222224E-4</v>
      </c>
      <c r="H542">
        <v>1994</v>
      </c>
      <c r="I542">
        <f t="shared" si="8"/>
        <v>1993</v>
      </c>
      <c r="J542">
        <f>VLOOKUP(I542,Seasons!A:B,2,FALSE)</f>
        <v>44</v>
      </c>
    </row>
    <row r="543" spans="1:10">
      <c r="A543" t="s">
        <v>1170</v>
      </c>
      <c r="B543" t="e">
        <f>VLOOKUP(A543,GrandPrix!A:B,2,FALSE)</f>
        <v>#N/A</v>
      </c>
      <c r="C543" t="s">
        <v>2129</v>
      </c>
      <c r="D543">
        <f>VLOOKUP(C543,Drivers!C:F,4,FALSE)</f>
        <v>715</v>
      </c>
      <c r="E543" t="s">
        <v>1162</v>
      </c>
      <c r="F543">
        <f>VLOOKUP(E543,Constructors!A:B,2,FALSE)</f>
        <v>15</v>
      </c>
      <c r="G543" s="12">
        <v>1.1789236111111111E-3</v>
      </c>
      <c r="H543">
        <v>1994</v>
      </c>
      <c r="I543">
        <f t="shared" si="8"/>
        <v>1993</v>
      </c>
      <c r="J543">
        <f>VLOOKUP(I543,Seasons!A:B,2,FALSE)</f>
        <v>44</v>
      </c>
    </row>
    <row r="544" spans="1:10">
      <c r="A544" t="s">
        <v>1274</v>
      </c>
      <c r="B544" t="e">
        <f>VLOOKUP(A544,GrandPrix!A:B,2,FALSE)</f>
        <v>#N/A</v>
      </c>
      <c r="C544" t="s">
        <v>2108</v>
      </c>
      <c r="D544">
        <f>VLOOKUP(C544,Drivers!C:F,4,FALSE)</f>
        <v>629</v>
      </c>
      <c r="E544" t="s">
        <v>1388</v>
      </c>
      <c r="F544">
        <f>VLOOKUP(E544,Constructors!A:B,2,FALSE)</f>
        <v>153</v>
      </c>
      <c r="G544" s="12">
        <v>9.216782407407407E-4</v>
      </c>
      <c r="H544">
        <v>1994</v>
      </c>
      <c r="I544">
        <f t="shared" si="8"/>
        <v>1993</v>
      </c>
      <c r="J544">
        <f>VLOOKUP(I544,Seasons!A:B,2,FALSE)</f>
        <v>44</v>
      </c>
    </row>
    <row r="545" spans="1:10">
      <c r="A545" t="s">
        <v>1023</v>
      </c>
      <c r="B545">
        <f>VLOOKUP(A545,GrandPrix!A:B,2,FALSE)</f>
        <v>12</v>
      </c>
      <c r="C545" t="s">
        <v>2108</v>
      </c>
      <c r="D545">
        <f>VLOOKUP(C545,Drivers!C:F,4,FALSE)</f>
        <v>629</v>
      </c>
      <c r="E545" t="s">
        <v>1388</v>
      </c>
      <c r="F545">
        <f>VLOOKUP(E545,Constructors!A:B,2,FALSE)</f>
        <v>153</v>
      </c>
      <c r="G545" s="12">
        <v>1.2858217592592593E-3</v>
      </c>
      <c r="H545">
        <v>1994</v>
      </c>
      <c r="I545">
        <f t="shared" si="8"/>
        <v>1993</v>
      </c>
      <c r="J545">
        <f>VLOOKUP(I545,Seasons!A:B,2,FALSE)</f>
        <v>44</v>
      </c>
    </row>
    <row r="546" spans="1:10">
      <c r="A546" t="s">
        <v>1255</v>
      </c>
      <c r="B546" t="e">
        <f>VLOOKUP(A546,GrandPrix!A:B,2,FALSE)</f>
        <v>#N/A</v>
      </c>
      <c r="C546" t="s">
        <v>913</v>
      </c>
      <c r="D546">
        <f>VLOOKUP(C546,Drivers!C:F,4,FALSE)</f>
        <v>306</v>
      </c>
      <c r="E546" t="s">
        <v>1388</v>
      </c>
      <c r="F546">
        <f>VLOOKUP(E546,Constructors!A:B,2,FALSE)</f>
        <v>153</v>
      </c>
      <c r="G546" s="12">
        <v>9.6730324074074069E-4</v>
      </c>
      <c r="H546">
        <v>1994</v>
      </c>
      <c r="I546">
        <f t="shared" si="8"/>
        <v>1993</v>
      </c>
      <c r="J546">
        <f>VLOOKUP(I546,Seasons!A:B,2,FALSE)</f>
        <v>44</v>
      </c>
    </row>
    <row r="547" spans="1:10">
      <c r="A547" t="s">
        <v>1179</v>
      </c>
      <c r="B547" t="e">
        <f>VLOOKUP(A547,GrandPrix!A:B,2,FALSE)</f>
        <v>#N/A</v>
      </c>
      <c r="C547" t="s">
        <v>913</v>
      </c>
      <c r="D547">
        <f>VLOOKUP(C547,Drivers!C:F,4,FALSE)</f>
        <v>306</v>
      </c>
      <c r="E547" t="s">
        <v>1388</v>
      </c>
      <c r="F547">
        <f>VLOOKUP(E547,Constructors!A:B,2,FALSE)</f>
        <v>153</v>
      </c>
      <c r="G547" s="12">
        <v>8.6642361111111111E-4</v>
      </c>
      <c r="H547">
        <v>1994</v>
      </c>
      <c r="I547">
        <f t="shared" si="8"/>
        <v>1993</v>
      </c>
      <c r="J547">
        <f>VLOOKUP(I547,Seasons!A:B,2,FALSE)</f>
        <v>44</v>
      </c>
    </row>
    <row r="548" spans="1:10">
      <c r="A548" t="s">
        <v>1263</v>
      </c>
      <c r="B548" t="e">
        <f>VLOOKUP(A548,GrandPrix!A:B,2,FALSE)</f>
        <v>#N/A</v>
      </c>
      <c r="C548" t="s">
        <v>2108</v>
      </c>
      <c r="D548">
        <f>VLOOKUP(C548,Drivers!C:F,4,FALSE)</f>
        <v>629</v>
      </c>
      <c r="E548" t="s">
        <v>1388</v>
      </c>
      <c r="F548">
        <f>VLOOKUP(E548,Constructors!A:B,2,FALSE)</f>
        <v>153</v>
      </c>
      <c r="G548" s="12">
        <v>1.1710185185185185E-3</v>
      </c>
      <c r="H548">
        <v>1994</v>
      </c>
      <c r="I548">
        <f t="shared" si="8"/>
        <v>1993</v>
      </c>
      <c r="J548">
        <f>VLOOKUP(I548,Seasons!A:B,2,FALSE)</f>
        <v>44</v>
      </c>
    </row>
    <row r="549" spans="1:10">
      <c r="A549" t="s">
        <v>1176</v>
      </c>
      <c r="B549" t="e">
        <f>VLOOKUP(A549,GrandPrix!A:B,2,FALSE)</f>
        <v>#N/A</v>
      </c>
      <c r="C549" t="s">
        <v>913</v>
      </c>
      <c r="D549">
        <f>VLOOKUP(C549,Drivers!C:F,4,FALSE)</f>
        <v>306</v>
      </c>
      <c r="E549" t="s">
        <v>1388</v>
      </c>
      <c r="F549">
        <f>VLOOKUP(E549,Constructors!A:B,2,FALSE)</f>
        <v>153</v>
      </c>
      <c r="G549" s="12">
        <v>8.7246527777777789E-4</v>
      </c>
      <c r="H549">
        <v>1994</v>
      </c>
      <c r="I549">
        <f t="shared" si="8"/>
        <v>1993</v>
      </c>
      <c r="J549">
        <f>VLOOKUP(I549,Seasons!A:B,2,FALSE)</f>
        <v>44</v>
      </c>
    </row>
    <row r="550" spans="1:10">
      <c r="A550" t="s">
        <v>1180</v>
      </c>
      <c r="B550" t="e">
        <f>VLOOKUP(A550,GrandPrix!A:B,2,FALSE)</f>
        <v>#N/A</v>
      </c>
      <c r="C550" t="s">
        <v>2129</v>
      </c>
      <c r="D550">
        <f>VLOOKUP(C550,Drivers!C:F,4,FALSE)</f>
        <v>715</v>
      </c>
      <c r="E550" t="s">
        <v>1162</v>
      </c>
      <c r="F550">
        <f>VLOOKUP(E550,Constructors!A:B,2,FALSE)</f>
        <v>15</v>
      </c>
      <c r="G550" s="12">
        <v>9.0804398148148146E-4</v>
      </c>
      <c r="H550">
        <v>1995</v>
      </c>
      <c r="I550">
        <f t="shared" si="8"/>
        <v>1994</v>
      </c>
      <c r="J550">
        <f>VLOOKUP(I550,Seasons!A:B,2,FALSE)</f>
        <v>45</v>
      </c>
    </row>
    <row r="551" spans="1:10">
      <c r="A551" t="s">
        <v>942</v>
      </c>
      <c r="B551" t="e">
        <f>VLOOKUP(A551,GrandPrix!A:B,2,FALSE)</f>
        <v>#N/A</v>
      </c>
      <c r="C551" t="s">
        <v>2129</v>
      </c>
      <c r="D551">
        <f>VLOOKUP(C551,Drivers!C:F,4,FALSE)</f>
        <v>715</v>
      </c>
      <c r="E551" t="s">
        <v>1162</v>
      </c>
      <c r="F551">
        <f>VLOOKUP(E551,Constructors!A:B,2,FALSE)</f>
        <v>15</v>
      </c>
      <c r="G551" s="12">
        <v>8.5674768518518511E-4</v>
      </c>
      <c r="H551">
        <v>1995</v>
      </c>
      <c r="I551">
        <f t="shared" si="8"/>
        <v>1994</v>
      </c>
      <c r="J551">
        <f>VLOOKUP(I551,Seasons!A:B,2,FALSE)</f>
        <v>45</v>
      </c>
    </row>
    <row r="552" spans="1:10">
      <c r="A552" t="s">
        <v>2107</v>
      </c>
      <c r="B552" t="e">
        <f>VLOOKUP(A552,GrandPrix!A:B,2,FALSE)</f>
        <v>#N/A</v>
      </c>
      <c r="C552" t="s">
        <v>913</v>
      </c>
      <c r="D552">
        <f>VLOOKUP(C552,Drivers!C:F,4,FALSE)</f>
        <v>306</v>
      </c>
      <c r="E552" t="s">
        <v>1388</v>
      </c>
      <c r="F552">
        <f>VLOOKUP(E552,Constructors!A:B,2,FALSE)</f>
        <v>153</v>
      </c>
      <c r="G552" s="12">
        <v>9.7609953703703704E-4</v>
      </c>
      <c r="H552">
        <v>1995</v>
      </c>
      <c r="I552">
        <f t="shared" si="8"/>
        <v>1994</v>
      </c>
      <c r="J552">
        <f>VLOOKUP(I552,Seasons!A:B,2,FALSE)</f>
        <v>45</v>
      </c>
    </row>
    <row r="553" spans="1:10">
      <c r="A553" t="s">
        <v>1021</v>
      </c>
      <c r="B553">
        <f>VLOOKUP(A553,GrandPrix!A:B,2,FALSE)</f>
        <v>6</v>
      </c>
      <c r="C553" t="s">
        <v>2129</v>
      </c>
      <c r="D553">
        <f>VLOOKUP(C553,Drivers!C:F,4,FALSE)</f>
        <v>715</v>
      </c>
      <c r="E553" t="s">
        <v>1162</v>
      </c>
      <c r="F553">
        <f>VLOOKUP(E553,Constructors!A:B,2,FALSE)</f>
        <v>15</v>
      </c>
      <c r="G553" s="12">
        <v>9.3837962962962961E-4</v>
      </c>
      <c r="H553">
        <v>1995</v>
      </c>
      <c r="I553">
        <f t="shared" si="8"/>
        <v>1994</v>
      </c>
      <c r="J553">
        <f>VLOOKUP(I553,Seasons!A:B,2,FALSE)</f>
        <v>45</v>
      </c>
    </row>
    <row r="554" spans="1:10">
      <c r="A554" t="s">
        <v>1262</v>
      </c>
      <c r="B554" t="e">
        <f>VLOOKUP(A554,GrandPrix!A:B,2,FALSE)</f>
        <v>#N/A</v>
      </c>
      <c r="C554" t="s">
        <v>2129</v>
      </c>
      <c r="D554">
        <f>VLOOKUP(C554,Drivers!C:F,4,FALSE)</f>
        <v>715</v>
      </c>
      <c r="E554" t="s">
        <v>1162</v>
      </c>
      <c r="F554">
        <f>VLOOKUP(E554,Constructors!A:B,2,FALSE)</f>
        <v>15</v>
      </c>
      <c r="G554" s="12">
        <v>9.8559027777777772E-4</v>
      </c>
      <c r="H554">
        <v>1995</v>
      </c>
      <c r="I554">
        <f t="shared" si="8"/>
        <v>1994</v>
      </c>
      <c r="J554">
        <f>VLOOKUP(I554,Seasons!A:B,2,FALSE)</f>
        <v>45</v>
      </c>
    </row>
    <row r="555" spans="1:10">
      <c r="A555" t="s">
        <v>1268</v>
      </c>
      <c r="B555" t="e">
        <f>VLOOKUP(A555,GrandPrix!A:B,2,FALSE)</f>
        <v>#N/A</v>
      </c>
      <c r="C555" t="s">
        <v>2129</v>
      </c>
      <c r="D555">
        <f>VLOOKUP(C555,Drivers!C:F,4,FALSE)</f>
        <v>715</v>
      </c>
      <c r="E555" t="s">
        <v>1162</v>
      </c>
      <c r="F555">
        <f>VLOOKUP(E555,Constructors!A:B,2,FALSE)</f>
        <v>15</v>
      </c>
      <c r="G555" s="12">
        <v>1.0292476851851853E-3</v>
      </c>
      <c r="H555">
        <v>1995</v>
      </c>
      <c r="I555">
        <f t="shared" si="8"/>
        <v>1994</v>
      </c>
      <c r="J555">
        <f>VLOOKUP(I555,Seasons!A:B,2,FALSE)</f>
        <v>45</v>
      </c>
    </row>
    <row r="556" spans="1:10">
      <c r="A556" t="s">
        <v>1257</v>
      </c>
      <c r="B556" t="e">
        <f>VLOOKUP(A556,GrandPrix!A:B,2,FALSE)</f>
        <v>#N/A</v>
      </c>
      <c r="C556" t="s">
        <v>913</v>
      </c>
      <c r="D556">
        <f>VLOOKUP(C556,Drivers!C:F,4,FALSE)</f>
        <v>306</v>
      </c>
      <c r="E556" t="s">
        <v>1388</v>
      </c>
      <c r="F556">
        <f>VLOOKUP(E556,Constructors!A:B,2,FALSE)</f>
        <v>153</v>
      </c>
      <c r="G556" s="12">
        <v>9.2219907407407409E-4</v>
      </c>
      <c r="H556">
        <v>1995</v>
      </c>
      <c r="I556">
        <f t="shared" si="8"/>
        <v>1994</v>
      </c>
      <c r="J556">
        <f>VLOOKUP(I556,Seasons!A:B,2,FALSE)</f>
        <v>45</v>
      </c>
    </row>
    <row r="557" spans="1:10">
      <c r="A557" t="s">
        <v>991</v>
      </c>
      <c r="B557">
        <f>VLOOKUP(A557,GrandPrix!A:B,2,FALSE)</f>
        <v>8</v>
      </c>
      <c r="C557" t="s">
        <v>913</v>
      </c>
      <c r="D557">
        <f>VLOOKUP(C557,Drivers!C:F,4,FALSE)</f>
        <v>306</v>
      </c>
      <c r="E557" t="s">
        <v>1388</v>
      </c>
      <c r="F557">
        <f>VLOOKUP(E557,Constructors!A:B,2,FALSE)</f>
        <v>153</v>
      </c>
      <c r="G557" s="12">
        <v>1.0081018518518518E-3</v>
      </c>
      <c r="H557">
        <v>1995</v>
      </c>
      <c r="I557">
        <f t="shared" si="8"/>
        <v>1994</v>
      </c>
      <c r="J557">
        <f>VLOOKUP(I557,Seasons!A:B,2,FALSE)</f>
        <v>45</v>
      </c>
    </row>
    <row r="558" spans="1:10">
      <c r="A558" t="s">
        <v>1170</v>
      </c>
      <c r="B558" t="e">
        <f>VLOOKUP(A558,GrandPrix!A:B,2,FALSE)</f>
        <v>#N/A</v>
      </c>
      <c r="C558" t="s">
        <v>2130</v>
      </c>
      <c r="D558">
        <f>VLOOKUP(C558,Drivers!C:F,4,FALSE)</f>
        <v>747</v>
      </c>
      <c r="E558" t="s">
        <v>1388</v>
      </c>
      <c r="F558">
        <f>VLOOKUP(E558,Constructors!A:B,2,FALSE)</f>
        <v>153</v>
      </c>
      <c r="G558" s="12">
        <v>1.2292939814814814E-3</v>
      </c>
      <c r="H558">
        <v>1995</v>
      </c>
      <c r="I558">
        <f t="shared" si="8"/>
        <v>1994</v>
      </c>
      <c r="J558">
        <f>VLOOKUP(I558,Seasons!A:B,2,FALSE)</f>
        <v>45</v>
      </c>
    </row>
    <row r="559" spans="1:10">
      <c r="A559" t="s">
        <v>1274</v>
      </c>
      <c r="B559" t="e">
        <f>VLOOKUP(A559,GrandPrix!A:B,2,FALSE)</f>
        <v>#N/A</v>
      </c>
      <c r="C559" t="s">
        <v>2129</v>
      </c>
      <c r="D559">
        <f>VLOOKUP(C559,Drivers!C:F,4,FALSE)</f>
        <v>715</v>
      </c>
      <c r="E559" t="s">
        <v>1162</v>
      </c>
      <c r="F559">
        <f>VLOOKUP(E559,Constructors!A:B,2,FALSE)</f>
        <v>15</v>
      </c>
      <c r="G559" s="12">
        <v>9.3612268518518523E-4</v>
      </c>
      <c r="H559">
        <v>1995</v>
      </c>
      <c r="I559">
        <f t="shared" si="8"/>
        <v>1994</v>
      </c>
      <c r="J559">
        <f>VLOOKUP(I559,Seasons!A:B,2,FALSE)</f>
        <v>45</v>
      </c>
    </row>
    <row r="560" spans="1:10">
      <c r="A560" t="s">
        <v>1023</v>
      </c>
      <c r="B560">
        <f>VLOOKUP(A560,GrandPrix!A:B,2,FALSE)</f>
        <v>12</v>
      </c>
      <c r="C560" t="s">
        <v>913</v>
      </c>
      <c r="D560">
        <f>VLOOKUP(C560,Drivers!C:F,4,FALSE)</f>
        <v>306</v>
      </c>
      <c r="E560" t="s">
        <v>1388</v>
      </c>
      <c r="F560">
        <f>VLOOKUP(E560,Constructors!A:B,2,FALSE)</f>
        <v>153</v>
      </c>
      <c r="G560" s="12">
        <v>1.3555208333333334E-3</v>
      </c>
      <c r="H560">
        <v>1995</v>
      </c>
      <c r="I560">
        <f t="shared" si="8"/>
        <v>1994</v>
      </c>
      <c r="J560">
        <f>VLOOKUP(I560,Seasons!A:B,2,FALSE)</f>
        <v>45</v>
      </c>
    </row>
    <row r="561" spans="1:10">
      <c r="A561" t="s">
        <v>1255</v>
      </c>
      <c r="B561" t="e">
        <f>VLOOKUP(A561,GrandPrix!A:B,2,FALSE)</f>
        <v>#N/A</v>
      </c>
      <c r="C561" t="s">
        <v>913</v>
      </c>
      <c r="D561">
        <f>VLOOKUP(C561,Drivers!C:F,4,FALSE)</f>
        <v>306</v>
      </c>
      <c r="E561" t="s">
        <v>1388</v>
      </c>
      <c r="F561">
        <f>VLOOKUP(E561,Constructors!A:B,2,FALSE)</f>
        <v>153</v>
      </c>
      <c r="G561" s="12">
        <v>9.9456018518518513E-4</v>
      </c>
      <c r="H561">
        <v>1995</v>
      </c>
      <c r="I561">
        <f t="shared" si="8"/>
        <v>1994</v>
      </c>
      <c r="J561">
        <f>VLOOKUP(I561,Seasons!A:B,2,FALSE)</f>
        <v>45</v>
      </c>
    </row>
    <row r="562" spans="1:10">
      <c r="A562" t="s">
        <v>1179</v>
      </c>
      <c r="B562" t="e">
        <f>VLOOKUP(A562,GrandPrix!A:B,2,FALSE)</f>
        <v>#N/A</v>
      </c>
      <c r="C562" t="s">
        <v>2130</v>
      </c>
      <c r="D562">
        <f>VLOOKUP(C562,Drivers!C:F,4,FALSE)</f>
        <v>747</v>
      </c>
      <c r="E562" t="s">
        <v>1388</v>
      </c>
      <c r="F562">
        <f>VLOOKUP(E562,Constructors!A:B,2,FALSE)</f>
        <v>153</v>
      </c>
      <c r="G562" s="12">
        <v>9.5423611111111111E-4</v>
      </c>
      <c r="H562">
        <v>1995</v>
      </c>
      <c r="I562">
        <f t="shared" si="8"/>
        <v>1994</v>
      </c>
      <c r="J562">
        <f>VLOOKUP(I562,Seasons!A:B,2,FALSE)</f>
        <v>45</v>
      </c>
    </row>
    <row r="563" spans="1:10">
      <c r="A563" t="s">
        <v>2115</v>
      </c>
      <c r="B563" t="e">
        <f>VLOOKUP(A563,GrandPrix!A:B,2,FALSE)</f>
        <v>#N/A</v>
      </c>
      <c r="C563" t="s">
        <v>2129</v>
      </c>
      <c r="D563">
        <f>VLOOKUP(C563,Drivers!C:F,4,FALSE)</f>
        <v>715</v>
      </c>
      <c r="E563" t="s">
        <v>1162</v>
      </c>
      <c r="F563">
        <f>VLOOKUP(E563,Constructors!A:B,2,FALSE)</f>
        <v>15</v>
      </c>
      <c r="G563" s="12">
        <v>9.8425925925925916E-4</v>
      </c>
      <c r="H563">
        <v>1995</v>
      </c>
      <c r="I563">
        <f t="shared" si="8"/>
        <v>1994</v>
      </c>
      <c r="J563">
        <f>VLOOKUP(I563,Seasons!A:B,2,FALSE)</f>
        <v>45</v>
      </c>
    </row>
    <row r="564" spans="1:10">
      <c r="A564" t="s">
        <v>1263</v>
      </c>
      <c r="B564" t="e">
        <f>VLOOKUP(A564,GrandPrix!A:B,2,FALSE)</f>
        <v>#N/A</v>
      </c>
      <c r="C564" t="s">
        <v>913</v>
      </c>
      <c r="D564">
        <f>VLOOKUP(C564,Drivers!C:F,4,FALSE)</f>
        <v>306</v>
      </c>
      <c r="E564" t="s">
        <v>1388</v>
      </c>
      <c r="F564">
        <f>VLOOKUP(E564,Constructors!A:B,2,FALSE)</f>
        <v>153</v>
      </c>
      <c r="G564" s="12">
        <v>1.3495023148148149E-3</v>
      </c>
      <c r="H564">
        <v>1995</v>
      </c>
      <c r="I564">
        <f t="shared" si="8"/>
        <v>1994</v>
      </c>
      <c r="J564">
        <f>VLOOKUP(I564,Seasons!A:B,2,FALSE)</f>
        <v>45</v>
      </c>
    </row>
    <row r="565" spans="1:10">
      <c r="A565" t="s">
        <v>1176</v>
      </c>
      <c r="B565" t="e">
        <f>VLOOKUP(A565,GrandPrix!A:B,2,FALSE)</f>
        <v>#N/A</v>
      </c>
      <c r="C565" t="s">
        <v>2129</v>
      </c>
      <c r="D565">
        <f>VLOOKUP(C565,Drivers!C:F,4,FALSE)</f>
        <v>715</v>
      </c>
      <c r="E565" t="s">
        <v>1162</v>
      </c>
      <c r="F565">
        <f>VLOOKUP(E565,Constructors!A:B,2,FALSE)</f>
        <v>15</v>
      </c>
      <c r="G565" s="12">
        <v>8.9282407407407409E-4</v>
      </c>
      <c r="H565">
        <v>1995</v>
      </c>
      <c r="I565">
        <f t="shared" si="8"/>
        <v>1994</v>
      </c>
      <c r="J565">
        <f>VLOOKUP(I565,Seasons!A:B,2,FALSE)</f>
        <v>45</v>
      </c>
    </row>
    <row r="566" spans="1:10">
      <c r="A566" t="s">
        <v>1180</v>
      </c>
      <c r="B566" t="e">
        <f>VLOOKUP(A566,GrandPrix!A:B,2,FALSE)</f>
        <v>#N/A</v>
      </c>
      <c r="C566" t="s">
        <v>2129</v>
      </c>
      <c r="D566">
        <f>VLOOKUP(C566,Drivers!C:F,4,FALSE)</f>
        <v>715</v>
      </c>
      <c r="E566" t="s">
        <v>1162</v>
      </c>
      <c r="F566">
        <f>VLOOKUP(E566,Constructors!A:B,2,FALSE)</f>
        <v>15</v>
      </c>
      <c r="G566" s="12">
        <v>9.3658564814814809E-4</v>
      </c>
      <c r="H566">
        <v>1996</v>
      </c>
      <c r="I566">
        <f t="shared" si="8"/>
        <v>1995</v>
      </c>
      <c r="J566">
        <f>VLOOKUP(I566,Seasons!A:B,2,FALSE)</f>
        <v>46</v>
      </c>
    </row>
    <row r="567" spans="1:10">
      <c r="A567" t="s">
        <v>1270</v>
      </c>
      <c r="B567" t="e">
        <f>VLOOKUP(A567,GrandPrix!A:B,2,FALSE)</f>
        <v>#N/A</v>
      </c>
      <c r="C567" t="s">
        <v>2129</v>
      </c>
      <c r="D567">
        <f>VLOOKUP(C567,Drivers!C:F,4,FALSE)</f>
        <v>715</v>
      </c>
      <c r="E567" t="s">
        <v>1162</v>
      </c>
      <c r="F567">
        <f>VLOOKUP(E567,Constructors!A:B,2,FALSE)</f>
        <v>15</v>
      </c>
      <c r="G567" s="12">
        <v>1.0477083333333332E-3</v>
      </c>
      <c r="H567">
        <v>1996</v>
      </c>
      <c r="I567">
        <f t="shared" si="8"/>
        <v>1995</v>
      </c>
      <c r="J567">
        <f>VLOOKUP(I567,Seasons!A:B,2,FALSE)</f>
        <v>46</v>
      </c>
    </row>
    <row r="568" spans="1:10">
      <c r="A568" t="s">
        <v>2107</v>
      </c>
      <c r="B568" t="e">
        <f>VLOOKUP(A568,GrandPrix!A:B,2,FALSE)</f>
        <v>#N/A</v>
      </c>
      <c r="C568" t="s">
        <v>2119</v>
      </c>
      <c r="D568">
        <f>VLOOKUP(C568,Drivers!C:F,4,FALSE)</f>
        <v>186</v>
      </c>
      <c r="E568" t="s">
        <v>1380</v>
      </c>
      <c r="F568">
        <f>VLOOKUP(E568,Constructors!A:B,2,FALSE)</f>
        <v>148</v>
      </c>
      <c r="G568" s="12">
        <v>1.0366666666666666E-3</v>
      </c>
      <c r="H568">
        <v>1996</v>
      </c>
      <c r="I568">
        <f t="shared" si="8"/>
        <v>1995</v>
      </c>
      <c r="J568">
        <f>VLOOKUP(I568,Seasons!A:B,2,FALSE)</f>
        <v>46</v>
      </c>
    </row>
    <row r="569" spans="1:10">
      <c r="A569" t="s">
        <v>1262</v>
      </c>
      <c r="B569" t="e">
        <f>VLOOKUP(A569,GrandPrix!A:B,2,FALSE)</f>
        <v>#N/A</v>
      </c>
      <c r="C569" t="s">
        <v>913</v>
      </c>
      <c r="D569">
        <f>VLOOKUP(C569,Drivers!C:F,4,FALSE)</f>
        <v>306</v>
      </c>
      <c r="E569" t="s">
        <v>1388</v>
      </c>
      <c r="F569">
        <f>VLOOKUP(E569,Constructors!A:B,2,FALSE)</f>
        <v>153</v>
      </c>
      <c r="G569" s="12">
        <v>9.7836805555555546E-4</v>
      </c>
      <c r="H569">
        <v>1996</v>
      </c>
      <c r="I569">
        <f t="shared" si="8"/>
        <v>1995</v>
      </c>
      <c r="J569">
        <f>VLOOKUP(I569,Seasons!A:B,2,FALSE)</f>
        <v>46</v>
      </c>
    </row>
    <row r="570" spans="1:10">
      <c r="A570" t="s">
        <v>1021</v>
      </c>
      <c r="B570">
        <f>VLOOKUP(A570,GrandPrix!A:B,2,FALSE)</f>
        <v>6</v>
      </c>
      <c r="C570" t="s">
        <v>2126</v>
      </c>
      <c r="D570">
        <f>VLOOKUP(C570,Drivers!C:F,4,FALSE)</f>
        <v>702</v>
      </c>
      <c r="E570" t="s">
        <v>1380</v>
      </c>
      <c r="F570">
        <f>VLOOKUP(E570,Constructors!A:B,2,FALSE)</f>
        <v>148</v>
      </c>
      <c r="G570" s="12">
        <v>9.7940972222222223E-4</v>
      </c>
      <c r="H570">
        <v>1996</v>
      </c>
      <c r="I570">
        <f t="shared" si="8"/>
        <v>1995</v>
      </c>
      <c r="J570">
        <f>VLOOKUP(I570,Seasons!A:B,2,FALSE)</f>
        <v>46</v>
      </c>
    </row>
    <row r="571" spans="1:10">
      <c r="A571" t="s">
        <v>1268</v>
      </c>
      <c r="B571" t="e">
        <f>VLOOKUP(A571,GrandPrix!A:B,2,FALSE)</f>
        <v>#N/A</v>
      </c>
      <c r="C571" t="s">
        <v>2129</v>
      </c>
      <c r="D571">
        <f>VLOOKUP(C571,Drivers!C:F,4,FALSE)</f>
        <v>715</v>
      </c>
      <c r="E571" t="s">
        <v>1162</v>
      </c>
      <c r="F571">
        <f>VLOOKUP(E571,Constructors!A:B,2,FALSE)</f>
        <v>15</v>
      </c>
      <c r="G571" s="12">
        <v>1.0321064814814815E-3</v>
      </c>
      <c r="H571">
        <v>1996</v>
      </c>
      <c r="I571">
        <f t="shared" si="8"/>
        <v>1995</v>
      </c>
      <c r="J571">
        <f>VLOOKUP(I571,Seasons!A:B,2,FALSE)</f>
        <v>46</v>
      </c>
    </row>
    <row r="572" spans="1:10">
      <c r="A572" t="s">
        <v>1257</v>
      </c>
      <c r="B572" t="e">
        <f>VLOOKUP(A572,GrandPrix!A:B,2,FALSE)</f>
        <v>#N/A</v>
      </c>
      <c r="C572" t="s">
        <v>2129</v>
      </c>
      <c r="D572">
        <f>VLOOKUP(C572,Drivers!C:F,4,FALSE)</f>
        <v>715</v>
      </c>
      <c r="E572" t="s">
        <v>1162</v>
      </c>
      <c r="F572">
        <f>VLOOKUP(E572,Constructors!A:B,2,FALSE)</f>
        <v>15</v>
      </c>
      <c r="G572" s="12">
        <v>9.2844907407407405E-4</v>
      </c>
      <c r="H572">
        <v>1996</v>
      </c>
      <c r="I572">
        <f t="shared" si="8"/>
        <v>1995</v>
      </c>
      <c r="J572">
        <f>VLOOKUP(I572,Seasons!A:B,2,FALSE)</f>
        <v>46</v>
      </c>
    </row>
    <row r="573" spans="1:10">
      <c r="A573" t="s">
        <v>991</v>
      </c>
      <c r="B573">
        <f>VLOOKUP(A573,GrandPrix!A:B,2,FALSE)</f>
        <v>8</v>
      </c>
      <c r="C573" t="s">
        <v>913</v>
      </c>
      <c r="D573">
        <f>VLOOKUP(C573,Drivers!C:F,4,FALSE)</f>
        <v>306</v>
      </c>
      <c r="E573" t="s">
        <v>1388</v>
      </c>
      <c r="F573">
        <f>VLOOKUP(E573,Constructors!A:B,2,FALSE)</f>
        <v>153</v>
      </c>
      <c r="G573" s="12">
        <v>1.0387962962962963E-3</v>
      </c>
      <c r="H573">
        <v>1996</v>
      </c>
      <c r="I573">
        <f t="shared" si="8"/>
        <v>1995</v>
      </c>
      <c r="J573">
        <f>VLOOKUP(I573,Seasons!A:B,2,FALSE)</f>
        <v>46</v>
      </c>
    </row>
    <row r="574" spans="1:10">
      <c r="A574" t="s">
        <v>1170</v>
      </c>
      <c r="B574" t="e">
        <f>VLOOKUP(A574,GrandPrix!A:B,2,FALSE)</f>
        <v>#N/A</v>
      </c>
      <c r="C574" t="s">
        <v>2129</v>
      </c>
      <c r="D574">
        <f>VLOOKUP(C574,Drivers!C:F,4,FALSE)</f>
        <v>715</v>
      </c>
      <c r="E574" t="s">
        <v>1162</v>
      </c>
      <c r="F574">
        <f>VLOOKUP(E574,Constructors!A:B,2,FALSE)</f>
        <v>15</v>
      </c>
      <c r="G574" s="12">
        <v>1.2595370370370371E-3</v>
      </c>
      <c r="H574">
        <v>1996</v>
      </c>
      <c r="I574">
        <f t="shared" si="8"/>
        <v>1995</v>
      </c>
      <c r="J574">
        <f>VLOOKUP(I574,Seasons!A:B,2,FALSE)</f>
        <v>46</v>
      </c>
    </row>
    <row r="575" spans="1:10">
      <c r="A575" t="s">
        <v>1274</v>
      </c>
      <c r="B575" t="e">
        <f>VLOOKUP(A575,GrandPrix!A:B,2,FALSE)</f>
        <v>#N/A</v>
      </c>
      <c r="C575" t="s">
        <v>913</v>
      </c>
      <c r="D575">
        <f>VLOOKUP(C575,Drivers!C:F,4,FALSE)</f>
        <v>306</v>
      </c>
      <c r="E575" t="s">
        <v>1388</v>
      </c>
      <c r="F575">
        <f>VLOOKUP(E575,Constructors!A:B,2,FALSE)</f>
        <v>153</v>
      </c>
      <c r="G575" s="12">
        <v>9.2878472222222223E-4</v>
      </c>
      <c r="H575">
        <v>1996</v>
      </c>
      <c r="I575">
        <f t="shared" si="8"/>
        <v>1995</v>
      </c>
      <c r="J575">
        <f>VLOOKUP(I575,Seasons!A:B,2,FALSE)</f>
        <v>46</v>
      </c>
    </row>
    <row r="576" spans="1:10">
      <c r="A576" t="s">
        <v>1023</v>
      </c>
      <c r="B576">
        <f>VLOOKUP(A576,GrandPrix!A:B,2,FALSE)</f>
        <v>12</v>
      </c>
      <c r="C576" t="s">
        <v>2130</v>
      </c>
      <c r="D576">
        <f>VLOOKUP(C576,Drivers!C:F,4,FALSE)</f>
        <v>747</v>
      </c>
      <c r="E576" t="s">
        <v>1388</v>
      </c>
      <c r="F576">
        <f>VLOOKUP(E576,Constructors!A:B,2,FALSE)</f>
        <v>153</v>
      </c>
      <c r="G576" s="12">
        <v>1.312638888888889E-3</v>
      </c>
      <c r="H576">
        <v>1996</v>
      </c>
      <c r="I576">
        <f t="shared" si="8"/>
        <v>1995</v>
      </c>
      <c r="J576">
        <f>VLOOKUP(I576,Seasons!A:B,2,FALSE)</f>
        <v>46</v>
      </c>
    </row>
    <row r="577" spans="1:10">
      <c r="A577" t="s">
        <v>1255</v>
      </c>
      <c r="B577" t="e">
        <f>VLOOKUP(A577,GrandPrix!A:B,2,FALSE)</f>
        <v>#N/A</v>
      </c>
      <c r="C577" t="s">
        <v>2119</v>
      </c>
      <c r="D577">
        <f>VLOOKUP(C577,Drivers!C:F,4,FALSE)</f>
        <v>186</v>
      </c>
      <c r="E577" t="s">
        <v>1380</v>
      </c>
      <c r="F577">
        <f>VLOOKUP(E577,Constructors!A:B,2,FALSE)</f>
        <v>148</v>
      </c>
      <c r="G577" s="12">
        <v>1.0002199074074074E-3</v>
      </c>
      <c r="H577">
        <v>1996</v>
      </c>
      <c r="I577">
        <f t="shared" si="8"/>
        <v>1995</v>
      </c>
      <c r="J577">
        <f>VLOOKUP(I577,Seasons!A:B,2,FALSE)</f>
        <v>46</v>
      </c>
    </row>
    <row r="578" spans="1:10">
      <c r="A578" t="s">
        <v>1179</v>
      </c>
      <c r="B578" t="e">
        <f>VLOOKUP(A578,GrandPrix!A:B,2,FALSE)</f>
        <v>#N/A</v>
      </c>
      <c r="C578" t="s">
        <v>2130</v>
      </c>
      <c r="D578">
        <f>VLOOKUP(C578,Drivers!C:F,4,FALSE)</f>
        <v>747</v>
      </c>
      <c r="E578" t="s">
        <v>1388</v>
      </c>
      <c r="F578">
        <f>VLOOKUP(E578,Constructors!A:B,2,FALSE)</f>
        <v>153</v>
      </c>
      <c r="G578" s="12">
        <v>9.6319444444444447E-4</v>
      </c>
      <c r="H578">
        <v>1996</v>
      </c>
      <c r="I578">
        <f t="shared" si="8"/>
        <v>1995</v>
      </c>
      <c r="J578">
        <f>VLOOKUP(I578,Seasons!A:B,2,FALSE)</f>
        <v>46</v>
      </c>
    </row>
    <row r="579" spans="1:10">
      <c r="A579" t="s">
        <v>2115</v>
      </c>
      <c r="B579" t="e">
        <f>VLOOKUP(A579,GrandPrix!A:B,2,FALSE)</f>
        <v>#N/A</v>
      </c>
      <c r="C579" t="s">
        <v>2129</v>
      </c>
      <c r="D579">
        <f>VLOOKUP(C579,Drivers!C:F,4,FALSE)</f>
        <v>715</v>
      </c>
      <c r="E579" t="s">
        <v>1162</v>
      </c>
      <c r="F579">
        <f>VLOOKUP(E579,Constructors!A:B,2,FALSE)</f>
        <v>15</v>
      </c>
      <c r="G579" s="12">
        <v>9.3958333333333339E-4</v>
      </c>
      <c r="H579">
        <v>1996</v>
      </c>
      <c r="I579">
        <f t="shared" ref="I579:I642" si="9">H579-1</f>
        <v>1995</v>
      </c>
      <c r="J579">
        <f>VLOOKUP(I579,Seasons!A:B,2,FALSE)</f>
        <v>46</v>
      </c>
    </row>
    <row r="580" spans="1:10">
      <c r="A580" t="s">
        <v>942</v>
      </c>
      <c r="B580" t="e">
        <f>VLOOKUP(A580,GrandPrix!A:B,2,FALSE)</f>
        <v>#N/A</v>
      </c>
      <c r="C580" t="s">
        <v>2129</v>
      </c>
      <c r="D580">
        <f>VLOOKUP(C580,Drivers!C:F,4,FALSE)</f>
        <v>715</v>
      </c>
      <c r="E580" t="s">
        <v>1162</v>
      </c>
      <c r="F580">
        <f>VLOOKUP(E580,Constructors!A:B,2,FALSE)</f>
        <v>15</v>
      </c>
      <c r="G580" s="12">
        <v>8.8395833333333328E-4</v>
      </c>
      <c r="H580">
        <v>1996</v>
      </c>
      <c r="I580">
        <f t="shared" si="9"/>
        <v>1995</v>
      </c>
      <c r="J580">
        <f>VLOOKUP(I580,Seasons!A:B,2,FALSE)</f>
        <v>46</v>
      </c>
    </row>
    <row r="581" spans="1:10">
      <c r="A581" t="s">
        <v>1263</v>
      </c>
      <c r="B581" t="e">
        <f>VLOOKUP(A581,GrandPrix!A:B,2,FALSE)</f>
        <v>#N/A</v>
      </c>
      <c r="C581" t="s">
        <v>2129</v>
      </c>
      <c r="D581">
        <f>VLOOKUP(C581,Drivers!C:F,4,FALSE)</f>
        <v>715</v>
      </c>
      <c r="E581" t="s">
        <v>1162</v>
      </c>
      <c r="F581">
        <f>VLOOKUP(E581,Constructors!A:B,2,FALSE)</f>
        <v>15</v>
      </c>
      <c r="G581" s="12">
        <v>1.1918518518518517E-3</v>
      </c>
      <c r="H581">
        <v>1996</v>
      </c>
      <c r="I581">
        <f t="shared" si="9"/>
        <v>1995</v>
      </c>
      <c r="J581">
        <f>VLOOKUP(I581,Seasons!A:B,2,FALSE)</f>
        <v>46</v>
      </c>
    </row>
    <row r="582" spans="1:10">
      <c r="A582" t="s">
        <v>1176</v>
      </c>
      <c r="B582" t="e">
        <f>VLOOKUP(A582,GrandPrix!A:B,2,FALSE)</f>
        <v>#N/A</v>
      </c>
      <c r="C582" t="s">
        <v>913</v>
      </c>
      <c r="D582">
        <f>VLOOKUP(C582,Drivers!C:F,4,FALSE)</f>
        <v>306</v>
      </c>
      <c r="E582" t="s">
        <v>1388</v>
      </c>
      <c r="F582">
        <f>VLOOKUP(E582,Constructors!A:B,2,FALSE)</f>
        <v>153</v>
      </c>
      <c r="G582" s="12">
        <v>9.0211805555555564E-4</v>
      </c>
      <c r="H582">
        <v>1996</v>
      </c>
      <c r="I582">
        <f t="shared" si="9"/>
        <v>1995</v>
      </c>
      <c r="J582">
        <f>VLOOKUP(I582,Seasons!A:B,2,FALSE)</f>
        <v>46</v>
      </c>
    </row>
    <row r="583" spans="1:10">
      <c r="A583" t="s">
        <v>1176</v>
      </c>
      <c r="B583" t="e">
        <f>VLOOKUP(A583,GrandPrix!A:B,2,FALSE)</f>
        <v>#N/A</v>
      </c>
      <c r="C583" t="s">
        <v>2101</v>
      </c>
      <c r="D583">
        <f>VLOOKUP(C583,Drivers!C:F,4,FALSE)</f>
        <v>603</v>
      </c>
      <c r="E583" t="s">
        <v>1388</v>
      </c>
      <c r="F583">
        <f>VLOOKUP(E583,Constructors!A:B,2,FALSE)</f>
        <v>153</v>
      </c>
      <c r="G583" s="12">
        <v>1.0812615740740741E-3</v>
      </c>
      <c r="H583">
        <v>1997</v>
      </c>
      <c r="I583">
        <f t="shared" si="9"/>
        <v>1996</v>
      </c>
      <c r="J583">
        <f>VLOOKUP(I583,Seasons!A:B,2,FALSE)</f>
        <v>47</v>
      </c>
    </row>
    <row r="584" spans="1:10">
      <c r="A584" t="s">
        <v>1180</v>
      </c>
      <c r="B584" t="e">
        <f>VLOOKUP(A584,GrandPrix!A:B,2,FALSE)</f>
        <v>#N/A</v>
      </c>
      <c r="C584" t="s">
        <v>913</v>
      </c>
      <c r="D584">
        <f>VLOOKUP(C584,Drivers!C:F,4,FALSE)</f>
        <v>306</v>
      </c>
      <c r="E584" t="s">
        <v>1388</v>
      </c>
      <c r="F584">
        <f>VLOOKUP(E584,Constructors!A:B,2,FALSE)</f>
        <v>153</v>
      </c>
      <c r="G584" s="12">
        <v>9.4383101851851865E-4</v>
      </c>
      <c r="H584">
        <v>1997</v>
      </c>
      <c r="I584">
        <f t="shared" si="9"/>
        <v>1996</v>
      </c>
      <c r="J584">
        <f>VLOOKUP(I584,Seasons!A:B,2,FALSE)</f>
        <v>47</v>
      </c>
    </row>
    <row r="585" spans="1:10">
      <c r="A585" t="s">
        <v>1270</v>
      </c>
      <c r="B585" t="e">
        <f>VLOOKUP(A585,GrandPrix!A:B,2,FALSE)</f>
        <v>#N/A</v>
      </c>
      <c r="C585" t="s">
        <v>2126</v>
      </c>
      <c r="D585">
        <f>VLOOKUP(C585,Drivers!C:F,4,FALSE)</f>
        <v>702</v>
      </c>
      <c r="E585" t="s">
        <v>1162</v>
      </c>
      <c r="F585">
        <f>VLOOKUP(E585,Constructors!A:B,2,FALSE)</f>
        <v>15</v>
      </c>
      <c r="G585" s="12">
        <v>1.0348726851851853E-3</v>
      </c>
      <c r="H585">
        <v>1997</v>
      </c>
      <c r="I585">
        <f t="shared" si="9"/>
        <v>1996</v>
      </c>
      <c r="J585">
        <f>VLOOKUP(I585,Seasons!A:B,2,FALSE)</f>
        <v>47</v>
      </c>
    </row>
    <row r="586" spans="1:10">
      <c r="A586" t="s">
        <v>2115</v>
      </c>
      <c r="B586" t="e">
        <f>VLOOKUP(A586,GrandPrix!A:B,2,FALSE)</f>
        <v>#N/A</v>
      </c>
      <c r="C586" t="s">
        <v>913</v>
      </c>
      <c r="D586">
        <f>VLOOKUP(C586,Drivers!C:F,4,FALSE)</f>
        <v>306</v>
      </c>
      <c r="E586" t="s">
        <v>1388</v>
      </c>
      <c r="F586">
        <f>VLOOKUP(E586,Constructors!A:B,2,FALSE)</f>
        <v>153</v>
      </c>
      <c r="G586" s="12">
        <v>9.4170138888888895E-4</v>
      </c>
      <c r="H586">
        <v>1997</v>
      </c>
      <c r="I586">
        <f t="shared" si="9"/>
        <v>1996</v>
      </c>
      <c r="J586">
        <f>VLOOKUP(I586,Seasons!A:B,2,FALSE)</f>
        <v>47</v>
      </c>
    </row>
    <row r="587" spans="1:10">
      <c r="A587" t="s">
        <v>2107</v>
      </c>
      <c r="B587" t="e">
        <f>VLOOKUP(A587,GrandPrix!A:B,2,FALSE)</f>
        <v>#N/A</v>
      </c>
      <c r="C587" t="s">
        <v>913</v>
      </c>
      <c r="D587">
        <f>VLOOKUP(C587,Drivers!C:F,4,FALSE)</f>
        <v>306</v>
      </c>
      <c r="E587" t="s">
        <v>1388</v>
      </c>
      <c r="F587">
        <f>VLOOKUP(E587,Constructors!A:B,2,FALSE)</f>
        <v>153</v>
      </c>
      <c r="G587" s="12">
        <v>1.0292939814814815E-3</v>
      </c>
      <c r="H587">
        <v>1997</v>
      </c>
      <c r="I587">
        <f t="shared" si="9"/>
        <v>1996</v>
      </c>
      <c r="J587">
        <f>VLOOKUP(I587,Seasons!A:B,2,FALSE)</f>
        <v>47</v>
      </c>
    </row>
    <row r="588" spans="1:10">
      <c r="A588" t="s">
        <v>1021</v>
      </c>
      <c r="B588">
        <f>VLOOKUP(A588,GrandPrix!A:B,2,FALSE)</f>
        <v>6</v>
      </c>
      <c r="C588" t="s">
        <v>2126</v>
      </c>
      <c r="D588">
        <f>VLOOKUP(C588,Drivers!C:F,4,FALSE)</f>
        <v>702</v>
      </c>
      <c r="E588" t="s">
        <v>1162</v>
      </c>
      <c r="F588">
        <f>VLOOKUP(E588,Constructors!A:B,2,FALSE)</f>
        <v>15</v>
      </c>
      <c r="G588" s="12">
        <v>9.8616898148148153E-4</v>
      </c>
      <c r="H588">
        <v>1997</v>
      </c>
      <c r="I588">
        <f t="shared" si="9"/>
        <v>1996</v>
      </c>
      <c r="J588">
        <f>VLOOKUP(I588,Seasons!A:B,2,FALSE)</f>
        <v>47</v>
      </c>
    </row>
    <row r="589" spans="1:10">
      <c r="A589" t="s">
        <v>1262</v>
      </c>
      <c r="B589" t="e">
        <f>VLOOKUP(A589,GrandPrix!A:B,2,FALSE)</f>
        <v>#N/A</v>
      </c>
      <c r="C589" t="s">
        <v>2129</v>
      </c>
      <c r="D589">
        <f>VLOOKUP(C589,Drivers!C:F,4,FALSE)</f>
        <v>715</v>
      </c>
      <c r="E589" t="s">
        <v>1380</v>
      </c>
      <c r="F589">
        <f>VLOOKUP(E589,Constructors!A:B,2,FALSE)</f>
        <v>148</v>
      </c>
      <c r="G589" s="12">
        <v>1.221261574074074E-3</v>
      </c>
      <c r="H589">
        <v>1997</v>
      </c>
      <c r="I589">
        <f t="shared" si="9"/>
        <v>1996</v>
      </c>
      <c r="J589">
        <f>VLOOKUP(I589,Seasons!A:B,2,FALSE)</f>
        <v>47</v>
      </c>
    </row>
    <row r="590" spans="1:10">
      <c r="A590" t="s">
        <v>1268</v>
      </c>
      <c r="B590" t="e">
        <f>VLOOKUP(A590,GrandPrix!A:B,2,FALSE)</f>
        <v>#N/A</v>
      </c>
      <c r="C590" t="s">
        <v>2101</v>
      </c>
      <c r="D590">
        <f>VLOOKUP(C590,Drivers!C:F,4,FALSE)</f>
        <v>603</v>
      </c>
      <c r="E590" t="s">
        <v>1388</v>
      </c>
      <c r="F590">
        <f>VLOOKUP(E590,Constructors!A:B,2,FALSE)</f>
        <v>153</v>
      </c>
      <c r="G590" s="12">
        <v>9.4810185185185188E-4</v>
      </c>
      <c r="H590">
        <v>1997</v>
      </c>
      <c r="I590">
        <f t="shared" si="9"/>
        <v>1996</v>
      </c>
      <c r="J590">
        <f>VLOOKUP(I590,Seasons!A:B,2,FALSE)</f>
        <v>47</v>
      </c>
    </row>
    <row r="591" spans="1:10">
      <c r="A591" t="s">
        <v>1257</v>
      </c>
      <c r="B591" t="e">
        <f>VLOOKUP(A591,GrandPrix!A:B,2,FALSE)</f>
        <v>#N/A</v>
      </c>
      <c r="C591" t="s">
        <v>2101</v>
      </c>
      <c r="D591">
        <f>VLOOKUP(C591,Drivers!C:F,4,FALSE)</f>
        <v>603</v>
      </c>
      <c r="E591" t="s">
        <v>1388</v>
      </c>
      <c r="F591">
        <f>VLOOKUP(E591,Constructors!A:B,2,FALSE)</f>
        <v>153</v>
      </c>
      <c r="G591" s="12">
        <v>9.0983796296296299E-4</v>
      </c>
      <c r="H591">
        <v>1997</v>
      </c>
      <c r="I591">
        <f t="shared" si="9"/>
        <v>1996</v>
      </c>
      <c r="J591">
        <f>VLOOKUP(I591,Seasons!A:B,2,FALSE)</f>
        <v>47</v>
      </c>
    </row>
    <row r="592" spans="1:10">
      <c r="A592" t="s">
        <v>991</v>
      </c>
      <c r="B592">
        <f>VLOOKUP(A592,GrandPrix!A:B,2,FALSE)</f>
        <v>8</v>
      </c>
      <c r="C592" t="s">
        <v>2101</v>
      </c>
      <c r="D592">
        <f>VLOOKUP(C592,Drivers!C:F,4,FALSE)</f>
        <v>603</v>
      </c>
      <c r="E592" t="s">
        <v>1388</v>
      </c>
      <c r="F592">
        <f>VLOOKUP(E592,Constructors!A:B,2,FALSE)</f>
        <v>153</v>
      </c>
      <c r="G592" s="12">
        <v>1.0334259259259259E-3</v>
      </c>
      <c r="H592">
        <v>1997</v>
      </c>
      <c r="I592">
        <f t="shared" si="9"/>
        <v>1996</v>
      </c>
      <c r="J592">
        <f>VLOOKUP(I592,Seasons!A:B,2,FALSE)</f>
        <v>47</v>
      </c>
    </row>
    <row r="593" spans="1:10">
      <c r="A593" t="s">
        <v>1170</v>
      </c>
      <c r="B593" t="e">
        <f>VLOOKUP(A593,GrandPrix!A:B,2,FALSE)</f>
        <v>#N/A</v>
      </c>
      <c r="C593" t="s">
        <v>913</v>
      </c>
      <c r="D593">
        <f>VLOOKUP(C593,Drivers!C:F,4,FALSE)</f>
        <v>306</v>
      </c>
      <c r="E593" t="s">
        <v>1388</v>
      </c>
      <c r="F593">
        <f>VLOOKUP(E593,Constructors!A:B,2,FALSE)</f>
        <v>153</v>
      </c>
      <c r="G593" s="12">
        <v>1.2326851851851852E-3</v>
      </c>
      <c r="H593">
        <v>1997</v>
      </c>
      <c r="I593">
        <f t="shared" si="9"/>
        <v>1996</v>
      </c>
      <c r="J593">
        <f>VLOOKUP(I593,Seasons!A:B,2,FALSE)</f>
        <v>47</v>
      </c>
    </row>
    <row r="594" spans="1:10">
      <c r="A594" t="s">
        <v>1274</v>
      </c>
      <c r="B594" t="e">
        <f>VLOOKUP(A594,GrandPrix!A:B,2,FALSE)</f>
        <v>#N/A</v>
      </c>
      <c r="C594" t="s">
        <v>913</v>
      </c>
      <c r="D594">
        <f>VLOOKUP(C594,Drivers!C:F,4,FALSE)</f>
        <v>306</v>
      </c>
      <c r="E594" t="s">
        <v>1388</v>
      </c>
      <c r="F594">
        <f>VLOOKUP(E594,Constructors!A:B,2,FALSE)</f>
        <v>153</v>
      </c>
      <c r="G594" s="12">
        <v>9.2700231481481485E-4</v>
      </c>
      <c r="H594">
        <v>1997</v>
      </c>
      <c r="I594">
        <f t="shared" si="9"/>
        <v>1996</v>
      </c>
      <c r="J594">
        <f>VLOOKUP(I594,Seasons!A:B,2,FALSE)</f>
        <v>47</v>
      </c>
    </row>
    <row r="595" spans="1:10">
      <c r="A595" t="s">
        <v>1023</v>
      </c>
      <c r="B595">
        <f>VLOOKUP(A595,GrandPrix!A:B,2,FALSE)</f>
        <v>12</v>
      </c>
      <c r="C595" t="s">
        <v>2119</v>
      </c>
      <c r="D595">
        <f>VLOOKUP(C595,Drivers!C:F,4,FALSE)</f>
        <v>186</v>
      </c>
      <c r="E595" t="s">
        <v>1162</v>
      </c>
      <c r="F595">
        <f>VLOOKUP(E595,Constructors!A:B,2,FALSE)</f>
        <v>15</v>
      </c>
      <c r="G595" s="12">
        <v>1.3086458333333333E-3</v>
      </c>
      <c r="H595">
        <v>1997</v>
      </c>
      <c r="I595">
        <f t="shared" si="9"/>
        <v>1996</v>
      </c>
      <c r="J595">
        <f>VLOOKUP(I595,Seasons!A:B,2,FALSE)</f>
        <v>47</v>
      </c>
    </row>
    <row r="596" spans="1:10">
      <c r="A596" t="s">
        <v>1255</v>
      </c>
      <c r="B596" t="e">
        <f>VLOOKUP(A596,GrandPrix!A:B,2,FALSE)</f>
        <v>#N/A</v>
      </c>
      <c r="C596" t="s">
        <v>2129</v>
      </c>
      <c r="D596">
        <f>VLOOKUP(C596,Drivers!C:F,4,FALSE)</f>
        <v>715</v>
      </c>
      <c r="E596" t="s">
        <v>1380</v>
      </c>
      <c r="F596">
        <f>VLOOKUP(E596,Constructors!A:B,2,FALSE)</f>
        <v>148</v>
      </c>
      <c r="G596" s="12">
        <v>9.9664351851851845E-4</v>
      </c>
      <c r="H596">
        <v>1997</v>
      </c>
      <c r="I596">
        <f t="shared" si="9"/>
        <v>1996</v>
      </c>
      <c r="J596">
        <f>VLOOKUP(I596,Seasons!A:B,2,FALSE)</f>
        <v>47</v>
      </c>
    </row>
    <row r="597" spans="1:10">
      <c r="A597" t="s">
        <v>1179</v>
      </c>
      <c r="B597" t="e">
        <f>VLOOKUP(A597,GrandPrix!A:B,2,FALSE)</f>
        <v>#N/A</v>
      </c>
      <c r="C597" t="s">
        <v>2101</v>
      </c>
      <c r="D597">
        <f>VLOOKUP(C597,Drivers!C:F,4,FALSE)</f>
        <v>603</v>
      </c>
      <c r="E597" t="s">
        <v>1388</v>
      </c>
      <c r="F597">
        <f>VLOOKUP(E597,Constructors!A:B,2,FALSE)</f>
        <v>153</v>
      </c>
      <c r="G597" s="12">
        <v>9.591782407407408E-4</v>
      </c>
      <c r="H597">
        <v>1997</v>
      </c>
      <c r="I597">
        <f t="shared" si="9"/>
        <v>1996</v>
      </c>
      <c r="J597">
        <f>VLOOKUP(I597,Seasons!A:B,2,FALSE)</f>
        <v>47</v>
      </c>
    </row>
    <row r="598" spans="1:10">
      <c r="A598" t="s">
        <v>1263</v>
      </c>
      <c r="B598" t="e">
        <f>VLOOKUP(A598,GrandPrix!A:B,2,FALSE)</f>
        <v>#N/A</v>
      </c>
      <c r="C598" t="s">
        <v>2101</v>
      </c>
      <c r="D598">
        <f>VLOOKUP(C598,Drivers!C:F,4,FALSE)</f>
        <v>603</v>
      </c>
      <c r="E598" t="s">
        <v>1388</v>
      </c>
      <c r="F598">
        <f>VLOOKUP(E598,Constructors!A:B,2,FALSE)</f>
        <v>153</v>
      </c>
      <c r="G598" s="12">
        <v>1.2042013888888888E-3</v>
      </c>
      <c r="H598">
        <v>1997</v>
      </c>
      <c r="I598">
        <f t="shared" si="9"/>
        <v>1996</v>
      </c>
      <c r="J598">
        <f>VLOOKUP(I598,Seasons!A:B,2,FALSE)</f>
        <v>47</v>
      </c>
    </row>
    <row r="599" spans="1:10">
      <c r="A599" t="s">
        <v>1176</v>
      </c>
      <c r="B599" t="e">
        <f>VLOOKUP(A599,GrandPrix!A:B,2,FALSE)</f>
        <v>#N/A</v>
      </c>
      <c r="C599" t="s">
        <v>2131</v>
      </c>
      <c r="D599">
        <f>VLOOKUP(C599,Drivers!C:F,4,FALSE)</f>
        <v>746</v>
      </c>
      <c r="E599" t="s">
        <v>1388</v>
      </c>
      <c r="F599">
        <f>VLOOKUP(E599,Constructors!A:B,2,FALSE)</f>
        <v>153</v>
      </c>
      <c r="G599" s="12">
        <v>1.0484374999999999E-3</v>
      </c>
      <c r="H599">
        <v>1998</v>
      </c>
      <c r="I599">
        <f t="shared" si="9"/>
        <v>1997</v>
      </c>
      <c r="J599">
        <f>VLOOKUP(I599,Seasons!A:B,2,FALSE)</f>
        <v>48</v>
      </c>
    </row>
    <row r="600" spans="1:10">
      <c r="A600" t="s">
        <v>1180</v>
      </c>
      <c r="B600" t="e">
        <f>VLOOKUP(A600,GrandPrix!A:B,2,FALSE)</f>
        <v>#N/A</v>
      </c>
      <c r="C600" t="s">
        <v>2101</v>
      </c>
      <c r="D600">
        <f>VLOOKUP(C600,Drivers!C:F,4,FALSE)</f>
        <v>603</v>
      </c>
      <c r="E600" t="s">
        <v>1388</v>
      </c>
      <c r="F600">
        <f>VLOOKUP(E600,Constructors!A:B,2,FALSE)</f>
        <v>153</v>
      </c>
      <c r="G600" s="12">
        <v>9.0737268518518521E-4</v>
      </c>
      <c r="H600">
        <v>1998</v>
      </c>
      <c r="I600">
        <f t="shared" si="9"/>
        <v>1997</v>
      </c>
      <c r="J600">
        <f>VLOOKUP(I600,Seasons!A:B,2,FALSE)</f>
        <v>48</v>
      </c>
    </row>
    <row r="601" spans="1:10">
      <c r="A601" t="s">
        <v>1270</v>
      </c>
      <c r="B601" t="e">
        <f>VLOOKUP(A601,GrandPrix!A:B,2,FALSE)</f>
        <v>#N/A</v>
      </c>
      <c r="C601" t="s">
        <v>2119</v>
      </c>
      <c r="D601">
        <f>VLOOKUP(C601,Drivers!C:F,4,FALSE)</f>
        <v>186</v>
      </c>
      <c r="E601" t="s">
        <v>1162</v>
      </c>
      <c r="F601">
        <f>VLOOKUP(E601,Constructors!A:B,2,FALSE)</f>
        <v>15</v>
      </c>
      <c r="G601" s="12">
        <v>1.0182986111111111E-3</v>
      </c>
      <c r="H601">
        <v>1998</v>
      </c>
      <c r="I601">
        <f t="shared" si="9"/>
        <v>1997</v>
      </c>
      <c r="J601">
        <f>VLOOKUP(I601,Seasons!A:B,2,FALSE)</f>
        <v>48</v>
      </c>
    </row>
    <row r="602" spans="1:10">
      <c r="A602" t="s">
        <v>2107</v>
      </c>
      <c r="B602" t="e">
        <f>VLOOKUP(A602,GrandPrix!A:B,2,FALSE)</f>
        <v>#N/A</v>
      </c>
      <c r="C602" t="s">
        <v>2131</v>
      </c>
      <c r="D602">
        <f>VLOOKUP(C602,Drivers!C:F,4,FALSE)</f>
        <v>746</v>
      </c>
      <c r="E602" t="s">
        <v>1388</v>
      </c>
      <c r="F602">
        <f>VLOOKUP(E602,Constructors!A:B,2,FALSE)</f>
        <v>153</v>
      </c>
      <c r="G602" s="12">
        <v>9.8994212962962968E-4</v>
      </c>
      <c r="H602">
        <v>1998</v>
      </c>
      <c r="I602">
        <f t="shared" si="9"/>
        <v>1997</v>
      </c>
      <c r="J602">
        <f>VLOOKUP(I602,Seasons!A:B,2,FALSE)</f>
        <v>48</v>
      </c>
    </row>
    <row r="603" spans="1:10">
      <c r="A603" t="s">
        <v>1021</v>
      </c>
      <c r="B603">
        <f>VLOOKUP(A603,GrandPrix!A:B,2,FALSE)</f>
        <v>6</v>
      </c>
      <c r="C603" t="s">
        <v>2129</v>
      </c>
      <c r="D603">
        <f>VLOOKUP(C603,Drivers!C:F,4,FALSE)</f>
        <v>715</v>
      </c>
      <c r="E603" t="s">
        <v>1380</v>
      </c>
      <c r="F603">
        <f>VLOOKUP(E603,Constructors!A:B,2,FALSE)</f>
        <v>148</v>
      </c>
      <c r="G603" s="12">
        <v>1.3115162037037036E-3</v>
      </c>
      <c r="H603">
        <v>1998</v>
      </c>
      <c r="I603">
        <f t="shared" si="9"/>
        <v>1997</v>
      </c>
      <c r="J603">
        <f>VLOOKUP(I603,Seasons!A:B,2,FALSE)</f>
        <v>48</v>
      </c>
    </row>
    <row r="604" spans="1:10">
      <c r="A604" t="s">
        <v>1262</v>
      </c>
      <c r="B604" t="e">
        <f>VLOOKUP(A604,GrandPrix!A:B,2,FALSE)</f>
        <v>#N/A</v>
      </c>
      <c r="C604" t="s">
        <v>2132</v>
      </c>
      <c r="D604">
        <f>VLOOKUP(C604,Drivers!C:F,4,FALSE)</f>
        <v>756</v>
      </c>
      <c r="E604" t="s">
        <v>2875</v>
      </c>
      <c r="F604">
        <f>VLOOKUP(E604,Constructors!A:B,2,FALSE)</f>
        <v>62</v>
      </c>
      <c r="G604" s="12">
        <v>9.5187500000000003E-4</v>
      </c>
      <c r="H604">
        <v>1998</v>
      </c>
      <c r="I604">
        <f t="shared" si="9"/>
        <v>1997</v>
      </c>
      <c r="J604">
        <f>VLOOKUP(I604,Seasons!A:B,2,FALSE)</f>
        <v>48</v>
      </c>
    </row>
    <row r="605" spans="1:10">
      <c r="A605" t="s">
        <v>1268</v>
      </c>
      <c r="B605" t="e">
        <f>VLOOKUP(A605,GrandPrix!A:B,2,FALSE)</f>
        <v>#N/A</v>
      </c>
      <c r="C605" t="s">
        <v>2130</v>
      </c>
      <c r="D605">
        <f>VLOOKUP(C605,Drivers!C:F,4,FALSE)</f>
        <v>747</v>
      </c>
      <c r="E605" t="s">
        <v>1386</v>
      </c>
      <c r="F605">
        <f>VLOOKUP(E605,Constructors!A:B,2,FALSE)</f>
        <v>150</v>
      </c>
      <c r="G605" s="12">
        <v>9.217013888888889E-4</v>
      </c>
      <c r="H605">
        <v>1998</v>
      </c>
      <c r="I605">
        <f t="shared" si="9"/>
        <v>1997</v>
      </c>
      <c r="J605">
        <f>VLOOKUP(I605,Seasons!A:B,2,FALSE)</f>
        <v>48</v>
      </c>
    </row>
    <row r="606" spans="1:10">
      <c r="A606" t="s">
        <v>1257</v>
      </c>
      <c r="B606" t="e">
        <f>VLOOKUP(A606,GrandPrix!A:B,2,FALSE)</f>
        <v>#N/A</v>
      </c>
      <c r="C606" t="s">
        <v>2129</v>
      </c>
      <c r="D606">
        <f>VLOOKUP(C606,Drivers!C:F,4,FALSE)</f>
        <v>715</v>
      </c>
      <c r="E606" t="s">
        <v>1380</v>
      </c>
      <c r="F606">
        <f>VLOOKUP(E606,Constructors!A:B,2,FALSE)</f>
        <v>148</v>
      </c>
      <c r="G606" s="12">
        <v>9.0173611111111108E-4</v>
      </c>
      <c r="H606">
        <v>1998</v>
      </c>
      <c r="I606">
        <f t="shared" si="9"/>
        <v>1997</v>
      </c>
      <c r="J606">
        <f>VLOOKUP(I606,Seasons!A:B,2,FALSE)</f>
        <v>48</v>
      </c>
    </row>
    <row r="607" spans="1:10">
      <c r="A607" t="s">
        <v>991</v>
      </c>
      <c r="B607">
        <f>VLOOKUP(A607,GrandPrix!A:B,2,FALSE)</f>
        <v>8</v>
      </c>
      <c r="C607" t="s">
        <v>2129</v>
      </c>
      <c r="D607">
        <f>VLOOKUP(C607,Drivers!C:F,4,FALSE)</f>
        <v>715</v>
      </c>
      <c r="E607" t="s">
        <v>1380</v>
      </c>
      <c r="F607">
        <f>VLOOKUP(E607,Constructors!A:B,2,FALSE)</f>
        <v>148</v>
      </c>
      <c r="G607" s="12">
        <v>9.777199074074074E-4</v>
      </c>
      <c r="H607">
        <v>1998</v>
      </c>
      <c r="I607">
        <f t="shared" si="9"/>
        <v>1997</v>
      </c>
      <c r="J607">
        <f>VLOOKUP(I607,Seasons!A:B,2,FALSE)</f>
        <v>48</v>
      </c>
    </row>
    <row r="608" spans="1:10">
      <c r="A608" t="s">
        <v>1170</v>
      </c>
      <c r="B608" t="e">
        <f>VLOOKUP(A608,GrandPrix!A:B,2,FALSE)</f>
        <v>#N/A</v>
      </c>
      <c r="C608" t="s">
        <v>2119</v>
      </c>
      <c r="D608">
        <f>VLOOKUP(C608,Drivers!C:F,4,FALSE)</f>
        <v>186</v>
      </c>
      <c r="E608" t="s">
        <v>1162</v>
      </c>
      <c r="F608">
        <f>VLOOKUP(E608,Constructors!A:B,2,FALSE)</f>
        <v>15</v>
      </c>
      <c r="G608" s="12">
        <v>1.223923611111111E-3</v>
      </c>
      <c r="H608">
        <v>1998</v>
      </c>
      <c r="I608">
        <f t="shared" si="9"/>
        <v>1997</v>
      </c>
      <c r="J608">
        <f>VLOOKUP(I608,Seasons!A:B,2,FALSE)</f>
        <v>48</v>
      </c>
    </row>
    <row r="609" spans="1:10">
      <c r="A609" t="s">
        <v>1274</v>
      </c>
      <c r="B609" t="e">
        <f>VLOOKUP(A609,GrandPrix!A:B,2,FALSE)</f>
        <v>#N/A</v>
      </c>
      <c r="C609" t="s">
        <v>2131</v>
      </c>
      <c r="D609">
        <f>VLOOKUP(C609,Drivers!C:F,4,FALSE)</f>
        <v>746</v>
      </c>
      <c r="E609" t="s">
        <v>1388</v>
      </c>
      <c r="F609">
        <f>VLOOKUP(E609,Constructors!A:B,2,FALSE)</f>
        <v>153</v>
      </c>
      <c r="G609" s="12">
        <v>9.0708333333333342E-4</v>
      </c>
      <c r="H609">
        <v>1998</v>
      </c>
      <c r="I609">
        <f t="shared" si="9"/>
        <v>1997</v>
      </c>
      <c r="J609">
        <f>VLOOKUP(I609,Seasons!A:B,2,FALSE)</f>
        <v>48</v>
      </c>
    </row>
    <row r="610" spans="1:10">
      <c r="A610" t="s">
        <v>1023</v>
      </c>
      <c r="B610">
        <f>VLOOKUP(A610,GrandPrix!A:B,2,FALSE)</f>
        <v>12</v>
      </c>
      <c r="C610" t="s">
        <v>2101</v>
      </c>
      <c r="D610">
        <f>VLOOKUP(C610,Drivers!C:F,4,FALSE)</f>
        <v>603</v>
      </c>
      <c r="E610" t="s">
        <v>1388</v>
      </c>
      <c r="F610">
        <f>VLOOKUP(E610,Constructors!A:B,2,FALSE)</f>
        <v>153</v>
      </c>
      <c r="G610" s="12">
        <v>1.3043055555555557E-3</v>
      </c>
      <c r="H610">
        <v>1998</v>
      </c>
      <c r="I610">
        <f t="shared" si="9"/>
        <v>1997</v>
      </c>
      <c r="J610">
        <f>VLOOKUP(I610,Seasons!A:B,2,FALSE)</f>
        <v>48</v>
      </c>
    </row>
    <row r="611" spans="1:10">
      <c r="A611" t="s">
        <v>1255</v>
      </c>
      <c r="B611" t="e">
        <f>VLOOKUP(A611,GrandPrix!A:B,2,FALSE)</f>
        <v>#N/A</v>
      </c>
      <c r="C611" t="s">
        <v>2763</v>
      </c>
      <c r="D611">
        <f>VLOOKUP(C611,Drivers!C:F,4,FALSE)</f>
        <v>714</v>
      </c>
      <c r="E611" t="s">
        <v>1386</v>
      </c>
      <c r="F611">
        <f>VLOOKUP(E611,Constructors!A:B,2,FALSE)</f>
        <v>150</v>
      </c>
      <c r="G611" s="12">
        <v>9.8157407407407416E-4</v>
      </c>
      <c r="H611">
        <v>1998</v>
      </c>
      <c r="I611">
        <f t="shared" si="9"/>
        <v>1997</v>
      </c>
      <c r="J611">
        <f>VLOOKUP(I611,Seasons!A:B,2,FALSE)</f>
        <v>48</v>
      </c>
    </row>
    <row r="612" spans="1:10">
      <c r="A612" t="s">
        <v>1279</v>
      </c>
      <c r="B612" t="e">
        <f>VLOOKUP(A612,GrandPrix!A:B,2,FALSE)</f>
        <v>#N/A</v>
      </c>
      <c r="C612" t="s">
        <v>2101</v>
      </c>
      <c r="D612">
        <f>VLOOKUP(C612,Drivers!C:F,4,FALSE)</f>
        <v>603</v>
      </c>
      <c r="E612" t="s">
        <v>1388</v>
      </c>
      <c r="F612">
        <f>VLOOKUP(E612,Constructors!A:B,2,FALSE)</f>
        <v>153</v>
      </c>
      <c r="G612" s="12">
        <v>8.311805555555556E-4</v>
      </c>
      <c r="H612">
        <v>1998</v>
      </c>
      <c r="I612">
        <f t="shared" si="9"/>
        <v>1997</v>
      </c>
      <c r="J612">
        <f>VLOOKUP(I612,Seasons!A:B,2,FALSE)</f>
        <v>48</v>
      </c>
    </row>
    <row r="613" spans="1:10">
      <c r="A613" t="s">
        <v>2133</v>
      </c>
      <c r="B613" t="e">
        <f>VLOOKUP(A613,GrandPrix!A:B,2,FALSE)</f>
        <v>#N/A</v>
      </c>
      <c r="C613" t="s">
        <v>2131</v>
      </c>
      <c r="D613">
        <f>VLOOKUP(C613,Drivers!C:F,4,FALSE)</f>
        <v>746</v>
      </c>
      <c r="E613" t="s">
        <v>1388</v>
      </c>
      <c r="F613">
        <f>VLOOKUP(E613,Constructors!A:B,2,FALSE)</f>
        <v>153</v>
      </c>
      <c r="G613" s="12">
        <v>9.1209490740740747E-4</v>
      </c>
      <c r="H613">
        <v>1998</v>
      </c>
      <c r="I613">
        <f t="shared" si="9"/>
        <v>1997</v>
      </c>
      <c r="J613">
        <f>VLOOKUP(I613,Seasons!A:B,2,FALSE)</f>
        <v>48</v>
      </c>
    </row>
    <row r="614" spans="1:10">
      <c r="A614" t="s">
        <v>1263</v>
      </c>
      <c r="B614" t="e">
        <f>VLOOKUP(A614,GrandPrix!A:B,2,FALSE)</f>
        <v>#N/A</v>
      </c>
      <c r="C614" t="s">
        <v>2131</v>
      </c>
      <c r="D614">
        <f>VLOOKUP(C614,Drivers!C:F,4,FALSE)</f>
        <v>746</v>
      </c>
      <c r="E614" t="s">
        <v>1388</v>
      </c>
      <c r="F614">
        <f>VLOOKUP(E614,Constructors!A:B,2,FALSE)</f>
        <v>153</v>
      </c>
      <c r="G614" s="12">
        <v>1.145162037037037E-3</v>
      </c>
      <c r="H614">
        <v>1998</v>
      </c>
      <c r="I614">
        <f t="shared" si="9"/>
        <v>1997</v>
      </c>
      <c r="J614">
        <f>VLOOKUP(I614,Seasons!A:B,2,FALSE)</f>
        <v>48</v>
      </c>
    </row>
    <row r="615" spans="1:10">
      <c r="A615" t="s">
        <v>2115</v>
      </c>
      <c r="B615" t="e">
        <f>VLOOKUP(A615,GrandPrix!A:B,2,FALSE)</f>
        <v>#N/A</v>
      </c>
      <c r="C615" t="s">
        <v>2131</v>
      </c>
      <c r="D615">
        <f>VLOOKUP(C615,Drivers!C:F,4,FALSE)</f>
        <v>746</v>
      </c>
      <c r="E615" t="s">
        <v>1388</v>
      </c>
      <c r="F615">
        <f>VLOOKUP(E615,Constructors!A:B,2,FALSE)</f>
        <v>153</v>
      </c>
      <c r="G615" s="12">
        <v>9.6221064814814823E-4</v>
      </c>
      <c r="H615">
        <v>1998</v>
      </c>
      <c r="I615">
        <f t="shared" si="9"/>
        <v>1997</v>
      </c>
      <c r="J615">
        <f>VLOOKUP(I615,Seasons!A:B,2,FALSE)</f>
        <v>48</v>
      </c>
    </row>
    <row r="616" spans="1:10">
      <c r="A616" t="s">
        <v>1176</v>
      </c>
      <c r="B616" t="e">
        <f>VLOOKUP(A616,GrandPrix!A:B,2,FALSE)</f>
        <v>#N/A</v>
      </c>
      <c r="C616" t="s">
        <v>2763</v>
      </c>
      <c r="D616">
        <f>VLOOKUP(C616,Drivers!C:F,4,FALSE)</f>
        <v>714</v>
      </c>
      <c r="E616" t="s">
        <v>1386</v>
      </c>
      <c r="F616">
        <f>VLOOKUP(E616,Constructors!A:B,2,FALSE)</f>
        <v>150</v>
      </c>
      <c r="G616" s="12">
        <v>1.0607523148148149E-3</v>
      </c>
      <c r="H616">
        <v>1999</v>
      </c>
      <c r="I616">
        <f t="shared" si="9"/>
        <v>1998</v>
      </c>
      <c r="J616">
        <f>VLOOKUP(I616,Seasons!A:B,2,FALSE)</f>
        <v>49</v>
      </c>
    </row>
    <row r="617" spans="1:10">
      <c r="A617" t="s">
        <v>1180</v>
      </c>
      <c r="B617" t="e">
        <f>VLOOKUP(A617,GrandPrix!A:B,2,FALSE)</f>
        <v>#N/A</v>
      </c>
      <c r="C617" t="s">
        <v>2763</v>
      </c>
      <c r="D617">
        <f>VLOOKUP(C617,Drivers!C:F,4,FALSE)</f>
        <v>714</v>
      </c>
      <c r="E617" t="s">
        <v>1386</v>
      </c>
      <c r="F617">
        <f>VLOOKUP(E617,Constructors!A:B,2,FALSE)</f>
        <v>150</v>
      </c>
      <c r="G617" s="12">
        <v>9.1825231481481478E-4</v>
      </c>
      <c r="H617">
        <v>1999</v>
      </c>
      <c r="I617">
        <f t="shared" si="9"/>
        <v>1998</v>
      </c>
      <c r="J617">
        <f>VLOOKUP(I617,Seasons!A:B,2,FALSE)</f>
        <v>49</v>
      </c>
    </row>
    <row r="618" spans="1:10">
      <c r="A618" t="s">
        <v>1270</v>
      </c>
      <c r="B618" t="e">
        <f>VLOOKUP(A618,GrandPrix!A:B,2,FALSE)</f>
        <v>#N/A</v>
      </c>
      <c r="C618" t="s">
        <v>2134</v>
      </c>
      <c r="D618">
        <f>VLOOKUP(C618,Drivers!C:F,4,FALSE)</f>
        <v>760</v>
      </c>
      <c r="E618" t="s">
        <v>1162</v>
      </c>
      <c r="F618">
        <f>VLOOKUP(E618,Constructors!A:B,2,FALSE)</f>
        <v>15</v>
      </c>
      <c r="G618" s="12">
        <v>1.0205902777777776E-3</v>
      </c>
      <c r="H618">
        <v>1999</v>
      </c>
      <c r="I618">
        <f t="shared" si="9"/>
        <v>1998</v>
      </c>
      <c r="J618">
        <f>VLOOKUP(I618,Seasons!A:B,2,FALSE)</f>
        <v>49</v>
      </c>
    </row>
    <row r="619" spans="1:10">
      <c r="A619" t="s">
        <v>2107</v>
      </c>
      <c r="B619" t="e">
        <f>VLOOKUP(A619,GrandPrix!A:B,2,FALSE)</f>
        <v>#N/A</v>
      </c>
      <c r="C619" t="s">
        <v>2129</v>
      </c>
      <c r="D619">
        <f>VLOOKUP(C619,Drivers!C:F,4,FALSE)</f>
        <v>715</v>
      </c>
      <c r="E619" t="s">
        <v>1380</v>
      </c>
      <c r="F619">
        <f>VLOOKUP(E619,Constructors!A:B,2,FALSE)</f>
        <v>148</v>
      </c>
      <c r="G619" s="12">
        <v>1.0340856481481481E-3</v>
      </c>
      <c r="H619">
        <v>1999</v>
      </c>
      <c r="I619">
        <f t="shared" si="9"/>
        <v>1998</v>
      </c>
      <c r="J619">
        <f>VLOOKUP(I619,Seasons!A:B,2,FALSE)</f>
        <v>49</v>
      </c>
    </row>
    <row r="620" spans="1:10">
      <c r="A620" t="s">
        <v>1262</v>
      </c>
      <c r="B620" t="e">
        <f>VLOOKUP(A620,GrandPrix!A:B,2,FALSE)</f>
        <v>#N/A</v>
      </c>
      <c r="C620" t="s">
        <v>2763</v>
      </c>
      <c r="D620">
        <f>VLOOKUP(C620,Drivers!C:F,4,FALSE)</f>
        <v>714</v>
      </c>
      <c r="E620" t="s">
        <v>1386</v>
      </c>
      <c r="F620">
        <f>VLOOKUP(E620,Constructors!A:B,2,FALSE)</f>
        <v>150</v>
      </c>
      <c r="G620" s="12">
        <v>9.7540509259259249E-4</v>
      </c>
      <c r="H620">
        <v>1999</v>
      </c>
      <c r="I620">
        <f t="shared" si="9"/>
        <v>1998</v>
      </c>
      <c r="J620">
        <f>VLOOKUP(I620,Seasons!A:B,2,FALSE)</f>
        <v>49</v>
      </c>
    </row>
    <row r="621" spans="1:10">
      <c r="A621" t="s">
        <v>1021</v>
      </c>
      <c r="B621">
        <f>VLOOKUP(A621,GrandPrix!A:B,2,FALSE)</f>
        <v>6</v>
      </c>
      <c r="C621" t="s">
        <v>2763</v>
      </c>
      <c r="D621">
        <f>VLOOKUP(C621,Drivers!C:F,4,FALSE)</f>
        <v>714</v>
      </c>
      <c r="E621" t="s">
        <v>1386</v>
      </c>
      <c r="F621">
        <f>VLOOKUP(E621,Constructors!A:B,2,FALSE)</f>
        <v>150</v>
      </c>
      <c r="G621" s="12">
        <v>9.6004629629629641E-4</v>
      </c>
      <c r="H621">
        <v>1999</v>
      </c>
      <c r="I621">
        <f t="shared" si="9"/>
        <v>1998</v>
      </c>
      <c r="J621">
        <f>VLOOKUP(I621,Seasons!A:B,2,FALSE)</f>
        <v>49</v>
      </c>
    </row>
    <row r="622" spans="1:10">
      <c r="A622" t="s">
        <v>1268</v>
      </c>
      <c r="B622" t="e">
        <f>VLOOKUP(A622,GrandPrix!A:B,2,FALSE)</f>
        <v>#N/A</v>
      </c>
      <c r="C622" t="s">
        <v>2129</v>
      </c>
      <c r="D622">
        <f>VLOOKUP(C622,Drivers!C:F,4,FALSE)</f>
        <v>715</v>
      </c>
      <c r="E622" t="s">
        <v>1380</v>
      </c>
      <c r="F622">
        <f>VLOOKUP(E622,Constructors!A:B,2,FALSE)</f>
        <v>148</v>
      </c>
      <c r="G622" s="12">
        <v>9.1873842592592604E-4</v>
      </c>
      <c r="H622">
        <v>1999</v>
      </c>
      <c r="I622">
        <f t="shared" si="9"/>
        <v>1998</v>
      </c>
      <c r="J622">
        <f>VLOOKUP(I622,Seasons!A:B,2,FALSE)</f>
        <v>49</v>
      </c>
    </row>
    <row r="623" spans="1:10">
      <c r="A623" t="s">
        <v>1257</v>
      </c>
      <c r="B623" t="e">
        <f>VLOOKUP(A623,GrandPrix!A:B,2,FALSE)</f>
        <v>#N/A</v>
      </c>
      <c r="C623" t="s">
        <v>2130</v>
      </c>
      <c r="D623">
        <f>VLOOKUP(C623,Drivers!C:F,4,FALSE)</f>
        <v>747</v>
      </c>
      <c r="E623" t="s">
        <v>1386</v>
      </c>
      <c r="F623">
        <f>VLOOKUP(E623,Constructors!A:B,2,FALSE)</f>
        <v>150</v>
      </c>
      <c r="G623" s="12">
        <v>8.9725694444444445E-4</v>
      </c>
      <c r="H623">
        <v>1999</v>
      </c>
      <c r="I623">
        <f t="shared" si="9"/>
        <v>1998</v>
      </c>
      <c r="J623">
        <f>VLOOKUP(I623,Seasons!A:B,2,FALSE)</f>
        <v>49</v>
      </c>
    </row>
    <row r="624" spans="1:10">
      <c r="A624" t="s">
        <v>991</v>
      </c>
      <c r="B624">
        <f>VLOOKUP(A624,GrandPrix!A:B,2,FALSE)</f>
        <v>8</v>
      </c>
      <c r="C624" t="s">
        <v>2129</v>
      </c>
      <c r="D624">
        <f>VLOOKUP(C624,Drivers!C:F,4,FALSE)</f>
        <v>715</v>
      </c>
      <c r="E624" t="s">
        <v>1380</v>
      </c>
      <c r="F624">
        <f>VLOOKUP(E624,Constructors!A:B,2,FALSE)</f>
        <v>148</v>
      </c>
      <c r="G624" s="12">
        <v>1.1076851851851853E-3</v>
      </c>
      <c r="H624">
        <v>1999</v>
      </c>
      <c r="I624">
        <f t="shared" si="9"/>
        <v>1998</v>
      </c>
      <c r="J624">
        <f>VLOOKUP(I624,Seasons!A:B,2,FALSE)</f>
        <v>49</v>
      </c>
    </row>
    <row r="625" spans="1:10">
      <c r="A625" t="s">
        <v>1279</v>
      </c>
      <c r="B625" t="e">
        <f>VLOOKUP(A625,GrandPrix!A:B,2,FALSE)</f>
        <v>#N/A</v>
      </c>
      <c r="C625" t="s">
        <v>2130</v>
      </c>
      <c r="D625">
        <f>VLOOKUP(C625,Drivers!C:F,4,FALSE)</f>
        <v>747</v>
      </c>
      <c r="E625" t="s">
        <v>1386</v>
      </c>
      <c r="F625">
        <f>VLOOKUP(E625,Constructors!A:B,2,FALSE)</f>
        <v>150</v>
      </c>
      <c r="G625" s="12">
        <v>8.4349537037037043E-4</v>
      </c>
      <c r="H625">
        <v>1999</v>
      </c>
      <c r="I625">
        <f t="shared" si="9"/>
        <v>1998</v>
      </c>
      <c r="J625">
        <f>VLOOKUP(I625,Seasons!A:B,2,FALSE)</f>
        <v>49</v>
      </c>
    </row>
    <row r="626" spans="1:10">
      <c r="A626" t="s">
        <v>1170</v>
      </c>
      <c r="B626" t="e">
        <f>VLOOKUP(A626,GrandPrix!A:B,2,FALSE)</f>
        <v>#N/A</v>
      </c>
      <c r="C626" t="s">
        <v>2130</v>
      </c>
      <c r="D626">
        <f>VLOOKUP(C626,Drivers!C:F,4,FALSE)</f>
        <v>747</v>
      </c>
      <c r="E626" t="s">
        <v>1386</v>
      </c>
      <c r="F626">
        <f>VLOOKUP(E626,Constructors!A:B,2,FALSE)</f>
        <v>150</v>
      </c>
      <c r="G626" s="12">
        <v>1.2281944444444443E-3</v>
      </c>
      <c r="H626">
        <v>1999</v>
      </c>
      <c r="I626">
        <f t="shared" si="9"/>
        <v>1998</v>
      </c>
      <c r="J626">
        <f>VLOOKUP(I626,Seasons!A:B,2,FALSE)</f>
        <v>49</v>
      </c>
    </row>
    <row r="627" spans="1:10">
      <c r="A627" t="s">
        <v>1274</v>
      </c>
      <c r="B627" t="e">
        <f>VLOOKUP(A627,GrandPrix!A:B,2,FALSE)</f>
        <v>#N/A</v>
      </c>
      <c r="C627" t="s">
        <v>2129</v>
      </c>
      <c r="D627">
        <f>VLOOKUP(C627,Drivers!C:F,4,FALSE)</f>
        <v>715</v>
      </c>
      <c r="E627" t="s">
        <v>1380</v>
      </c>
      <c r="F627">
        <f>VLOOKUP(E627,Constructors!A:B,2,FALSE)</f>
        <v>148</v>
      </c>
      <c r="G627" s="12">
        <v>9.1766203703703704E-4</v>
      </c>
      <c r="H627">
        <v>1999</v>
      </c>
      <c r="I627">
        <f t="shared" si="9"/>
        <v>1998</v>
      </c>
      <c r="J627">
        <f>VLOOKUP(I627,Seasons!A:B,2,FALSE)</f>
        <v>49</v>
      </c>
    </row>
    <row r="628" spans="1:10">
      <c r="A628" t="s">
        <v>1023</v>
      </c>
      <c r="B628">
        <f>VLOOKUP(A628,GrandPrix!A:B,2,FALSE)</f>
        <v>12</v>
      </c>
      <c r="C628" t="s">
        <v>2129</v>
      </c>
      <c r="D628">
        <f>VLOOKUP(C628,Drivers!C:F,4,FALSE)</f>
        <v>715</v>
      </c>
      <c r="E628" t="s">
        <v>1380</v>
      </c>
      <c r="F628">
        <f>VLOOKUP(E628,Constructors!A:B,2,FALSE)</f>
        <v>148</v>
      </c>
      <c r="G628" s="12">
        <v>1.4324768518518517E-3</v>
      </c>
      <c r="H628">
        <v>1999</v>
      </c>
      <c r="I628">
        <f t="shared" si="9"/>
        <v>1998</v>
      </c>
      <c r="J628">
        <f>VLOOKUP(I628,Seasons!A:B,2,FALSE)</f>
        <v>49</v>
      </c>
    </row>
    <row r="629" spans="1:10">
      <c r="A629" t="s">
        <v>1255</v>
      </c>
      <c r="B629" t="e">
        <f>VLOOKUP(A629,GrandPrix!A:B,2,FALSE)</f>
        <v>#N/A</v>
      </c>
      <c r="C629" t="s">
        <v>2763</v>
      </c>
      <c r="D629">
        <f>VLOOKUP(C629,Drivers!C:F,4,FALSE)</f>
        <v>714</v>
      </c>
      <c r="E629" t="s">
        <v>1386</v>
      </c>
      <c r="F629">
        <f>VLOOKUP(E629,Constructors!A:B,2,FALSE)</f>
        <v>150</v>
      </c>
      <c r="G629" s="12">
        <v>9.8540509259259263E-4</v>
      </c>
      <c r="H629">
        <v>1999</v>
      </c>
      <c r="I629">
        <f t="shared" si="9"/>
        <v>1998</v>
      </c>
      <c r="J629">
        <f>VLOOKUP(I629,Seasons!A:B,2,FALSE)</f>
        <v>49</v>
      </c>
    </row>
    <row r="630" spans="1:10">
      <c r="A630" t="s">
        <v>2133</v>
      </c>
      <c r="B630" t="e">
        <f>VLOOKUP(A630,GrandPrix!A:B,2,FALSE)</f>
        <v>#N/A</v>
      </c>
      <c r="C630" t="s">
        <v>2763</v>
      </c>
      <c r="D630">
        <f>VLOOKUP(C630,Drivers!C:F,4,FALSE)</f>
        <v>714</v>
      </c>
      <c r="E630" t="s">
        <v>1386</v>
      </c>
      <c r="F630">
        <f>VLOOKUP(E630,Constructors!A:B,2,FALSE)</f>
        <v>150</v>
      </c>
      <c r="G630" s="12">
        <v>9.3113425925925926E-4</v>
      </c>
      <c r="H630">
        <v>1999</v>
      </c>
      <c r="I630">
        <f t="shared" si="9"/>
        <v>1998</v>
      </c>
      <c r="J630">
        <f>VLOOKUP(I630,Seasons!A:B,2,FALSE)</f>
        <v>49</v>
      </c>
    </row>
    <row r="631" spans="1:10">
      <c r="A631" t="s">
        <v>1263</v>
      </c>
      <c r="B631" t="e">
        <f>VLOOKUP(A631,GrandPrix!A:B,2,FALSE)</f>
        <v>#N/A</v>
      </c>
      <c r="C631" t="s">
        <v>2129</v>
      </c>
      <c r="D631">
        <f>VLOOKUP(C631,Drivers!C:F,4,FALSE)</f>
        <v>715</v>
      </c>
      <c r="E631" t="s">
        <v>1380</v>
      </c>
      <c r="F631">
        <f>VLOOKUP(E631,Constructors!A:B,2,FALSE)</f>
        <v>148</v>
      </c>
      <c r="G631" s="12">
        <v>1.1596064814814815E-3</v>
      </c>
      <c r="H631">
        <v>1999</v>
      </c>
      <c r="I631">
        <f t="shared" si="9"/>
        <v>1998</v>
      </c>
      <c r="J631">
        <f>VLOOKUP(I631,Seasons!A:B,2,FALSE)</f>
        <v>49</v>
      </c>
    </row>
    <row r="632" spans="1:10">
      <c r="A632" t="s">
        <v>1176</v>
      </c>
      <c r="B632" t="e">
        <f>VLOOKUP(A632,GrandPrix!A:B,2,FALSE)</f>
        <v>#N/A</v>
      </c>
      <c r="C632" t="s">
        <v>2129</v>
      </c>
      <c r="D632">
        <f>VLOOKUP(C632,Drivers!C:F,4,FALSE)</f>
        <v>715</v>
      </c>
      <c r="E632" t="s">
        <v>1380</v>
      </c>
      <c r="F632">
        <f>VLOOKUP(E632,Constructors!A:B,2,FALSE)</f>
        <v>148</v>
      </c>
      <c r="G632" s="12">
        <v>1.0661111111111112E-3</v>
      </c>
      <c r="H632">
        <v>2000</v>
      </c>
      <c r="I632">
        <f t="shared" si="9"/>
        <v>1999</v>
      </c>
      <c r="J632">
        <f>VLOOKUP(I632,Seasons!A:B,2,FALSE)</f>
        <v>50</v>
      </c>
    </row>
    <row r="633" spans="1:10">
      <c r="A633" t="s">
        <v>1180</v>
      </c>
      <c r="B633" t="e">
        <f>VLOOKUP(A633,GrandPrix!A:B,2,FALSE)</f>
        <v>#N/A</v>
      </c>
      <c r="C633" t="s">
        <v>2763</v>
      </c>
      <c r="D633">
        <f>VLOOKUP(C633,Drivers!C:F,4,FALSE)</f>
        <v>714</v>
      </c>
      <c r="E633" t="s">
        <v>1386</v>
      </c>
      <c r="F633">
        <f>VLOOKUP(E633,Constructors!A:B,2,FALSE)</f>
        <v>150</v>
      </c>
      <c r="G633" s="12">
        <v>9.0796296296296285E-4</v>
      </c>
      <c r="H633">
        <v>2000</v>
      </c>
      <c r="I633">
        <f t="shared" si="9"/>
        <v>1999</v>
      </c>
      <c r="J633">
        <f>VLOOKUP(I633,Seasons!A:B,2,FALSE)</f>
        <v>50</v>
      </c>
    </row>
    <row r="634" spans="1:10">
      <c r="A634" t="s">
        <v>2107</v>
      </c>
      <c r="B634" t="e">
        <f>VLOOKUP(A634,GrandPrix!A:B,2,FALSE)</f>
        <v>#N/A</v>
      </c>
      <c r="C634" t="s">
        <v>2129</v>
      </c>
      <c r="D634">
        <f>VLOOKUP(C634,Drivers!C:F,4,FALSE)</f>
        <v>715</v>
      </c>
      <c r="E634" t="s">
        <v>1380</v>
      </c>
      <c r="F634">
        <f>VLOOKUP(E634,Constructors!A:B,2,FALSE)</f>
        <v>148</v>
      </c>
      <c r="G634" s="12">
        <v>1.024849537037037E-3</v>
      </c>
      <c r="H634">
        <v>2000</v>
      </c>
      <c r="I634">
        <f t="shared" si="9"/>
        <v>1999</v>
      </c>
      <c r="J634">
        <f>VLOOKUP(I634,Seasons!A:B,2,FALSE)</f>
        <v>50</v>
      </c>
    </row>
    <row r="635" spans="1:10">
      <c r="A635" t="s">
        <v>1021</v>
      </c>
      <c r="B635">
        <f>VLOOKUP(A635,GrandPrix!A:B,2,FALSE)</f>
        <v>6</v>
      </c>
      <c r="C635" t="s">
        <v>2763</v>
      </c>
      <c r="D635">
        <f>VLOOKUP(C635,Drivers!C:F,4,FALSE)</f>
        <v>714</v>
      </c>
      <c r="E635" t="s">
        <v>1386</v>
      </c>
      <c r="F635">
        <f>VLOOKUP(E635,Constructors!A:B,2,FALSE)</f>
        <v>150</v>
      </c>
      <c r="G635" s="12">
        <v>9.5207175925925917E-4</v>
      </c>
      <c r="H635">
        <v>2000</v>
      </c>
      <c r="I635">
        <f t="shared" si="9"/>
        <v>1999</v>
      </c>
      <c r="J635">
        <f>VLOOKUP(I635,Seasons!A:B,2,FALSE)</f>
        <v>50</v>
      </c>
    </row>
    <row r="636" spans="1:10">
      <c r="A636" t="s">
        <v>1262</v>
      </c>
      <c r="B636" t="e">
        <f>VLOOKUP(A636,GrandPrix!A:B,2,FALSE)</f>
        <v>#N/A</v>
      </c>
      <c r="C636" t="s">
        <v>2129</v>
      </c>
      <c r="D636">
        <f>VLOOKUP(C636,Drivers!C:F,4,FALSE)</f>
        <v>715</v>
      </c>
      <c r="E636" t="s">
        <v>1380</v>
      </c>
      <c r="F636">
        <f>VLOOKUP(E636,Constructors!A:B,2,FALSE)</f>
        <v>148</v>
      </c>
      <c r="G636" s="12">
        <v>9.8358796296296302E-4</v>
      </c>
      <c r="H636">
        <v>2000</v>
      </c>
      <c r="I636">
        <f t="shared" si="9"/>
        <v>1999</v>
      </c>
      <c r="J636">
        <f>VLOOKUP(I636,Seasons!A:B,2,FALSE)</f>
        <v>50</v>
      </c>
    </row>
    <row r="637" spans="1:10">
      <c r="A637" t="s">
        <v>1268</v>
      </c>
      <c r="B637" t="e">
        <f>VLOOKUP(A637,GrandPrix!A:B,2,FALSE)</f>
        <v>#N/A</v>
      </c>
      <c r="C637" t="s">
        <v>2135</v>
      </c>
      <c r="D637">
        <f>VLOOKUP(C637,Drivers!C:F,4,FALSE)</f>
        <v>731</v>
      </c>
      <c r="E637" t="s">
        <v>1380</v>
      </c>
      <c r="F637">
        <f>VLOOKUP(E637,Constructors!A:B,2,FALSE)</f>
        <v>148</v>
      </c>
      <c r="G637" s="12">
        <v>9.3034722222222227E-4</v>
      </c>
      <c r="H637">
        <v>2000</v>
      </c>
      <c r="I637">
        <f t="shared" si="9"/>
        <v>1999</v>
      </c>
      <c r="J637">
        <f>VLOOKUP(I637,Seasons!A:B,2,FALSE)</f>
        <v>50</v>
      </c>
    </row>
    <row r="638" spans="1:10">
      <c r="A638" t="s">
        <v>1257</v>
      </c>
      <c r="B638" t="e">
        <f>VLOOKUP(A638,GrandPrix!A:B,2,FALSE)</f>
        <v>#N/A</v>
      </c>
      <c r="C638" t="s">
        <v>2130</v>
      </c>
      <c r="D638">
        <f>VLOOKUP(C638,Drivers!C:F,4,FALSE)</f>
        <v>747</v>
      </c>
      <c r="E638" t="s">
        <v>1386</v>
      </c>
      <c r="F638">
        <f>VLOOKUP(E638,Constructors!A:B,2,FALSE)</f>
        <v>150</v>
      </c>
      <c r="G638" s="12">
        <v>9.1697916666666675E-4</v>
      </c>
      <c r="H638">
        <v>2000</v>
      </c>
      <c r="I638">
        <f t="shared" si="9"/>
        <v>1999</v>
      </c>
      <c r="J638">
        <f>VLOOKUP(I638,Seasons!A:B,2,FALSE)</f>
        <v>50</v>
      </c>
    </row>
    <row r="639" spans="1:10">
      <c r="A639" t="s">
        <v>991</v>
      </c>
      <c r="B639">
        <f>VLOOKUP(A639,GrandPrix!A:B,2,FALSE)</f>
        <v>8</v>
      </c>
      <c r="C639" t="s">
        <v>2763</v>
      </c>
      <c r="D639">
        <f>VLOOKUP(C639,Drivers!C:F,4,FALSE)</f>
        <v>714</v>
      </c>
      <c r="E639" t="s">
        <v>1386</v>
      </c>
      <c r="F639">
        <f>VLOOKUP(E639,Constructors!A:B,2,FALSE)</f>
        <v>150</v>
      </c>
      <c r="G639" s="12">
        <v>1.0220949074074075E-3</v>
      </c>
      <c r="H639">
        <v>2000</v>
      </c>
      <c r="I639">
        <f t="shared" si="9"/>
        <v>1999</v>
      </c>
      <c r="J639">
        <f>VLOOKUP(I639,Seasons!A:B,2,FALSE)</f>
        <v>50</v>
      </c>
    </row>
    <row r="640" spans="1:10">
      <c r="A640" t="s">
        <v>1279</v>
      </c>
      <c r="B640" t="e">
        <f>VLOOKUP(A640,GrandPrix!A:B,2,FALSE)</f>
        <v>#N/A</v>
      </c>
      <c r="C640" t="s">
        <v>2763</v>
      </c>
      <c r="D640">
        <f>VLOOKUP(C640,Drivers!C:F,4,FALSE)</f>
        <v>714</v>
      </c>
      <c r="E640" t="s">
        <v>1386</v>
      </c>
      <c r="F640">
        <f>VLOOKUP(E640,Constructors!A:B,2,FALSE)</f>
        <v>150</v>
      </c>
      <c r="G640" s="12">
        <v>8.3457175925925919E-4</v>
      </c>
      <c r="H640">
        <v>2000</v>
      </c>
      <c r="I640">
        <f t="shared" si="9"/>
        <v>1999</v>
      </c>
      <c r="J640">
        <f>VLOOKUP(I640,Seasons!A:B,2,FALSE)</f>
        <v>50</v>
      </c>
    </row>
    <row r="641" spans="1:10">
      <c r="A641" t="s">
        <v>1170</v>
      </c>
      <c r="B641" t="e">
        <f>VLOOKUP(A641,GrandPrix!A:B,2,FALSE)</f>
        <v>#N/A</v>
      </c>
      <c r="C641" t="s">
        <v>2130</v>
      </c>
      <c r="D641">
        <f>VLOOKUP(C641,Drivers!C:F,4,FALSE)</f>
        <v>747</v>
      </c>
      <c r="E641" t="s">
        <v>1386</v>
      </c>
      <c r="F641">
        <f>VLOOKUP(E641,Constructors!A:B,2,FALSE)</f>
        <v>150</v>
      </c>
      <c r="G641" s="12">
        <v>1.2184027777777779E-3</v>
      </c>
      <c r="H641">
        <v>2000</v>
      </c>
      <c r="I641">
        <f t="shared" si="9"/>
        <v>1999</v>
      </c>
      <c r="J641">
        <f>VLOOKUP(I641,Seasons!A:B,2,FALSE)</f>
        <v>50</v>
      </c>
    </row>
    <row r="642" spans="1:10">
      <c r="A642" t="s">
        <v>1274</v>
      </c>
      <c r="B642" t="e">
        <f>VLOOKUP(A642,GrandPrix!A:B,2,FALSE)</f>
        <v>#N/A</v>
      </c>
      <c r="C642" t="s">
        <v>2130</v>
      </c>
      <c r="D642">
        <f>VLOOKUP(C642,Drivers!C:F,4,FALSE)</f>
        <v>747</v>
      </c>
      <c r="E642" t="s">
        <v>1386</v>
      </c>
      <c r="F642">
        <f>VLOOKUP(E642,Constructors!A:B,2,FALSE)</f>
        <v>150</v>
      </c>
      <c r="G642" s="12">
        <v>9.3401620370370383E-4</v>
      </c>
      <c r="H642">
        <v>2000</v>
      </c>
      <c r="I642">
        <f t="shared" si="9"/>
        <v>1999</v>
      </c>
      <c r="J642">
        <f>VLOOKUP(I642,Seasons!A:B,2,FALSE)</f>
        <v>50</v>
      </c>
    </row>
    <row r="643" spans="1:10">
      <c r="A643" t="s">
        <v>1023</v>
      </c>
      <c r="B643">
        <f>VLOOKUP(A643,GrandPrix!A:B,2,FALSE)</f>
        <v>12</v>
      </c>
      <c r="C643" t="s">
        <v>2763</v>
      </c>
      <c r="D643">
        <f>VLOOKUP(C643,Drivers!C:F,4,FALSE)</f>
        <v>714</v>
      </c>
      <c r="E643" t="s">
        <v>1386</v>
      </c>
      <c r="F643">
        <f>VLOOKUP(E643,Constructors!A:B,2,FALSE)</f>
        <v>150</v>
      </c>
      <c r="G643" s="12">
        <v>1.318923611111111E-3</v>
      </c>
      <c r="H643">
        <v>2000</v>
      </c>
      <c r="I643">
        <f t="shared" ref="I643:I706" si="10">H643-1</f>
        <v>1999</v>
      </c>
      <c r="J643">
        <f>VLOOKUP(I643,Seasons!A:B,2,FALSE)</f>
        <v>50</v>
      </c>
    </row>
    <row r="644" spans="1:10">
      <c r="A644" t="s">
        <v>1255</v>
      </c>
      <c r="B644" t="e">
        <f>VLOOKUP(A644,GrandPrix!A:B,2,FALSE)</f>
        <v>#N/A</v>
      </c>
      <c r="C644" t="s">
        <v>2129</v>
      </c>
      <c r="D644">
        <f>VLOOKUP(C644,Drivers!C:F,4,FALSE)</f>
        <v>715</v>
      </c>
      <c r="E644" t="s">
        <v>1388</v>
      </c>
      <c r="F644">
        <f>VLOOKUP(E644,Constructors!A:B,2,FALSE)</f>
        <v>153</v>
      </c>
      <c r="G644" s="12">
        <v>9.9049768518518519E-4</v>
      </c>
      <c r="H644">
        <v>2000</v>
      </c>
      <c r="I644">
        <f t="shared" si="10"/>
        <v>1999</v>
      </c>
      <c r="J644">
        <f>VLOOKUP(I644,Seasons!A:B,2,FALSE)</f>
        <v>50</v>
      </c>
    </row>
    <row r="645" spans="1:10">
      <c r="A645" t="s">
        <v>2115</v>
      </c>
      <c r="B645" t="e">
        <f>VLOOKUP(A645,GrandPrix!A:B,2,FALSE)</f>
        <v>#N/A</v>
      </c>
      <c r="C645" t="s">
        <v>2763</v>
      </c>
      <c r="D645">
        <f>VLOOKUP(C645,Drivers!C:F,4,FALSE)</f>
        <v>714</v>
      </c>
      <c r="E645" t="s">
        <v>1386</v>
      </c>
      <c r="F645">
        <f>VLOOKUP(E645,Constructors!A:B,2,FALSE)</f>
        <v>150</v>
      </c>
      <c r="G645" s="12">
        <v>9.4076388888888888E-4</v>
      </c>
      <c r="H645">
        <v>2000</v>
      </c>
      <c r="I645">
        <f t="shared" si="10"/>
        <v>1999</v>
      </c>
      <c r="J645">
        <f>VLOOKUP(I645,Seasons!A:B,2,FALSE)</f>
        <v>50</v>
      </c>
    </row>
    <row r="646" spans="1:10">
      <c r="A646" t="s">
        <v>1165</v>
      </c>
      <c r="B646" t="e">
        <f>VLOOKUP(A646,GrandPrix!A:B,2,FALSE)</f>
        <v>#N/A</v>
      </c>
      <c r="C646" t="s">
        <v>2131</v>
      </c>
      <c r="D646">
        <f>VLOOKUP(C646,Drivers!C:F,4,FALSE)</f>
        <v>746</v>
      </c>
      <c r="E646" t="s">
        <v>2875</v>
      </c>
      <c r="F646">
        <f>VLOOKUP(E646,Constructors!A:B,2,FALSE)</f>
        <v>62</v>
      </c>
      <c r="G646" s="12">
        <v>1.164710648148148E-3</v>
      </c>
      <c r="H646">
        <v>2000</v>
      </c>
      <c r="I646">
        <f t="shared" si="10"/>
        <v>1999</v>
      </c>
      <c r="J646">
        <f>VLOOKUP(I646,Seasons!A:B,2,FALSE)</f>
        <v>50</v>
      </c>
    </row>
    <row r="647" spans="1:10">
      <c r="A647" t="s">
        <v>1263</v>
      </c>
      <c r="B647" t="e">
        <f>VLOOKUP(A647,GrandPrix!A:B,2,FALSE)</f>
        <v>#N/A</v>
      </c>
      <c r="C647" t="s">
        <v>2129</v>
      </c>
      <c r="D647">
        <f>VLOOKUP(C647,Drivers!C:F,4,FALSE)</f>
        <v>715</v>
      </c>
      <c r="E647" t="s">
        <v>1380</v>
      </c>
      <c r="F647">
        <f>VLOOKUP(E647,Constructors!A:B,2,FALSE)</f>
        <v>148</v>
      </c>
      <c r="G647" s="12">
        <v>1.1726736111111111E-3</v>
      </c>
      <c r="H647">
        <v>2000</v>
      </c>
      <c r="I647">
        <f t="shared" si="10"/>
        <v>1999</v>
      </c>
      <c r="J647">
        <f>VLOOKUP(I647,Seasons!A:B,2,FALSE)</f>
        <v>50</v>
      </c>
    </row>
    <row r="648" spans="1:10">
      <c r="A648" t="s">
        <v>1176</v>
      </c>
      <c r="B648" t="e">
        <f>VLOOKUP(A648,GrandPrix!A:B,2,FALSE)</f>
        <v>#N/A</v>
      </c>
      <c r="C648" t="s">
        <v>2136</v>
      </c>
      <c r="D648">
        <f>VLOOKUP(C648,Drivers!C:F,4,FALSE)</f>
        <v>732</v>
      </c>
      <c r="E648" t="s">
        <v>1380</v>
      </c>
      <c r="F648">
        <f>VLOOKUP(E648,Constructors!A:B,2,FALSE)</f>
        <v>148</v>
      </c>
      <c r="G648" s="12">
        <v>1.0588078703703703E-3</v>
      </c>
      <c r="H648">
        <v>2001</v>
      </c>
      <c r="I648">
        <f t="shared" si="10"/>
        <v>2000</v>
      </c>
      <c r="J648">
        <f>VLOOKUP(I648,Seasons!A:B,2,FALSE)</f>
        <v>51</v>
      </c>
    </row>
    <row r="649" spans="1:10">
      <c r="A649" t="s">
        <v>1180</v>
      </c>
      <c r="B649" t="e">
        <f>VLOOKUP(A649,GrandPrix!A:B,2,FALSE)</f>
        <v>#N/A</v>
      </c>
      <c r="C649" t="s">
        <v>2129</v>
      </c>
      <c r="D649">
        <f>VLOOKUP(C649,Drivers!C:F,4,FALSE)</f>
        <v>715</v>
      </c>
      <c r="E649" t="s">
        <v>1380</v>
      </c>
      <c r="F649">
        <f>VLOOKUP(E649,Constructors!A:B,2,FALSE)</f>
        <v>148</v>
      </c>
      <c r="G649" s="12">
        <v>8.6521990740740732E-4</v>
      </c>
      <c r="H649">
        <v>2001</v>
      </c>
      <c r="I649">
        <f t="shared" si="10"/>
        <v>2000</v>
      </c>
      <c r="J649">
        <f>VLOOKUP(I649,Seasons!A:B,2,FALSE)</f>
        <v>51</v>
      </c>
    </row>
    <row r="650" spans="1:10">
      <c r="A650" t="s">
        <v>2107</v>
      </c>
      <c r="B650" t="e">
        <f>VLOOKUP(A650,GrandPrix!A:B,2,FALSE)</f>
        <v>#N/A</v>
      </c>
      <c r="C650" t="s">
        <v>2763</v>
      </c>
      <c r="D650">
        <f>VLOOKUP(C650,Drivers!C:F,4,FALSE)</f>
        <v>714</v>
      </c>
      <c r="E650" t="s">
        <v>1386</v>
      </c>
      <c r="F650">
        <f>VLOOKUP(E650,Constructors!A:B,2,FALSE)</f>
        <v>150</v>
      </c>
      <c r="G650" s="12">
        <v>1.0014236111111111E-3</v>
      </c>
      <c r="H650">
        <v>2001</v>
      </c>
      <c r="I650">
        <f t="shared" si="10"/>
        <v>2000</v>
      </c>
      <c r="J650">
        <f>VLOOKUP(I650,Seasons!A:B,2,FALSE)</f>
        <v>51</v>
      </c>
    </row>
    <row r="651" spans="1:10">
      <c r="A651" t="s">
        <v>991</v>
      </c>
      <c r="B651">
        <f>VLOOKUP(A651,GrandPrix!A:B,2,FALSE)</f>
        <v>8</v>
      </c>
      <c r="C651" t="s">
        <v>2763</v>
      </c>
      <c r="D651">
        <f>VLOOKUP(C651,Drivers!C:F,4,FALSE)</f>
        <v>714</v>
      </c>
      <c r="E651" t="s">
        <v>1386</v>
      </c>
      <c r="F651">
        <f>VLOOKUP(E651,Constructors!A:B,2,FALSE)</f>
        <v>150</v>
      </c>
      <c r="G651" s="12">
        <v>9.9788194444444447E-4</v>
      </c>
      <c r="H651">
        <v>2001</v>
      </c>
      <c r="I651">
        <f t="shared" si="10"/>
        <v>2000</v>
      </c>
      <c r="J651">
        <f>VLOOKUP(I651,Seasons!A:B,2,FALSE)</f>
        <v>51</v>
      </c>
    </row>
    <row r="652" spans="1:10">
      <c r="A652" t="s">
        <v>1262</v>
      </c>
      <c r="B652" t="e">
        <f>VLOOKUP(A652,GrandPrix!A:B,2,FALSE)</f>
        <v>#N/A</v>
      </c>
      <c r="C652" t="s">
        <v>2763</v>
      </c>
      <c r="D652">
        <f>VLOOKUP(C652,Drivers!C:F,4,FALSE)</f>
        <v>714</v>
      </c>
      <c r="E652" t="s">
        <v>1386</v>
      </c>
      <c r="F652">
        <f>VLOOKUP(E652,Constructors!A:B,2,FALSE)</f>
        <v>150</v>
      </c>
      <c r="G652" s="12">
        <v>9.7766203703703708E-4</v>
      </c>
      <c r="H652">
        <v>2001</v>
      </c>
      <c r="I652">
        <f t="shared" si="10"/>
        <v>2000</v>
      </c>
      <c r="J652">
        <f>VLOOKUP(I652,Seasons!A:B,2,FALSE)</f>
        <v>51</v>
      </c>
    </row>
    <row r="653" spans="1:10">
      <c r="A653" t="s">
        <v>2115</v>
      </c>
      <c r="B653" t="e">
        <f>VLOOKUP(A653,GrandPrix!A:B,2,FALSE)</f>
        <v>#N/A</v>
      </c>
      <c r="C653" t="s">
        <v>2129</v>
      </c>
      <c r="D653">
        <f>VLOOKUP(C653,Drivers!C:F,4,FALSE)</f>
        <v>715</v>
      </c>
      <c r="E653" t="s">
        <v>1380</v>
      </c>
      <c r="F653">
        <f>VLOOKUP(E653,Constructors!A:B,2,FALSE)</f>
        <v>148</v>
      </c>
      <c r="G653" s="12">
        <v>9.5218750000000002E-4</v>
      </c>
      <c r="H653">
        <v>2001</v>
      </c>
      <c r="I653">
        <f t="shared" si="10"/>
        <v>2000</v>
      </c>
      <c r="J653">
        <f>VLOOKUP(I653,Seasons!A:B,2,FALSE)</f>
        <v>51</v>
      </c>
    </row>
    <row r="654" spans="1:10">
      <c r="A654" t="s">
        <v>1021</v>
      </c>
      <c r="B654">
        <f>VLOOKUP(A654,GrandPrix!A:B,2,FALSE)</f>
        <v>6</v>
      </c>
      <c r="C654" t="s">
        <v>2763</v>
      </c>
      <c r="D654">
        <f>VLOOKUP(C654,Drivers!C:F,4,FALSE)</f>
        <v>714</v>
      </c>
      <c r="E654" t="s">
        <v>1386</v>
      </c>
      <c r="F654">
        <f>VLOOKUP(E654,Constructors!A:B,2,FALSE)</f>
        <v>150</v>
      </c>
      <c r="G654" s="12">
        <v>9.441087962962963E-4</v>
      </c>
      <c r="H654">
        <v>2001</v>
      </c>
      <c r="I654">
        <f t="shared" si="10"/>
        <v>2000</v>
      </c>
      <c r="J654">
        <f>VLOOKUP(I654,Seasons!A:B,2,FALSE)</f>
        <v>51</v>
      </c>
    </row>
    <row r="655" spans="1:10">
      <c r="A655" t="s">
        <v>1268</v>
      </c>
      <c r="B655" t="e">
        <f>VLOOKUP(A655,GrandPrix!A:B,2,FALSE)</f>
        <v>#N/A</v>
      </c>
      <c r="C655" t="s">
        <v>2763</v>
      </c>
      <c r="D655">
        <f>VLOOKUP(C655,Drivers!C:F,4,FALSE)</f>
        <v>714</v>
      </c>
      <c r="E655" t="s">
        <v>1386</v>
      </c>
      <c r="F655">
        <f>VLOOKUP(E655,Constructors!A:B,2,FALSE)</f>
        <v>150</v>
      </c>
      <c r="G655" s="12">
        <v>9.1491898148148151E-4</v>
      </c>
      <c r="H655">
        <v>2001</v>
      </c>
      <c r="I655">
        <f t="shared" si="10"/>
        <v>2000</v>
      </c>
      <c r="J655">
        <f>VLOOKUP(I655,Seasons!A:B,2,FALSE)</f>
        <v>51</v>
      </c>
    </row>
    <row r="656" spans="1:10">
      <c r="A656" t="s">
        <v>1257</v>
      </c>
      <c r="B656" t="e">
        <f>VLOOKUP(A656,GrandPrix!A:B,2,FALSE)</f>
        <v>#N/A</v>
      </c>
      <c r="C656" t="s">
        <v>2130</v>
      </c>
      <c r="D656">
        <f>VLOOKUP(C656,Drivers!C:F,4,FALSE)</f>
        <v>747</v>
      </c>
      <c r="E656" t="s">
        <v>1386</v>
      </c>
      <c r="F656">
        <f>VLOOKUP(E656,Constructors!A:B,2,FALSE)</f>
        <v>150</v>
      </c>
      <c r="G656" s="12">
        <v>9.1989583333333344E-4</v>
      </c>
      <c r="H656">
        <v>2001</v>
      </c>
      <c r="I656">
        <f t="shared" si="10"/>
        <v>2000</v>
      </c>
      <c r="J656">
        <f>VLOOKUP(I656,Seasons!A:B,2,FALSE)</f>
        <v>51</v>
      </c>
    </row>
    <row r="657" spans="1:10">
      <c r="A657" t="s">
        <v>1279</v>
      </c>
      <c r="B657" t="e">
        <f>VLOOKUP(A657,GrandPrix!A:B,2,FALSE)</f>
        <v>#N/A</v>
      </c>
      <c r="C657" t="s">
        <v>2130</v>
      </c>
      <c r="D657">
        <f>VLOOKUP(C657,Drivers!C:F,4,FALSE)</f>
        <v>747</v>
      </c>
      <c r="E657" t="s">
        <v>1386</v>
      </c>
      <c r="F657">
        <f>VLOOKUP(E657,Constructors!A:B,2,FALSE)</f>
        <v>150</v>
      </c>
      <c r="G657" s="12">
        <v>8.3082175925925934E-4</v>
      </c>
      <c r="H657">
        <v>2001</v>
      </c>
      <c r="I657">
        <f t="shared" si="10"/>
        <v>2000</v>
      </c>
      <c r="J657">
        <f>VLOOKUP(I657,Seasons!A:B,2,FALSE)</f>
        <v>51</v>
      </c>
    </row>
    <row r="658" spans="1:10">
      <c r="A658" t="s">
        <v>1170</v>
      </c>
      <c r="B658" t="e">
        <f>VLOOKUP(A658,GrandPrix!A:B,2,FALSE)</f>
        <v>#N/A</v>
      </c>
      <c r="C658" t="s">
        <v>2136</v>
      </c>
      <c r="D658">
        <f>VLOOKUP(C658,Drivers!C:F,4,FALSE)</f>
        <v>732</v>
      </c>
      <c r="E658" t="s">
        <v>1380</v>
      </c>
      <c r="F658">
        <f>VLOOKUP(E658,Constructors!A:B,2,FALSE)</f>
        <v>148</v>
      </c>
      <c r="G658" s="12">
        <v>1.207175925925926E-3</v>
      </c>
      <c r="H658">
        <v>2001</v>
      </c>
      <c r="I658">
        <f t="shared" si="10"/>
        <v>2000</v>
      </c>
      <c r="J658">
        <f>VLOOKUP(I658,Seasons!A:B,2,FALSE)</f>
        <v>51</v>
      </c>
    </row>
    <row r="659" spans="1:10">
      <c r="A659" t="s">
        <v>1274</v>
      </c>
      <c r="B659" t="e">
        <f>VLOOKUP(A659,GrandPrix!A:B,2,FALSE)</f>
        <v>#N/A</v>
      </c>
      <c r="C659" t="s">
        <v>2763</v>
      </c>
      <c r="D659">
        <f>VLOOKUP(C659,Drivers!C:F,4,FALSE)</f>
        <v>714</v>
      </c>
      <c r="E659" t="s">
        <v>1386</v>
      </c>
      <c r="F659">
        <f>VLOOKUP(E659,Constructors!A:B,2,FALSE)</f>
        <v>150</v>
      </c>
      <c r="G659" s="12">
        <v>9.262500000000001E-4</v>
      </c>
      <c r="H659">
        <v>2001</v>
      </c>
      <c r="I659">
        <f t="shared" si="10"/>
        <v>2000</v>
      </c>
      <c r="J659">
        <f>VLOOKUP(I659,Seasons!A:B,2,FALSE)</f>
        <v>51</v>
      </c>
    </row>
    <row r="660" spans="1:10">
      <c r="A660" t="s">
        <v>1023</v>
      </c>
      <c r="B660">
        <f>VLOOKUP(A660,GrandPrix!A:B,2,FALSE)</f>
        <v>12</v>
      </c>
      <c r="C660" t="s">
        <v>2136</v>
      </c>
      <c r="D660">
        <f>VLOOKUP(C660,Drivers!C:F,4,FALSE)</f>
        <v>732</v>
      </c>
      <c r="E660" t="s">
        <v>1380</v>
      </c>
      <c r="F660">
        <f>VLOOKUP(E660,Constructors!A:B,2,FALSE)</f>
        <v>148</v>
      </c>
      <c r="G660" s="12">
        <v>1.3171643518518517E-3</v>
      </c>
      <c r="H660">
        <v>2001</v>
      </c>
      <c r="I660">
        <f t="shared" si="10"/>
        <v>2000</v>
      </c>
      <c r="J660">
        <f>VLOOKUP(I660,Seasons!A:B,2,FALSE)</f>
        <v>51</v>
      </c>
    </row>
    <row r="661" spans="1:10">
      <c r="A661" t="s">
        <v>1255</v>
      </c>
      <c r="B661" t="e">
        <f>VLOOKUP(A661,GrandPrix!A:B,2,FALSE)</f>
        <v>#N/A</v>
      </c>
      <c r="C661" t="s">
        <v>2763</v>
      </c>
      <c r="D661">
        <f>VLOOKUP(C661,Drivers!C:F,4,FALSE)</f>
        <v>714</v>
      </c>
      <c r="E661" t="s">
        <v>1386</v>
      </c>
      <c r="F661">
        <f>VLOOKUP(E661,Constructors!A:B,2,FALSE)</f>
        <v>150</v>
      </c>
      <c r="G661" s="12">
        <v>9.9068287037037028E-4</v>
      </c>
      <c r="H661">
        <v>2001</v>
      </c>
      <c r="I661">
        <f t="shared" si="10"/>
        <v>2000</v>
      </c>
      <c r="J661">
        <f>VLOOKUP(I661,Seasons!A:B,2,FALSE)</f>
        <v>51</v>
      </c>
    </row>
    <row r="662" spans="1:10">
      <c r="A662" t="s">
        <v>1167</v>
      </c>
      <c r="B662" t="e">
        <f>VLOOKUP(A662,GrandPrix!A:B,2,FALSE)</f>
        <v>#N/A</v>
      </c>
      <c r="C662" t="s">
        <v>2130</v>
      </c>
      <c r="D662">
        <f>VLOOKUP(C662,Drivers!C:F,4,FALSE)</f>
        <v>747</v>
      </c>
      <c r="E662" t="s">
        <v>1386</v>
      </c>
      <c r="F662">
        <f>VLOOKUP(E662,Constructors!A:B,2,FALSE)</f>
        <v>150</v>
      </c>
      <c r="G662" s="12">
        <v>8.647106481481482E-4</v>
      </c>
      <c r="H662">
        <v>2001</v>
      </c>
      <c r="I662">
        <f t="shared" si="10"/>
        <v>2000</v>
      </c>
      <c r="J662">
        <f>VLOOKUP(I662,Seasons!A:B,2,FALSE)</f>
        <v>51</v>
      </c>
    </row>
    <row r="663" spans="1:10">
      <c r="A663" t="s">
        <v>1263</v>
      </c>
      <c r="B663" t="e">
        <f>VLOOKUP(A663,GrandPrix!A:B,2,FALSE)</f>
        <v>#N/A</v>
      </c>
      <c r="C663" t="s">
        <v>2763</v>
      </c>
      <c r="D663">
        <f>VLOOKUP(C663,Drivers!C:F,4,FALSE)</f>
        <v>714</v>
      </c>
      <c r="E663" t="s">
        <v>1386</v>
      </c>
      <c r="F663">
        <f>VLOOKUP(E663,Constructors!A:B,2,FALSE)</f>
        <v>150</v>
      </c>
      <c r="G663" s="12">
        <v>1.1480208333333334E-3</v>
      </c>
      <c r="H663">
        <v>2001</v>
      </c>
      <c r="I663">
        <f t="shared" si="10"/>
        <v>2000</v>
      </c>
      <c r="J663">
        <f>VLOOKUP(I663,Seasons!A:B,2,FALSE)</f>
        <v>51</v>
      </c>
    </row>
    <row r="664" spans="1:10">
      <c r="A664" t="s">
        <v>1165</v>
      </c>
      <c r="B664" t="e">
        <f>VLOOKUP(A664,GrandPrix!A:B,2,FALSE)</f>
        <v>#N/A</v>
      </c>
      <c r="C664" t="s">
        <v>2763</v>
      </c>
      <c r="D664">
        <f>VLOOKUP(C664,Drivers!C:F,4,FALSE)</f>
        <v>714</v>
      </c>
      <c r="E664" t="s">
        <v>1386</v>
      </c>
      <c r="F664">
        <f>VLOOKUP(E664,Constructors!A:B,2,FALSE)</f>
        <v>150</v>
      </c>
      <c r="G664" s="12">
        <v>1.1405439814814815E-3</v>
      </c>
      <c r="H664">
        <v>2001</v>
      </c>
      <c r="I664">
        <f t="shared" si="10"/>
        <v>2000</v>
      </c>
      <c r="J664">
        <f>VLOOKUP(I664,Seasons!A:B,2,FALSE)</f>
        <v>51</v>
      </c>
    </row>
    <row r="665" spans="1:10">
      <c r="A665" t="s">
        <v>1176</v>
      </c>
      <c r="B665" t="e">
        <f>VLOOKUP(A665,GrandPrix!A:B,2,FALSE)</f>
        <v>#N/A</v>
      </c>
      <c r="C665" t="s">
        <v>2129</v>
      </c>
      <c r="D665">
        <f>VLOOKUP(C665,Drivers!C:F,4,FALSE)</f>
        <v>715</v>
      </c>
      <c r="E665" t="s">
        <v>1380</v>
      </c>
      <c r="F665">
        <f>VLOOKUP(E665,Constructors!A:B,2,FALSE)</f>
        <v>148</v>
      </c>
      <c r="G665" s="12">
        <v>1.0209953703703702E-3</v>
      </c>
      <c r="H665">
        <v>2002</v>
      </c>
      <c r="I665">
        <f t="shared" si="10"/>
        <v>2001</v>
      </c>
      <c r="J665">
        <f>VLOOKUP(I665,Seasons!A:B,2,FALSE)</f>
        <v>52</v>
      </c>
    </row>
    <row r="666" spans="1:10">
      <c r="A666" t="s">
        <v>1165</v>
      </c>
      <c r="B666" t="e">
        <f>VLOOKUP(A666,GrandPrix!A:B,2,FALSE)</f>
        <v>#N/A</v>
      </c>
      <c r="C666" t="s">
        <v>2763</v>
      </c>
      <c r="D666">
        <f>VLOOKUP(C666,Drivers!C:F,4,FALSE)</f>
        <v>714</v>
      </c>
      <c r="E666" t="s">
        <v>1386</v>
      </c>
      <c r="F666">
        <f>VLOOKUP(E666,Constructors!A:B,2,FALSE)</f>
        <v>150</v>
      </c>
      <c r="G666" s="12">
        <v>1.1685416666666667E-3</v>
      </c>
      <c r="H666">
        <v>2002</v>
      </c>
      <c r="I666">
        <f t="shared" si="10"/>
        <v>2001</v>
      </c>
      <c r="J666">
        <f>VLOOKUP(I666,Seasons!A:B,2,FALSE)</f>
        <v>52</v>
      </c>
    </row>
    <row r="667" spans="1:10">
      <c r="A667" t="s">
        <v>1180</v>
      </c>
      <c r="B667" t="e">
        <f>VLOOKUP(A667,GrandPrix!A:B,2,FALSE)</f>
        <v>#N/A</v>
      </c>
      <c r="C667" t="s">
        <v>2129</v>
      </c>
      <c r="D667">
        <f>VLOOKUP(C667,Drivers!C:F,4,FALSE)</f>
        <v>715</v>
      </c>
      <c r="E667" t="s">
        <v>1388</v>
      </c>
      <c r="F667">
        <f>VLOOKUP(E667,Constructors!A:B,2,FALSE)</f>
        <v>153</v>
      </c>
      <c r="G667" s="12">
        <v>8.7607638888888891E-4</v>
      </c>
      <c r="H667">
        <v>2002</v>
      </c>
      <c r="I667">
        <f t="shared" si="10"/>
        <v>2001</v>
      </c>
      <c r="J667">
        <f>VLOOKUP(I667,Seasons!A:B,2,FALSE)</f>
        <v>52</v>
      </c>
    </row>
    <row r="668" spans="1:10">
      <c r="A668" t="s">
        <v>2107</v>
      </c>
      <c r="B668" t="e">
        <f>VLOOKUP(A668,GrandPrix!A:B,2,FALSE)</f>
        <v>#N/A</v>
      </c>
      <c r="C668" t="s">
        <v>2129</v>
      </c>
      <c r="D668">
        <f>VLOOKUP(C668,Drivers!C:F,4,FALSE)</f>
        <v>715</v>
      </c>
      <c r="E668" t="s">
        <v>1388</v>
      </c>
      <c r="F668">
        <f>VLOOKUP(E668,Constructors!A:B,2,FALSE)</f>
        <v>153</v>
      </c>
      <c r="G668" s="12">
        <v>9.8986111111111106E-4</v>
      </c>
      <c r="H668">
        <v>2002</v>
      </c>
      <c r="I668">
        <f t="shared" si="10"/>
        <v>2001</v>
      </c>
      <c r="J668">
        <f>VLOOKUP(I668,Seasons!A:B,2,FALSE)</f>
        <v>52</v>
      </c>
    </row>
    <row r="669" spans="1:10">
      <c r="A669" t="s">
        <v>1262</v>
      </c>
      <c r="B669" t="e">
        <f>VLOOKUP(A669,GrandPrix!A:B,2,FALSE)</f>
        <v>#N/A</v>
      </c>
      <c r="C669" t="s">
        <v>2129</v>
      </c>
      <c r="D669">
        <f>VLOOKUP(C669,Drivers!C:F,4,FALSE)</f>
        <v>715</v>
      </c>
      <c r="E669" t="s">
        <v>1380</v>
      </c>
      <c r="F669">
        <f>VLOOKUP(E669,Constructors!A:B,2,FALSE)</f>
        <v>148</v>
      </c>
      <c r="G669" s="12">
        <v>9.3924768518518522E-4</v>
      </c>
      <c r="H669">
        <v>2002</v>
      </c>
      <c r="I669">
        <f t="shared" si="10"/>
        <v>2001</v>
      </c>
      <c r="J669">
        <f>VLOOKUP(I669,Seasons!A:B,2,FALSE)</f>
        <v>52</v>
      </c>
    </row>
    <row r="670" spans="1:10">
      <c r="A670" t="s">
        <v>1279</v>
      </c>
      <c r="B670" t="e">
        <f>VLOOKUP(A670,GrandPrix!A:B,2,FALSE)</f>
        <v>#N/A</v>
      </c>
      <c r="C670" t="s">
        <v>2130</v>
      </c>
      <c r="D670">
        <f>VLOOKUP(C670,Drivers!C:F,4,FALSE)</f>
        <v>747</v>
      </c>
      <c r="E670" t="s">
        <v>1386</v>
      </c>
      <c r="F670">
        <f>VLOOKUP(E670,Constructors!A:B,2,FALSE)</f>
        <v>150</v>
      </c>
      <c r="G670" s="12">
        <v>8.1994212962962967E-4</v>
      </c>
      <c r="H670">
        <v>2002</v>
      </c>
      <c r="I670">
        <f t="shared" si="10"/>
        <v>2001</v>
      </c>
      <c r="J670">
        <f>VLOOKUP(I670,Seasons!A:B,2,FALSE)</f>
        <v>52</v>
      </c>
    </row>
    <row r="671" spans="1:10">
      <c r="A671" t="s">
        <v>1021</v>
      </c>
      <c r="B671">
        <f>VLOOKUP(A671,GrandPrix!A:B,2,FALSE)</f>
        <v>6</v>
      </c>
      <c r="C671" t="s">
        <v>2130</v>
      </c>
      <c r="D671">
        <f>VLOOKUP(C671,Drivers!C:F,4,FALSE)</f>
        <v>747</v>
      </c>
      <c r="E671" t="s">
        <v>1386</v>
      </c>
      <c r="F671">
        <f>VLOOKUP(E671,Constructors!A:B,2,FALSE)</f>
        <v>150</v>
      </c>
      <c r="G671" s="12">
        <v>9.192592592592591E-4</v>
      </c>
      <c r="H671">
        <v>2002</v>
      </c>
      <c r="I671">
        <f t="shared" si="10"/>
        <v>2001</v>
      </c>
      <c r="J671">
        <f>VLOOKUP(I671,Seasons!A:B,2,FALSE)</f>
        <v>52</v>
      </c>
    </row>
    <row r="672" spans="1:10">
      <c r="A672" t="s">
        <v>1268</v>
      </c>
      <c r="B672" t="e">
        <f>VLOOKUP(A672,GrandPrix!A:B,2,FALSE)</f>
        <v>#N/A</v>
      </c>
      <c r="C672" t="s">
        <v>2129</v>
      </c>
      <c r="D672">
        <f>VLOOKUP(C672,Drivers!C:F,4,FALSE)</f>
        <v>715</v>
      </c>
      <c r="E672" t="s">
        <v>1388</v>
      </c>
      <c r="F672">
        <f>VLOOKUP(E672,Constructors!A:B,2,FALSE)</f>
        <v>153</v>
      </c>
      <c r="G672" s="12">
        <v>8.9357638888888896E-4</v>
      </c>
      <c r="H672">
        <v>2002</v>
      </c>
      <c r="I672">
        <f t="shared" si="10"/>
        <v>2001</v>
      </c>
      <c r="J672">
        <f>VLOOKUP(I672,Seasons!A:B,2,FALSE)</f>
        <v>52</v>
      </c>
    </row>
    <row r="673" spans="1:10">
      <c r="A673" t="s">
        <v>2115</v>
      </c>
      <c r="B673" t="e">
        <f>VLOOKUP(A673,GrandPrix!A:B,2,FALSE)</f>
        <v>#N/A</v>
      </c>
      <c r="C673" t="s">
        <v>2219</v>
      </c>
      <c r="D673">
        <f>VLOOKUP(C673,Drivers!C:F,4,FALSE)</f>
        <v>36</v>
      </c>
      <c r="E673" t="s">
        <v>1388</v>
      </c>
      <c r="F673">
        <f>VLOOKUP(E673,Constructors!A:B,2,FALSE)</f>
        <v>153</v>
      </c>
      <c r="G673" s="12">
        <v>9.0687500000000002E-4</v>
      </c>
      <c r="H673">
        <v>2002</v>
      </c>
      <c r="I673">
        <f t="shared" si="10"/>
        <v>2001</v>
      </c>
      <c r="J673">
        <f>VLOOKUP(I673,Seasons!A:B,2,FALSE)</f>
        <v>52</v>
      </c>
    </row>
    <row r="674" spans="1:10">
      <c r="A674" t="s">
        <v>1257</v>
      </c>
      <c r="B674" t="e">
        <f>VLOOKUP(A674,GrandPrix!A:B,2,FALSE)</f>
        <v>#N/A</v>
      </c>
      <c r="C674" t="s">
        <v>2130</v>
      </c>
      <c r="D674">
        <f>VLOOKUP(C674,Drivers!C:F,4,FALSE)</f>
        <v>747</v>
      </c>
      <c r="E674" t="s">
        <v>1386</v>
      </c>
      <c r="F674">
        <f>VLOOKUP(E674,Constructors!A:B,2,FALSE)</f>
        <v>150</v>
      </c>
      <c r="G674" s="12">
        <v>8.806481481481482E-4</v>
      </c>
      <c r="H674">
        <v>2002</v>
      </c>
      <c r="I674">
        <f t="shared" si="10"/>
        <v>2001</v>
      </c>
      <c r="J674">
        <f>VLOOKUP(I674,Seasons!A:B,2,FALSE)</f>
        <v>52</v>
      </c>
    </row>
    <row r="675" spans="1:10">
      <c r="A675" t="s">
        <v>991</v>
      </c>
      <c r="B675">
        <f>VLOOKUP(A675,GrandPrix!A:B,2,FALSE)</f>
        <v>8</v>
      </c>
      <c r="C675" t="s">
        <v>2763</v>
      </c>
      <c r="D675">
        <f>VLOOKUP(C675,Drivers!C:F,4,FALSE)</f>
        <v>714</v>
      </c>
      <c r="E675" t="s">
        <v>1386</v>
      </c>
      <c r="F675">
        <f>VLOOKUP(E675,Constructors!A:B,2,FALSE)</f>
        <v>150</v>
      </c>
      <c r="G675" s="12">
        <v>9.6533564814814822E-4</v>
      </c>
      <c r="H675">
        <v>2002</v>
      </c>
      <c r="I675">
        <f t="shared" si="10"/>
        <v>2001</v>
      </c>
      <c r="J675">
        <f>VLOOKUP(I675,Seasons!A:B,2,FALSE)</f>
        <v>52</v>
      </c>
    </row>
    <row r="676" spans="1:10">
      <c r="A676" t="s">
        <v>1170</v>
      </c>
      <c r="B676" t="e">
        <f>VLOOKUP(A676,GrandPrix!A:B,2,FALSE)</f>
        <v>#N/A</v>
      </c>
      <c r="C676" t="s">
        <v>2219</v>
      </c>
      <c r="D676">
        <f>VLOOKUP(C676,Drivers!C:F,4,FALSE)</f>
        <v>36</v>
      </c>
      <c r="E676" t="s">
        <v>1388</v>
      </c>
      <c r="F676">
        <f>VLOOKUP(E676,Constructors!A:B,2,FALSE)</f>
        <v>153</v>
      </c>
      <c r="G676" s="12">
        <v>1.1783333333333335E-3</v>
      </c>
      <c r="H676">
        <v>2002</v>
      </c>
      <c r="I676">
        <f t="shared" si="10"/>
        <v>2001</v>
      </c>
      <c r="J676">
        <f>VLOOKUP(I676,Seasons!A:B,2,FALSE)</f>
        <v>52</v>
      </c>
    </row>
    <row r="677" spans="1:10">
      <c r="A677" t="s">
        <v>1274</v>
      </c>
      <c r="B677" t="e">
        <f>VLOOKUP(A677,GrandPrix!A:B,2,FALSE)</f>
        <v>#N/A</v>
      </c>
      <c r="C677" t="s">
        <v>2763</v>
      </c>
      <c r="D677">
        <f>VLOOKUP(C677,Drivers!C:F,4,FALSE)</f>
        <v>714</v>
      </c>
      <c r="E677" t="s">
        <v>1386</v>
      </c>
      <c r="F677">
        <f>VLOOKUP(E677,Constructors!A:B,2,FALSE)</f>
        <v>150</v>
      </c>
      <c r="G677" s="12">
        <v>8.8799768518518524E-4</v>
      </c>
      <c r="H677">
        <v>2002</v>
      </c>
      <c r="I677">
        <f t="shared" si="10"/>
        <v>2001</v>
      </c>
      <c r="J677">
        <f>VLOOKUP(I677,Seasons!A:B,2,FALSE)</f>
        <v>52</v>
      </c>
    </row>
    <row r="678" spans="1:10">
      <c r="A678" t="s">
        <v>1023</v>
      </c>
      <c r="B678">
        <f>VLOOKUP(A678,GrandPrix!A:B,2,FALSE)</f>
        <v>12</v>
      </c>
      <c r="C678" t="s">
        <v>2129</v>
      </c>
      <c r="D678">
        <f>VLOOKUP(C678,Drivers!C:F,4,FALSE)</f>
        <v>715</v>
      </c>
      <c r="E678" t="s">
        <v>1380</v>
      </c>
      <c r="F678">
        <f>VLOOKUP(E678,Constructors!A:B,2,FALSE)</f>
        <v>148</v>
      </c>
      <c r="G678" s="12">
        <v>1.2703472222222222E-3</v>
      </c>
      <c r="H678">
        <v>2002</v>
      </c>
      <c r="I678">
        <f t="shared" si="10"/>
        <v>2001</v>
      </c>
      <c r="J678">
        <f>VLOOKUP(I678,Seasons!A:B,2,FALSE)</f>
        <v>52</v>
      </c>
    </row>
    <row r="679" spans="1:10">
      <c r="A679" t="s">
        <v>1255</v>
      </c>
      <c r="B679" t="e">
        <f>VLOOKUP(A679,GrandPrix!A:B,2,FALSE)</f>
        <v>#N/A</v>
      </c>
      <c r="C679" t="s">
        <v>2129</v>
      </c>
      <c r="D679">
        <f>VLOOKUP(C679,Drivers!C:F,4,FALSE)</f>
        <v>715</v>
      </c>
      <c r="E679" t="s">
        <v>1388</v>
      </c>
      <c r="F679">
        <f>VLOOKUP(E679,Constructors!A:B,2,FALSE)</f>
        <v>153</v>
      </c>
      <c r="G679" s="12">
        <v>9.8464120370370372E-4</v>
      </c>
      <c r="H679">
        <v>2002</v>
      </c>
      <c r="I679">
        <f t="shared" si="10"/>
        <v>2001</v>
      </c>
      <c r="J679">
        <f>VLOOKUP(I679,Seasons!A:B,2,FALSE)</f>
        <v>52</v>
      </c>
    </row>
    <row r="680" spans="1:10">
      <c r="A680" t="s">
        <v>1167</v>
      </c>
      <c r="B680" t="e">
        <f>VLOOKUP(A680,GrandPrix!A:B,2,FALSE)</f>
        <v>#N/A</v>
      </c>
      <c r="C680" t="s">
        <v>2219</v>
      </c>
      <c r="D680">
        <f>VLOOKUP(C680,Drivers!C:F,4,FALSE)</f>
        <v>36</v>
      </c>
      <c r="E680" t="s">
        <v>1388</v>
      </c>
      <c r="F680">
        <f>VLOOKUP(E680,Constructors!A:B,2,FALSE)</f>
        <v>153</v>
      </c>
      <c r="G680" s="12">
        <v>8.6166666666666672E-4</v>
      </c>
      <c r="H680">
        <v>2002</v>
      </c>
      <c r="I680">
        <f t="shared" si="10"/>
        <v>2001</v>
      </c>
      <c r="J680">
        <f>VLOOKUP(I680,Seasons!A:B,2,FALSE)</f>
        <v>52</v>
      </c>
    </row>
    <row r="681" spans="1:10">
      <c r="A681" t="s">
        <v>1263</v>
      </c>
      <c r="B681" t="e">
        <f>VLOOKUP(A681,GrandPrix!A:B,2,FALSE)</f>
        <v>#N/A</v>
      </c>
      <c r="C681" t="s">
        <v>2129</v>
      </c>
      <c r="D681">
        <f>VLOOKUP(C681,Drivers!C:F,4,FALSE)</f>
        <v>715</v>
      </c>
      <c r="E681" t="s">
        <v>1388</v>
      </c>
      <c r="F681">
        <f>VLOOKUP(E681,Constructors!A:B,2,FALSE)</f>
        <v>153</v>
      </c>
      <c r="G681" s="12">
        <v>1.1220370370370371E-3</v>
      </c>
      <c r="H681">
        <v>2002</v>
      </c>
      <c r="I681">
        <f t="shared" si="10"/>
        <v>2001</v>
      </c>
      <c r="J681">
        <f>VLOOKUP(I681,Seasons!A:B,2,FALSE)</f>
        <v>52</v>
      </c>
    </row>
    <row r="682" spans="1:10">
      <c r="A682" t="s">
        <v>1176</v>
      </c>
      <c r="B682" t="e">
        <f>VLOOKUP(A682,GrandPrix!A:B,2,FALSE)</f>
        <v>#N/A</v>
      </c>
      <c r="C682" t="s">
        <v>2137</v>
      </c>
      <c r="D682">
        <f>VLOOKUP(C682,Drivers!C:F,4,FALSE)</f>
        <v>777</v>
      </c>
      <c r="E682" t="s">
        <v>1386</v>
      </c>
      <c r="F682">
        <f>VLOOKUP(E682,Constructors!A:B,2,FALSE)</f>
        <v>150</v>
      </c>
      <c r="G682" s="12">
        <v>1.0247800925925925E-3</v>
      </c>
      <c r="H682">
        <v>2003</v>
      </c>
      <c r="I682">
        <f t="shared" si="10"/>
        <v>2002</v>
      </c>
      <c r="J682">
        <f>VLOOKUP(I682,Seasons!A:B,2,FALSE)</f>
        <v>53</v>
      </c>
    </row>
    <row r="683" spans="1:10">
      <c r="A683" t="s">
        <v>1165</v>
      </c>
      <c r="B683" t="e">
        <f>VLOOKUP(A683,GrandPrix!A:B,2,FALSE)</f>
        <v>#N/A</v>
      </c>
      <c r="C683" t="s">
        <v>2219</v>
      </c>
      <c r="D683">
        <f>VLOOKUP(C683,Drivers!C:F,4,FALSE)</f>
        <v>36</v>
      </c>
      <c r="E683" t="s">
        <v>1388</v>
      </c>
      <c r="F683">
        <f>VLOOKUP(E683,Constructors!A:B,2,FALSE)</f>
        <v>153</v>
      </c>
      <c r="G683" s="12">
        <v>1.134826388888889E-3</v>
      </c>
      <c r="H683">
        <v>2003</v>
      </c>
      <c r="I683">
        <f t="shared" si="10"/>
        <v>2002</v>
      </c>
      <c r="J683">
        <f>VLOOKUP(I683,Seasons!A:B,2,FALSE)</f>
        <v>53</v>
      </c>
    </row>
    <row r="684" spans="1:10">
      <c r="A684" t="s">
        <v>1180</v>
      </c>
      <c r="B684" t="e">
        <f>VLOOKUP(A684,GrandPrix!A:B,2,FALSE)</f>
        <v>#N/A</v>
      </c>
      <c r="C684" t="s">
        <v>2219</v>
      </c>
      <c r="D684">
        <f>VLOOKUP(C684,Drivers!C:F,4,FALSE)</f>
        <v>36</v>
      </c>
      <c r="E684" t="s">
        <v>1388</v>
      </c>
      <c r="F684">
        <f>VLOOKUP(E684,Constructors!A:B,2,FALSE)</f>
        <v>153</v>
      </c>
      <c r="G684" s="12">
        <v>8.8054398148148161E-4</v>
      </c>
      <c r="H684">
        <v>2003</v>
      </c>
      <c r="I684">
        <f t="shared" si="10"/>
        <v>2002</v>
      </c>
      <c r="J684">
        <f>VLOOKUP(I684,Seasons!A:B,2,FALSE)</f>
        <v>53</v>
      </c>
    </row>
    <row r="685" spans="1:10">
      <c r="A685" t="s">
        <v>2107</v>
      </c>
      <c r="B685" t="e">
        <f>VLOOKUP(A685,GrandPrix!A:B,2,FALSE)</f>
        <v>#N/A</v>
      </c>
      <c r="C685" t="s">
        <v>2136</v>
      </c>
      <c r="D685">
        <f>VLOOKUP(C685,Drivers!C:F,4,FALSE)</f>
        <v>732</v>
      </c>
      <c r="E685" t="s">
        <v>1380</v>
      </c>
      <c r="F685">
        <f>VLOOKUP(E685,Constructors!A:B,2,FALSE)</f>
        <v>148</v>
      </c>
      <c r="G685" s="12">
        <v>9.7418981481481488E-4</v>
      </c>
      <c r="H685">
        <v>2003</v>
      </c>
      <c r="I685">
        <f t="shared" si="10"/>
        <v>2002</v>
      </c>
      <c r="J685">
        <f>VLOOKUP(I685,Seasons!A:B,2,FALSE)</f>
        <v>53</v>
      </c>
    </row>
    <row r="686" spans="1:10">
      <c r="A686" t="s">
        <v>1262</v>
      </c>
      <c r="B686" t="e">
        <f>VLOOKUP(A686,GrandPrix!A:B,2,FALSE)</f>
        <v>#N/A</v>
      </c>
      <c r="C686" t="s">
        <v>2129</v>
      </c>
      <c r="D686">
        <f>VLOOKUP(C686,Drivers!C:F,4,FALSE)</f>
        <v>715</v>
      </c>
      <c r="E686" t="s">
        <v>1380</v>
      </c>
      <c r="F686">
        <f>VLOOKUP(E686,Constructors!A:B,2,FALSE)</f>
        <v>148</v>
      </c>
      <c r="G686" s="12">
        <v>9.3003472222222229E-4</v>
      </c>
      <c r="H686">
        <v>2003</v>
      </c>
      <c r="I686">
        <f t="shared" si="10"/>
        <v>2002</v>
      </c>
      <c r="J686">
        <f>VLOOKUP(I686,Seasons!A:B,2,FALSE)</f>
        <v>53</v>
      </c>
    </row>
    <row r="687" spans="1:10">
      <c r="A687" t="s">
        <v>1279</v>
      </c>
      <c r="B687" t="e">
        <f>VLOOKUP(A687,GrandPrix!A:B,2,FALSE)</f>
        <v>#N/A</v>
      </c>
      <c r="C687" t="s">
        <v>2129</v>
      </c>
      <c r="D687">
        <f>VLOOKUP(C687,Drivers!C:F,4,FALSE)</f>
        <v>715</v>
      </c>
      <c r="E687" t="s">
        <v>1380</v>
      </c>
      <c r="F687">
        <f>VLOOKUP(E687,Constructors!A:B,2,FALSE)</f>
        <v>148</v>
      </c>
      <c r="G687" s="12">
        <v>8.0206018518518517E-4</v>
      </c>
      <c r="H687">
        <v>2003</v>
      </c>
      <c r="I687">
        <f t="shared" si="10"/>
        <v>2002</v>
      </c>
      <c r="J687">
        <f>VLOOKUP(I687,Seasons!A:B,2,FALSE)</f>
        <v>53</v>
      </c>
    </row>
    <row r="688" spans="1:10">
      <c r="A688" t="s">
        <v>1021</v>
      </c>
      <c r="B688">
        <f>VLOOKUP(A688,GrandPrix!A:B,2,FALSE)</f>
        <v>6</v>
      </c>
      <c r="C688" t="s">
        <v>2136</v>
      </c>
      <c r="D688">
        <f>VLOOKUP(C688,Drivers!C:F,4,FALSE)</f>
        <v>732</v>
      </c>
      <c r="E688" t="s">
        <v>1380</v>
      </c>
      <c r="F688">
        <f>VLOOKUP(E688,Constructors!A:B,2,FALSE)</f>
        <v>148</v>
      </c>
      <c r="G688" s="12">
        <v>9.0304398148148156E-4</v>
      </c>
      <c r="H688">
        <v>2003</v>
      </c>
      <c r="I688">
        <f t="shared" si="10"/>
        <v>2002</v>
      </c>
      <c r="J688">
        <f>VLOOKUP(I688,Seasons!A:B,2,FALSE)</f>
        <v>53</v>
      </c>
    </row>
    <row r="689" spans="1:10">
      <c r="A689" t="s">
        <v>1268</v>
      </c>
      <c r="B689" t="e">
        <f>VLOOKUP(A689,GrandPrix!A:B,2,FALSE)</f>
        <v>#N/A</v>
      </c>
      <c r="C689" t="s">
        <v>2219</v>
      </c>
      <c r="D689">
        <f>VLOOKUP(C689,Drivers!C:F,4,FALSE)</f>
        <v>36</v>
      </c>
      <c r="E689" t="s">
        <v>1388</v>
      </c>
      <c r="F689">
        <f>VLOOKUP(E689,Constructors!A:B,2,FALSE)</f>
        <v>153</v>
      </c>
      <c r="G689" s="12">
        <v>8.7916666666666666E-4</v>
      </c>
      <c r="H689">
        <v>2003</v>
      </c>
      <c r="I689">
        <f t="shared" si="10"/>
        <v>2002</v>
      </c>
      <c r="J689">
        <f>VLOOKUP(I689,Seasons!A:B,2,FALSE)</f>
        <v>53</v>
      </c>
    </row>
    <row r="690" spans="1:10">
      <c r="A690" t="s">
        <v>2115</v>
      </c>
      <c r="B690" t="e">
        <f>VLOOKUP(A690,GrandPrix!A:B,2,FALSE)</f>
        <v>#N/A</v>
      </c>
      <c r="C690" t="s">
        <v>2129</v>
      </c>
      <c r="D690">
        <f>VLOOKUP(C690,Drivers!C:F,4,FALSE)</f>
        <v>715</v>
      </c>
      <c r="E690" t="s">
        <v>1380</v>
      </c>
      <c r="F690">
        <f>VLOOKUP(E690,Constructors!A:B,2,FALSE)</f>
        <v>148</v>
      </c>
      <c r="G690" s="12">
        <v>1.0674305555555556E-3</v>
      </c>
      <c r="H690">
        <v>2003</v>
      </c>
      <c r="I690">
        <f t="shared" si="10"/>
        <v>2002</v>
      </c>
      <c r="J690">
        <f>VLOOKUP(I690,Seasons!A:B,2,FALSE)</f>
        <v>53</v>
      </c>
    </row>
    <row r="691" spans="1:10">
      <c r="A691" t="s">
        <v>991</v>
      </c>
      <c r="B691">
        <f>VLOOKUP(A691,GrandPrix!A:B,2,FALSE)</f>
        <v>8</v>
      </c>
      <c r="C691" t="s">
        <v>2136</v>
      </c>
      <c r="D691">
        <f>VLOOKUP(C691,Drivers!C:F,4,FALSE)</f>
        <v>732</v>
      </c>
      <c r="E691" t="s">
        <v>1380</v>
      </c>
      <c r="F691">
        <f>VLOOKUP(E691,Constructors!A:B,2,FALSE)</f>
        <v>148</v>
      </c>
      <c r="G691" s="12">
        <v>9.6160879629629623E-4</v>
      </c>
      <c r="H691">
        <v>2003</v>
      </c>
      <c r="I691">
        <f t="shared" si="10"/>
        <v>2002</v>
      </c>
      <c r="J691">
        <f>VLOOKUP(I691,Seasons!A:B,2,FALSE)</f>
        <v>53</v>
      </c>
    </row>
    <row r="692" spans="1:10">
      <c r="A692" t="s">
        <v>1257</v>
      </c>
      <c r="B692" t="e">
        <f>VLOOKUP(A692,GrandPrix!A:B,2,FALSE)</f>
        <v>#N/A</v>
      </c>
      <c r="C692" t="s">
        <v>2130</v>
      </c>
      <c r="D692">
        <f>VLOOKUP(C692,Drivers!C:F,4,FALSE)</f>
        <v>747</v>
      </c>
      <c r="E692" t="s">
        <v>1386</v>
      </c>
      <c r="F692">
        <f>VLOOKUP(E692,Constructors!A:B,2,FALSE)</f>
        <v>150</v>
      </c>
      <c r="G692" s="12">
        <v>8.6857638888888889E-4</v>
      </c>
      <c r="H692">
        <v>2003</v>
      </c>
      <c r="I692">
        <f t="shared" si="10"/>
        <v>2002</v>
      </c>
      <c r="J692">
        <f>VLOOKUP(I692,Seasons!A:B,2,FALSE)</f>
        <v>53</v>
      </c>
    </row>
    <row r="693" spans="1:10">
      <c r="A693" t="s">
        <v>1170</v>
      </c>
      <c r="B693" t="e">
        <f>VLOOKUP(A693,GrandPrix!A:B,2,FALSE)</f>
        <v>#N/A</v>
      </c>
      <c r="C693" t="s">
        <v>2129</v>
      </c>
      <c r="D693">
        <f>VLOOKUP(C693,Drivers!C:F,4,FALSE)</f>
        <v>715</v>
      </c>
      <c r="E693" t="s">
        <v>1380</v>
      </c>
      <c r="F693">
        <f>VLOOKUP(E693,Constructors!A:B,2,FALSE)</f>
        <v>148</v>
      </c>
      <c r="G693" s="12">
        <v>8.8497685185185174E-4</v>
      </c>
      <c r="H693">
        <v>2003</v>
      </c>
      <c r="I693">
        <f t="shared" si="10"/>
        <v>2002</v>
      </c>
      <c r="J693">
        <f>VLOOKUP(I693,Seasons!A:B,2,FALSE)</f>
        <v>53</v>
      </c>
    </row>
    <row r="694" spans="1:10">
      <c r="A694" t="s">
        <v>1274</v>
      </c>
      <c r="B694" t="e">
        <f>VLOOKUP(A694,GrandPrix!A:B,2,FALSE)</f>
        <v>#N/A</v>
      </c>
      <c r="C694" t="s">
        <v>2129</v>
      </c>
      <c r="D694">
        <f>VLOOKUP(C694,Drivers!C:F,4,FALSE)</f>
        <v>715</v>
      </c>
      <c r="E694" t="s">
        <v>1380</v>
      </c>
      <c r="F694">
        <f>VLOOKUP(E694,Constructors!A:B,2,FALSE)</f>
        <v>148</v>
      </c>
      <c r="G694" s="12">
        <v>8.8202546296296293E-4</v>
      </c>
      <c r="H694">
        <v>2003</v>
      </c>
      <c r="I694">
        <f t="shared" si="10"/>
        <v>2002</v>
      </c>
      <c r="J694">
        <f>VLOOKUP(I694,Seasons!A:B,2,FALSE)</f>
        <v>53</v>
      </c>
    </row>
    <row r="695" spans="1:10">
      <c r="A695" t="s">
        <v>1023</v>
      </c>
      <c r="B695">
        <f>VLOOKUP(A695,GrandPrix!A:B,2,FALSE)</f>
        <v>12</v>
      </c>
      <c r="C695" t="s">
        <v>2129</v>
      </c>
      <c r="D695">
        <f>VLOOKUP(C695,Drivers!C:F,4,FALSE)</f>
        <v>715</v>
      </c>
      <c r="E695" t="s">
        <v>1380</v>
      </c>
      <c r="F695">
        <f>VLOOKUP(E695,Constructors!A:B,2,FALSE)</f>
        <v>148</v>
      </c>
      <c r="G695" s="12">
        <v>1.240462962962963E-3</v>
      </c>
      <c r="H695">
        <v>2003</v>
      </c>
      <c r="I695">
        <f t="shared" si="10"/>
        <v>2002</v>
      </c>
      <c r="J695">
        <f>VLOOKUP(I695,Seasons!A:B,2,FALSE)</f>
        <v>53</v>
      </c>
    </row>
    <row r="696" spans="1:10">
      <c r="A696" t="s">
        <v>1255</v>
      </c>
      <c r="B696" t="e">
        <f>VLOOKUP(A696,GrandPrix!A:B,2,FALSE)</f>
        <v>#N/A</v>
      </c>
      <c r="C696" t="s">
        <v>2136</v>
      </c>
      <c r="D696">
        <f>VLOOKUP(C696,Drivers!C:F,4,FALSE)</f>
        <v>732</v>
      </c>
      <c r="E696" t="s">
        <v>1380</v>
      </c>
      <c r="F696">
        <f>VLOOKUP(E696,Constructors!A:B,2,FALSE)</f>
        <v>148</v>
      </c>
      <c r="G696" s="12">
        <v>9.6825231481481491E-4</v>
      </c>
      <c r="H696">
        <v>2003</v>
      </c>
      <c r="I696">
        <f t="shared" si="10"/>
        <v>2002</v>
      </c>
      <c r="J696">
        <f>VLOOKUP(I696,Seasons!A:B,2,FALSE)</f>
        <v>53</v>
      </c>
    </row>
    <row r="697" spans="1:10">
      <c r="A697" t="s">
        <v>1167</v>
      </c>
      <c r="B697" t="e">
        <f>VLOOKUP(A697,GrandPrix!A:B,2,FALSE)</f>
        <v>#N/A</v>
      </c>
      <c r="C697" t="s">
        <v>2136</v>
      </c>
      <c r="D697">
        <f>VLOOKUP(C697,Drivers!C:F,4,FALSE)</f>
        <v>732</v>
      </c>
      <c r="E697" t="s">
        <v>1380</v>
      </c>
      <c r="F697">
        <f>VLOOKUP(E697,Constructors!A:B,2,FALSE)</f>
        <v>148</v>
      </c>
      <c r="G697" s="12">
        <v>8.4187499999999985E-4</v>
      </c>
      <c r="H697">
        <v>2003</v>
      </c>
      <c r="I697">
        <f t="shared" si="10"/>
        <v>2002</v>
      </c>
      <c r="J697">
        <f>VLOOKUP(I697,Seasons!A:B,2,FALSE)</f>
        <v>53</v>
      </c>
    </row>
    <row r="698" spans="1:10">
      <c r="A698" t="s">
        <v>1263</v>
      </c>
      <c r="B698" t="e">
        <f>VLOOKUP(A698,GrandPrix!A:B,2,FALSE)</f>
        <v>#N/A</v>
      </c>
      <c r="C698" t="s">
        <v>2129</v>
      </c>
      <c r="D698">
        <f>VLOOKUP(C698,Drivers!C:F,4,FALSE)</f>
        <v>715</v>
      </c>
      <c r="E698" t="s">
        <v>1380</v>
      </c>
      <c r="F698">
        <f>VLOOKUP(E698,Constructors!A:B,2,FALSE)</f>
        <v>148</v>
      </c>
      <c r="G698" s="12">
        <v>1.1125578703703703E-3</v>
      </c>
      <c r="H698">
        <v>2003</v>
      </c>
      <c r="I698">
        <f t="shared" si="10"/>
        <v>2002</v>
      </c>
      <c r="J698">
        <f>VLOOKUP(I698,Seasons!A:B,2,FALSE)</f>
        <v>53</v>
      </c>
    </row>
    <row r="699" spans="1:10">
      <c r="A699" t="s">
        <v>1176</v>
      </c>
      <c r="B699" t="e">
        <f>VLOOKUP(A699,GrandPrix!A:B,2,FALSE)</f>
        <v>#N/A</v>
      </c>
      <c r="C699" t="s">
        <v>2137</v>
      </c>
      <c r="D699">
        <f>VLOOKUP(C699,Drivers!C:F,4,FALSE)</f>
        <v>777</v>
      </c>
      <c r="E699" t="s">
        <v>1386</v>
      </c>
      <c r="F699">
        <f>VLOOKUP(E699,Constructors!A:B,2,FALSE)</f>
        <v>150</v>
      </c>
      <c r="G699" s="12">
        <v>1.0153240740740741E-3</v>
      </c>
      <c r="H699">
        <v>2004</v>
      </c>
      <c r="I699">
        <f t="shared" si="10"/>
        <v>2003</v>
      </c>
      <c r="J699">
        <f>VLOOKUP(I699,Seasons!A:B,2,FALSE)</f>
        <v>54</v>
      </c>
    </row>
    <row r="700" spans="1:10">
      <c r="A700" t="s">
        <v>1165</v>
      </c>
      <c r="B700" t="e">
        <f>VLOOKUP(A700,GrandPrix!A:B,2,FALSE)</f>
        <v>#N/A</v>
      </c>
      <c r="C700" t="s">
        <v>2129</v>
      </c>
      <c r="D700">
        <f>VLOOKUP(C700,Drivers!C:F,4,FALSE)</f>
        <v>715</v>
      </c>
      <c r="E700" t="s">
        <v>1380</v>
      </c>
      <c r="F700">
        <f>VLOOKUP(E700,Constructors!A:B,2,FALSE)</f>
        <v>148</v>
      </c>
      <c r="G700" s="12">
        <v>1.1158796296296296E-3</v>
      </c>
      <c r="H700">
        <v>2004</v>
      </c>
      <c r="I700">
        <f t="shared" si="10"/>
        <v>2003</v>
      </c>
      <c r="J700">
        <f>VLOOKUP(I700,Seasons!A:B,2,FALSE)</f>
        <v>54</v>
      </c>
    </row>
    <row r="701" spans="1:10">
      <c r="A701" t="s">
        <v>1180</v>
      </c>
      <c r="B701" t="e">
        <f>VLOOKUP(A701,GrandPrix!A:B,2,FALSE)</f>
        <v>#N/A</v>
      </c>
      <c r="C701" t="s">
        <v>2136</v>
      </c>
      <c r="D701">
        <f>VLOOKUP(C701,Drivers!C:F,4,FALSE)</f>
        <v>732</v>
      </c>
      <c r="E701" t="s">
        <v>1380</v>
      </c>
      <c r="F701">
        <f>VLOOKUP(E701,Constructors!A:B,2,FALSE)</f>
        <v>148</v>
      </c>
      <c r="G701" s="12">
        <v>9.4944444444444449E-4</v>
      </c>
      <c r="H701">
        <v>2004</v>
      </c>
      <c r="I701">
        <f t="shared" si="10"/>
        <v>2003</v>
      </c>
      <c r="J701">
        <f>VLOOKUP(I701,Seasons!A:B,2,FALSE)</f>
        <v>54</v>
      </c>
    </row>
    <row r="702" spans="1:10">
      <c r="A702" t="s">
        <v>2107</v>
      </c>
      <c r="B702" t="e">
        <f>VLOOKUP(A702,GrandPrix!A:B,2,FALSE)</f>
        <v>#N/A</v>
      </c>
      <c r="C702" t="s">
        <v>2129</v>
      </c>
      <c r="D702">
        <f>VLOOKUP(C702,Drivers!C:F,4,FALSE)</f>
        <v>715</v>
      </c>
      <c r="E702" t="s">
        <v>1380</v>
      </c>
      <c r="F702">
        <f>VLOOKUP(E702,Constructors!A:B,2,FALSE)</f>
        <v>148</v>
      </c>
      <c r="G702" s="12">
        <v>9.5475694444444438E-4</v>
      </c>
      <c r="H702">
        <v>2004</v>
      </c>
      <c r="I702">
        <f t="shared" si="10"/>
        <v>2003</v>
      </c>
      <c r="J702">
        <f>VLOOKUP(I702,Seasons!A:B,2,FALSE)</f>
        <v>54</v>
      </c>
    </row>
    <row r="703" spans="1:10">
      <c r="A703" t="s">
        <v>1262</v>
      </c>
      <c r="B703" t="e">
        <f>VLOOKUP(A703,GrandPrix!A:B,2,FALSE)</f>
        <v>#N/A</v>
      </c>
      <c r="C703" t="s">
        <v>2136</v>
      </c>
      <c r="D703">
        <f>VLOOKUP(C703,Drivers!C:F,4,FALSE)</f>
        <v>732</v>
      </c>
      <c r="E703" t="s">
        <v>1380</v>
      </c>
      <c r="F703">
        <f>VLOOKUP(E703,Constructors!A:B,2,FALSE)</f>
        <v>148</v>
      </c>
      <c r="G703" s="12">
        <v>9.2758101851851855E-4</v>
      </c>
      <c r="H703">
        <v>2004</v>
      </c>
      <c r="I703">
        <f t="shared" si="10"/>
        <v>2003</v>
      </c>
      <c r="J703">
        <f>VLOOKUP(I703,Seasons!A:B,2,FALSE)</f>
        <v>54</v>
      </c>
    </row>
    <row r="704" spans="1:10">
      <c r="A704" t="s">
        <v>1279</v>
      </c>
      <c r="B704" t="e">
        <f>VLOOKUP(A704,GrandPrix!A:B,2,FALSE)</f>
        <v>#N/A</v>
      </c>
      <c r="C704" t="s">
        <v>2129</v>
      </c>
      <c r="D704">
        <f>VLOOKUP(C704,Drivers!C:F,4,FALSE)</f>
        <v>715</v>
      </c>
      <c r="E704" t="s">
        <v>1380</v>
      </c>
      <c r="F704">
        <f>VLOOKUP(E704,Constructors!A:B,2,FALSE)</f>
        <v>148</v>
      </c>
      <c r="G704" s="12">
        <v>7.9093749999999997E-4</v>
      </c>
      <c r="H704">
        <v>2004</v>
      </c>
      <c r="I704">
        <f t="shared" si="10"/>
        <v>2003</v>
      </c>
      <c r="J704">
        <f>VLOOKUP(I704,Seasons!A:B,2,FALSE)</f>
        <v>54</v>
      </c>
    </row>
    <row r="705" spans="1:10">
      <c r="A705" t="s">
        <v>1021</v>
      </c>
      <c r="B705">
        <f>VLOOKUP(A705,GrandPrix!A:B,2,FALSE)</f>
        <v>6</v>
      </c>
      <c r="C705" t="s">
        <v>2137</v>
      </c>
      <c r="D705">
        <f>VLOOKUP(C705,Drivers!C:F,4,FALSE)</f>
        <v>777</v>
      </c>
      <c r="E705" t="s">
        <v>1386</v>
      </c>
      <c r="F705">
        <f>VLOOKUP(E705,Constructors!A:B,2,FALSE)</f>
        <v>150</v>
      </c>
      <c r="G705" s="12">
        <v>8.6278935185185189E-4</v>
      </c>
      <c r="H705">
        <v>2004</v>
      </c>
      <c r="I705">
        <f t="shared" si="10"/>
        <v>2003</v>
      </c>
      <c r="J705">
        <f>VLOOKUP(I705,Seasons!A:B,2,FALSE)</f>
        <v>54</v>
      </c>
    </row>
    <row r="706" spans="1:10">
      <c r="A706" t="s">
        <v>1268</v>
      </c>
      <c r="B706" t="e">
        <f>VLOOKUP(A706,GrandPrix!A:B,2,FALSE)</f>
        <v>#N/A</v>
      </c>
      <c r="C706" t="s">
        <v>2138</v>
      </c>
      <c r="D706">
        <f>VLOOKUP(C706,Drivers!C:F,4,FALSE)</f>
        <v>778</v>
      </c>
      <c r="E706" t="s">
        <v>867</v>
      </c>
      <c r="F706">
        <f>VLOOKUP(E706,Constructors!A:B,2,FALSE)</f>
        <v>106</v>
      </c>
      <c r="G706" s="12">
        <v>8.8009259259259247E-4</v>
      </c>
      <c r="H706">
        <v>2004</v>
      </c>
      <c r="I706">
        <f t="shared" si="10"/>
        <v>2003</v>
      </c>
      <c r="J706">
        <f>VLOOKUP(I706,Seasons!A:B,2,FALSE)</f>
        <v>54</v>
      </c>
    </row>
    <row r="707" spans="1:10">
      <c r="A707" t="s">
        <v>2115</v>
      </c>
      <c r="B707" t="e">
        <f>VLOOKUP(A707,GrandPrix!A:B,2,FALSE)</f>
        <v>#N/A</v>
      </c>
      <c r="C707" t="s">
        <v>2137</v>
      </c>
      <c r="D707">
        <f>VLOOKUP(C707,Drivers!C:F,4,FALSE)</f>
        <v>777</v>
      </c>
      <c r="E707" t="s">
        <v>1386</v>
      </c>
      <c r="F707">
        <f>VLOOKUP(E707,Constructors!A:B,2,FALSE)</f>
        <v>150</v>
      </c>
      <c r="G707" s="12">
        <v>1.0720023148148149E-3</v>
      </c>
      <c r="H707">
        <v>2004</v>
      </c>
      <c r="I707">
        <f t="shared" ref="I707:I770" si="11">H707-1</f>
        <v>2003</v>
      </c>
      <c r="J707">
        <f>VLOOKUP(I707,Seasons!A:B,2,FALSE)</f>
        <v>54</v>
      </c>
    </row>
    <row r="708" spans="1:10">
      <c r="A708" t="s">
        <v>1257</v>
      </c>
      <c r="B708" t="e">
        <f>VLOOKUP(A708,GrandPrix!A:B,2,FALSE)</f>
        <v>#N/A</v>
      </c>
      <c r="C708" t="s">
        <v>2219</v>
      </c>
      <c r="D708">
        <f>VLOOKUP(C708,Drivers!C:F,4,FALSE)</f>
        <v>36</v>
      </c>
      <c r="E708" t="s">
        <v>1388</v>
      </c>
      <c r="F708">
        <f>VLOOKUP(E708,Constructors!A:B,2,FALSE)</f>
        <v>153</v>
      </c>
      <c r="G708" s="12">
        <v>8.7398148148148155E-4</v>
      </c>
      <c r="H708">
        <v>2004</v>
      </c>
      <c r="I708">
        <f t="shared" si="11"/>
        <v>2003</v>
      </c>
      <c r="J708">
        <f>VLOOKUP(I708,Seasons!A:B,2,FALSE)</f>
        <v>54</v>
      </c>
    </row>
    <row r="709" spans="1:10">
      <c r="A709" t="s">
        <v>991</v>
      </c>
      <c r="B709">
        <f>VLOOKUP(A709,GrandPrix!A:B,2,FALSE)</f>
        <v>8</v>
      </c>
      <c r="C709" t="s">
        <v>2136</v>
      </c>
      <c r="D709">
        <f>VLOOKUP(C709,Drivers!C:F,4,FALSE)</f>
        <v>732</v>
      </c>
      <c r="E709" t="s">
        <v>1380</v>
      </c>
      <c r="F709">
        <f>VLOOKUP(E709,Constructors!A:B,2,FALSE)</f>
        <v>148</v>
      </c>
      <c r="G709" s="12">
        <v>9.5180555555555556E-4</v>
      </c>
      <c r="H709">
        <v>2004</v>
      </c>
      <c r="I709">
        <f t="shared" si="11"/>
        <v>2003</v>
      </c>
      <c r="J709">
        <f>VLOOKUP(I709,Seasons!A:B,2,FALSE)</f>
        <v>54</v>
      </c>
    </row>
    <row r="710" spans="1:10">
      <c r="A710" t="s">
        <v>1170</v>
      </c>
      <c r="B710" t="e">
        <f>VLOOKUP(A710,GrandPrix!A:B,2,FALSE)</f>
        <v>#N/A</v>
      </c>
      <c r="C710" t="s">
        <v>2219</v>
      </c>
      <c r="D710">
        <f>VLOOKUP(C710,Drivers!C:F,4,FALSE)</f>
        <v>36</v>
      </c>
      <c r="E710" t="s">
        <v>1388</v>
      </c>
      <c r="F710">
        <f>VLOOKUP(E710,Constructors!A:B,2,FALSE)</f>
        <v>153</v>
      </c>
      <c r="G710" s="12">
        <v>8.6709490740740746E-4</v>
      </c>
      <c r="H710">
        <v>2004</v>
      </c>
      <c r="I710">
        <f t="shared" si="11"/>
        <v>2003</v>
      </c>
      <c r="J710">
        <f>VLOOKUP(I710,Seasons!A:B,2,FALSE)</f>
        <v>54</v>
      </c>
    </row>
    <row r="711" spans="1:10">
      <c r="A711" t="s">
        <v>1274</v>
      </c>
      <c r="B711" t="e">
        <f>VLOOKUP(A711,GrandPrix!A:B,2,FALSE)</f>
        <v>#N/A</v>
      </c>
      <c r="C711" t="s">
        <v>2219</v>
      </c>
      <c r="D711">
        <f>VLOOKUP(C711,Drivers!C:F,4,FALSE)</f>
        <v>36</v>
      </c>
      <c r="E711" t="s">
        <v>1388</v>
      </c>
      <c r="F711">
        <f>VLOOKUP(E711,Constructors!A:B,2,FALSE)</f>
        <v>153</v>
      </c>
      <c r="G711" s="12">
        <v>9.5017361111111116E-4</v>
      </c>
      <c r="H711">
        <v>2004</v>
      </c>
      <c r="I711">
        <f t="shared" si="11"/>
        <v>2003</v>
      </c>
      <c r="J711">
        <f>VLOOKUP(I711,Seasons!A:B,2,FALSE)</f>
        <v>54</v>
      </c>
    </row>
    <row r="712" spans="1:10">
      <c r="A712" t="s">
        <v>1255</v>
      </c>
      <c r="B712" t="e">
        <f>VLOOKUP(A712,GrandPrix!A:B,2,FALSE)</f>
        <v>#N/A</v>
      </c>
      <c r="C712" t="s">
        <v>2129</v>
      </c>
      <c r="D712">
        <f>VLOOKUP(C712,Drivers!C:F,4,FALSE)</f>
        <v>715</v>
      </c>
      <c r="E712" t="s">
        <v>1380</v>
      </c>
      <c r="F712">
        <f>VLOOKUP(E712,Constructors!A:B,2,FALSE)</f>
        <v>148</v>
      </c>
      <c r="G712" s="12">
        <v>9.4712962962962947E-4</v>
      </c>
      <c r="H712">
        <v>2004</v>
      </c>
      <c r="I712">
        <f t="shared" si="11"/>
        <v>2003</v>
      </c>
      <c r="J712">
        <f>VLOOKUP(I712,Seasons!A:B,2,FALSE)</f>
        <v>54</v>
      </c>
    </row>
    <row r="713" spans="1:10">
      <c r="A713" t="s">
        <v>1167</v>
      </c>
      <c r="B713" t="e">
        <f>VLOOKUP(A713,GrandPrix!A:B,2,FALSE)</f>
        <v>#N/A</v>
      </c>
      <c r="C713" t="s">
        <v>2129</v>
      </c>
      <c r="D713">
        <f>VLOOKUP(C713,Drivers!C:F,4,FALSE)</f>
        <v>715</v>
      </c>
      <c r="E713" t="s">
        <v>1380</v>
      </c>
      <c r="F713">
        <f>VLOOKUP(E713,Constructors!A:B,2,FALSE)</f>
        <v>148</v>
      </c>
      <c r="G713" s="12">
        <v>8.2723379629629629E-4</v>
      </c>
      <c r="H713">
        <v>2004</v>
      </c>
      <c r="I713">
        <f t="shared" si="11"/>
        <v>2003</v>
      </c>
      <c r="J713">
        <f>VLOOKUP(I713,Seasons!A:B,2,FALSE)</f>
        <v>54</v>
      </c>
    </row>
    <row r="714" spans="1:10">
      <c r="A714" t="s">
        <v>1263</v>
      </c>
      <c r="B714" t="e">
        <f>VLOOKUP(A714,GrandPrix!A:B,2,FALSE)</f>
        <v>#N/A</v>
      </c>
      <c r="C714" t="s">
        <v>2129</v>
      </c>
      <c r="D714">
        <f>VLOOKUP(C714,Drivers!C:F,4,FALSE)</f>
        <v>715</v>
      </c>
      <c r="E714" t="s">
        <v>1388</v>
      </c>
      <c r="F714">
        <f>VLOOKUP(E714,Constructors!A:B,2,FALSE)</f>
        <v>153</v>
      </c>
      <c r="G714" s="12">
        <v>1.081111111111111E-3</v>
      </c>
      <c r="H714">
        <v>2004</v>
      </c>
      <c r="I714">
        <f t="shared" si="11"/>
        <v>2003</v>
      </c>
      <c r="J714">
        <f>VLOOKUP(I714,Seasons!A:B,2,FALSE)</f>
        <v>54</v>
      </c>
    </row>
    <row r="715" spans="1:10">
      <c r="A715" t="s">
        <v>1176</v>
      </c>
      <c r="B715" t="e">
        <f>VLOOKUP(A715,GrandPrix!A:B,2,FALSE)</f>
        <v>#N/A</v>
      </c>
      <c r="C715" t="s">
        <v>2129</v>
      </c>
      <c r="D715">
        <f>VLOOKUP(C715,Drivers!C:F,4,FALSE)</f>
        <v>715</v>
      </c>
      <c r="E715" t="s">
        <v>1380</v>
      </c>
      <c r="F715">
        <f>VLOOKUP(E715,Constructors!A:B,2,FALSE)</f>
        <v>148</v>
      </c>
      <c r="G715" s="12">
        <v>9.736689814814815E-4</v>
      </c>
      <c r="H715">
        <v>2005</v>
      </c>
      <c r="I715">
        <f t="shared" si="11"/>
        <v>2004</v>
      </c>
      <c r="J715">
        <f>VLOOKUP(I715,Seasons!A:B,2,FALSE)</f>
        <v>55</v>
      </c>
    </row>
    <row r="716" spans="1:10">
      <c r="A716" t="s">
        <v>1165</v>
      </c>
      <c r="B716" t="e">
        <f>VLOOKUP(A716,GrandPrix!A:B,2,FALSE)</f>
        <v>#N/A</v>
      </c>
      <c r="C716" t="s">
        <v>2219</v>
      </c>
      <c r="D716">
        <f>VLOOKUP(C716,Drivers!C:F,4,FALSE)</f>
        <v>36</v>
      </c>
      <c r="E716" t="s">
        <v>1388</v>
      </c>
      <c r="F716">
        <f>VLOOKUP(E716,Constructors!A:B,2,FALSE)</f>
        <v>153</v>
      </c>
      <c r="G716" s="12">
        <v>1.0905439814814816E-3</v>
      </c>
      <c r="H716">
        <v>2005</v>
      </c>
      <c r="I716">
        <f t="shared" si="11"/>
        <v>2004</v>
      </c>
      <c r="J716">
        <f>VLOOKUP(I716,Seasons!A:B,2,FALSE)</f>
        <v>55</v>
      </c>
    </row>
    <row r="717" spans="1:10">
      <c r="A717" t="s">
        <v>1271</v>
      </c>
      <c r="B717" t="e">
        <f>VLOOKUP(A717,GrandPrix!A:B,2,FALSE)</f>
        <v>#N/A</v>
      </c>
      <c r="C717" t="s">
        <v>2129</v>
      </c>
      <c r="D717">
        <f>VLOOKUP(C717,Drivers!C:F,4,FALSE)</f>
        <v>715</v>
      </c>
      <c r="E717" t="s">
        <v>1380</v>
      </c>
      <c r="F717">
        <f>VLOOKUP(E717,Constructors!A:B,2,FALSE)</f>
        <v>148</v>
      </c>
      <c r="G717" s="12">
        <v>1.0445833333333333E-3</v>
      </c>
      <c r="H717">
        <v>2005</v>
      </c>
      <c r="I717">
        <f t="shared" si="11"/>
        <v>2004</v>
      </c>
      <c r="J717">
        <f>VLOOKUP(I717,Seasons!A:B,2,FALSE)</f>
        <v>55</v>
      </c>
    </row>
    <row r="718" spans="1:10">
      <c r="A718" t="s">
        <v>2107</v>
      </c>
      <c r="B718" t="e">
        <f>VLOOKUP(A718,GrandPrix!A:B,2,FALSE)</f>
        <v>#N/A</v>
      </c>
      <c r="C718" t="s">
        <v>2129</v>
      </c>
      <c r="D718">
        <f>VLOOKUP(C718,Drivers!C:F,4,FALSE)</f>
        <v>715</v>
      </c>
      <c r="E718" t="s">
        <v>1380</v>
      </c>
      <c r="F718">
        <f>VLOOKUP(E718,Constructors!A:B,2,FALSE)</f>
        <v>148</v>
      </c>
      <c r="G718" s="12">
        <v>9.3068287037037034E-4</v>
      </c>
      <c r="H718">
        <v>2005</v>
      </c>
      <c r="I718">
        <f t="shared" si="11"/>
        <v>2004</v>
      </c>
      <c r="J718">
        <f>VLOOKUP(I718,Seasons!A:B,2,FALSE)</f>
        <v>55</v>
      </c>
    </row>
    <row r="719" spans="1:10">
      <c r="A719" t="s">
        <v>1262</v>
      </c>
      <c r="B719" t="e">
        <f>VLOOKUP(A719,GrandPrix!A:B,2,FALSE)</f>
        <v>#N/A</v>
      </c>
      <c r="C719" t="s">
        <v>2129</v>
      </c>
      <c r="D719">
        <f>VLOOKUP(C719,Drivers!C:F,4,FALSE)</f>
        <v>715</v>
      </c>
      <c r="E719" t="s">
        <v>1380</v>
      </c>
      <c r="F719">
        <f>VLOOKUP(E719,Constructors!A:B,2,FALSE)</f>
        <v>148</v>
      </c>
      <c r="G719" s="12">
        <v>8.9641203703703703E-4</v>
      </c>
      <c r="H719">
        <v>2005</v>
      </c>
      <c r="I719">
        <f t="shared" si="11"/>
        <v>2004</v>
      </c>
      <c r="J719">
        <f>VLOOKUP(I719,Seasons!A:B,2,FALSE)</f>
        <v>55</v>
      </c>
    </row>
    <row r="720" spans="1:10">
      <c r="A720" t="s">
        <v>1021</v>
      </c>
      <c r="B720">
        <f>VLOOKUP(A720,GrandPrix!A:B,2,FALSE)</f>
        <v>6</v>
      </c>
      <c r="C720" t="s">
        <v>2129</v>
      </c>
      <c r="D720">
        <f>VLOOKUP(C720,Drivers!C:F,4,FALSE)</f>
        <v>715</v>
      </c>
      <c r="E720" t="s">
        <v>1380</v>
      </c>
      <c r="F720">
        <f>VLOOKUP(E720,Constructors!A:B,2,FALSE)</f>
        <v>148</v>
      </c>
      <c r="G720" s="12">
        <v>8.6156250000000002E-4</v>
      </c>
      <c r="H720">
        <v>2005</v>
      </c>
      <c r="I720">
        <f t="shared" si="11"/>
        <v>2004</v>
      </c>
      <c r="J720">
        <f>VLOOKUP(I720,Seasons!A:B,2,FALSE)</f>
        <v>55</v>
      </c>
    </row>
    <row r="721" spans="1:10">
      <c r="A721" t="s">
        <v>2115</v>
      </c>
      <c r="B721" t="e">
        <f>VLOOKUP(A721,GrandPrix!A:B,2,FALSE)</f>
        <v>#N/A</v>
      </c>
      <c r="C721" t="s">
        <v>2129</v>
      </c>
      <c r="D721">
        <f>VLOOKUP(C721,Drivers!C:F,4,FALSE)</f>
        <v>715</v>
      </c>
      <c r="E721" t="s">
        <v>1380</v>
      </c>
      <c r="F721">
        <f>VLOOKUP(E721,Constructors!A:B,2,FALSE)</f>
        <v>148</v>
      </c>
      <c r="G721" s="12">
        <v>1.0355092592592592E-3</v>
      </c>
      <c r="H721">
        <v>2005</v>
      </c>
      <c r="I721">
        <f t="shared" si="11"/>
        <v>2004</v>
      </c>
      <c r="J721">
        <f>VLOOKUP(I721,Seasons!A:B,2,FALSE)</f>
        <v>55</v>
      </c>
    </row>
    <row r="722" spans="1:10">
      <c r="A722" t="s">
        <v>1268</v>
      </c>
      <c r="B722" t="e">
        <f>VLOOKUP(A722,GrandPrix!A:B,2,FALSE)</f>
        <v>#N/A</v>
      </c>
      <c r="C722" t="s">
        <v>2136</v>
      </c>
      <c r="D722">
        <f>VLOOKUP(C722,Drivers!C:F,4,FALSE)</f>
        <v>732</v>
      </c>
      <c r="E722" t="s">
        <v>1380</v>
      </c>
      <c r="F722">
        <f>VLOOKUP(E722,Constructors!A:B,2,FALSE)</f>
        <v>148</v>
      </c>
      <c r="G722" s="12">
        <v>8.5210648148148157E-4</v>
      </c>
      <c r="H722">
        <v>2005</v>
      </c>
      <c r="I722">
        <f t="shared" si="11"/>
        <v>2004</v>
      </c>
      <c r="J722">
        <f>VLOOKUP(I722,Seasons!A:B,2,FALSE)</f>
        <v>55</v>
      </c>
    </row>
    <row r="723" spans="1:10">
      <c r="A723" t="s">
        <v>1167</v>
      </c>
      <c r="B723" t="e">
        <f>VLOOKUP(A723,GrandPrix!A:B,2,FALSE)</f>
        <v>#N/A</v>
      </c>
      <c r="C723" t="s">
        <v>2136</v>
      </c>
      <c r="D723">
        <f>VLOOKUP(C723,Drivers!C:F,4,FALSE)</f>
        <v>732</v>
      </c>
      <c r="E723" t="s">
        <v>1380</v>
      </c>
      <c r="F723">
        <f>VLOOKUP(E723,Constructors!A:B,2,FALSE)</f>
        <v>148</v>
      </c>
      <c r="G723" s="12">
        <v>8.1480324074074061E-4</v>
      </c>
      <c r="H723">
        <v>2005</v>
      </c>
      <c r="I723">
        <f t="shared" si="11"/>
        <v>2004</v>
      </c>
      <c r="J723">
        <f>VLOOKUP(I723,Seasons!A:B,2,FALSE)</f>
        <v>55</v>
      </c>
    </row>
    <row r="724" spans="1:10">
      <c r="A724" t="s">
        <v>1257</v>
      </c>
      <c r="B724" t="e">
        <f>VLOOKUP(A724,GrandPrix!A:B,2,FALSE)</f>
        <v>#N/A</v>
      </c>
      <c r="C724" t="s">
        <v>2129</v>
      </c>
      <c r="D724">
        <f>VLOOKUP(C724,Drivers!C:F,4,FALSE)</f>
        <v>715</v>
      </c>
      <c r="E724" t="s">
        <v>1380</v>
      </c>
      <c r="F724">
        <f>VLOOKUP(E724,Constructors!A:B,2,FALSE)</f>
        <v>148</v>
      </c>
      <c r="G724" s="12">
        <v>8.724189814814815E-4</v>
      </c>
      <c r="H724">
        <v>2005</v>
      </c>
      <c r="I724">
        <f t="shared" si="11"/>
        <v>2004</v>
      </c>
      <c r="J724">
        <f>VLOOKUP(I724,Seasons!A:B,2,FALSE)</f>
        <v>55</v>
      </c>
    </row>
    <row r="725" spans="1:10">
      <c r="A725" t="s">
        <v>991</v>
      </c>
      <c r="B725">
        <f>VLOOKUP(A725,GrandPrix!A:B,2,FALSE)</f>
        <v>8</v>
      </c>
      <c r="C725" t="s">
        <v>2129</v>
      </c>
      <c r="D725">
        <f>VLOOKUP(C725,Drivers!C:F,4,FALSE)</f>
        <v>715</v>
      </c>
      <c r="E725" t="s">
        <v>1380</v>
      </c>
      <c r="F725">
        <f>VLOOKUP(E725,Constructors!A:B,2,FALSE)</f>
        <v>148</v>
      </c>
      <c r="G725" s="12">
        <v>9.1133101851851867E-4</v>
      </c>
      <c r="H725">
        <v>2005</v>
      </c>
      <c r="I725">
        <f t="shared" si="11"/>
        <v>2004</v>
      </c>
      <c r="J725">
        <f>VLOOKUP(I725,Seasons!A:B,2,FALSE)</f>
        <v>55</v>
      </c>
    </row>
    <row r="726" spans="1:10">
      <c r="A726" t="s">
        <v>1170</v>
      </c>
      <c r="B726" t="e">
        <f>VLOOKUP(A726,GrandPrix!A:B,2,FALSE)</f>
        <v>#N/A</v>
      </c>
      <c r="C726" t="s">
        <v>2137</v>
      </c>
      <c r="D726">
        <f>VLOOKUP(C726,Drivers!C:F,4,FALSE)</f>
        <v>777</v>
      </c>
      <c r="E726" t="s">
        <v>1386</v>
      </c>
      <c r="F726">
        <f>VLOOKUP(E726,Constructors!A:B,2,FALSE)</f>
        <v>150</v>
      </c>
      <c r="G726" s="12">
        <v>8.5393518518518511E-4</v>
      </c>
      <c r="H726">
        <v>2005</v>
      </c>
      <c r="I726">
        <f t="shared" si="11"/>
        <v>2004</v>
      </c>
      <c r="J726">
        <f>VLOOKUP(I726,Seasons!A:B,2,FALSE)</f>
        <v>55</v>
      </c>
    </row>
    <row r="727" spans="1:10">
      <c r="A727" t="s">
        <v>1274</v>
      </c>
      <c r="B727" t="e">
        <f>VLOOKUP(A727,GrandPrix!A:B,2,FALSE)</f>
        <v>#N/A</v>
      </c>
      <c r="C727" t="s">
        <v>2129</v>
      </c>
      <c r="D727">
        <f>VLOOKUP(C727,Drivers!C:F,4,FALSE)</f>
        <v>715</v>
      </c>
      <c r="E727" t="s">
        <v>1380</v>
      </c>
      <c r="F727">
        <f>VLOOKUP(E727,Constructors!A:B,2,FALSE)</f>
        <v>148</v>
      </c>
      <c r="G727" s="12">
        <v>9.1517361111111107E-4</v>
      </c>
      <c r="H727">
        <v>2005</v>
      </c>
      <c r="I727">
        <f t="shared" si="11"/>
        <v>2004</v>
      </c>
      <c r="J727">
        <f>VLOOKUP(I727,Seasons!A:B,2,FALSE)</f>
        <v>55</v>
      </c>
    </row>
    <row r="728" spans="1:10">
      <c r="A728" t="s">
        <v>1023</v>
      </c>
      <c r="B728">
        <f>VLOOKUP(A728,GrandPrix!A:B,2,FALSE)</f>
        <v>12</v>
      </c>
      <c r="C728" t="s">
        <v>2137</v>
      </c>
      <c r="D728">
        <f>VLOOKUP(C728,Drivers!C:F,4,FALSE)</f>
        <v>777</v>
      </c>
      <c r="E728" t="s">
        <v>1386</v>
      </c>
      <c r="F728">
        <f>VLOOKUP(E728,Constructors!A:B,2,FALSE)</f>
        <v>150</v>
      </c>
      <c r="G728" s="12">
        <v>1.2165277777777775E-3</v>
      </c>
      <c r="H728">
        <v>2005</v>
      </c>
      <c r="I728">
        <f t="shared" si="11"/>
        <v>2004</v>
      </c>
      <c r="J728">
        <f>VLOOKUP(I728,Seasons!A:B,2,FALSE)</f>
        <v>55</v>
      </c>
    </row>
    <row r="729" spans="1:10">
      <c r="A729" t="s">
        <v>1255</v>
      </c>
      <c r="B729" t="e">
        <f>VLOOKUP(A729,GrandPrix!A:B,2,FALSE)</f>
        <v>#N/A</v>
      </c>
      <c r="C729" t="s">
        <v>2136</v>
      </c>
      <c r="D729">
        <f>VLOOKUP(C729,Drivers!C:F,4,FALSE)</f>
        <v>732</v>
      </c>
      <c r="E729" t="s">
        <v>1380</v>
      </c>
      <c r="F729">
        <f>VLOOKUP(E729,Constructors!A:B,2,FALSE)</f>
        <v>148</v>
      </c>
      <c r="G729" s="12">
        <v>9.3803240740740739E-4</v>
      </c>
      <c r="H729">
        <v>2005</v>
      </c>
      <c r="I729">
        <f t="shared" si="11"/>
        <v>2004</v>
      </c>
      <c r="J729">
        <f>VLOOKUP(I729,Seasons!A:B,2,FALSE)</f>
        <v>55</v>
      </c>
    </row>
    <row r="730" spans="1:10">
      <c r="A730" t="s">
        <v>1281</v>
      </c>
      <c r="B730" t="e">
        <f>VLOOKUP(A730,GrandPrix!A:B,2,FALSE)</f>
        <v>#N/A</v>
      </c>
      <c r="C730" t="s">
        <v>2129</v>
      </c>
      <c r="D730">
        <f>VLOOKUP(C730,Drivers!C:F,4,FALSE)</f>
        <v>715</v>
      </c>
      <c r="E730" t="s">
        <v>1380</v>
      </c>
      <c r="F730">
        <f>VLOOKUP(E730,Constructors!A:B,2,FALSE)</f>
        <v>148</v>
      </c>
      <c r="G730" s="12">
        <v>1.0675694444444446E-3</v>
      </c>
      <c r="H730">
        <v>2005</v>
      </c>
      <c r="I730">
        <f t="shared" si="11"/>
        <v>2004</v>
      </c>
      <c r="J730">
        <f>VLOOKUP(I730,Seasons!A:B,2,FALSE)</f>
        <v>55</v>
      </c>
    </row>
    <row r="731" spans="1:10">
      <c r="A731" t="s">
        <v>1263</v>
      </c>
      <c r="B731" t="e">
        <f>VLOOKUP(A731,GrandPrix!A:B,2,FALSE)</f>
        <v>#N/A</v>
      </c>
      <c r="C731" t="s">
        <v>2136</v>
      </c>
      <c r="D731">
        <f>VLOOKUP(C731,Drivers!C:F,4,FALSE)</f>
        <v>732</v>
      </c>
      <c r="E731" t="s">
        <v>1380</v>
      </c>
      <c r="F731">
        <f>VLOOKUP(E731,Constructors!A:B,2,FALSE)</f>
        <v>148</v>
      </c>
      <c r="G731" s="12">
        <v>1.073263888888889E-3</v>
      </c>
      <c r="H731">
        <v>2005</v>
      </c>
      <c r="I731">
        <f t="shared" si="11"/>
        <v>2004</v>
      </c>
      <c r="J731">
        <f>VLOOKUP(I731,Seasons!A:B,2,FALSE)</f>
        <v>55</v>
      </c>
    </row>
    <row r="732" spans="1:10">
      <c r="A732" t="s">
        <v>1180</v>
      </c>
      <c r="B732" t="e">
        <f>VLOOKUP(A732,GrandPrix!A:B,2,FALSE)</f>
        <v>#N/A</v>
      </c>
      <c r="C732" t="s">
        <v>2219</v>
      </c>
      <c r="D732">
        <f>VLOOKUP(C732,Drivers!C:F,4,FALSE)</f>
        <v>36</v>
      </c>
      <c r="E732" t="s">
        <v>1388</v>
      </c>
      <c r="F732">
        <f>VLOOKUP(E732,Constructors!A:B,2,FALSE)</f>
        <v>153</v>
      </c>
      <c r="G732" s="12">
        <v>8.2723379629629629E-4</v>
      </c>
      <c r="H732">
        <v>2005</v>
      </c>
      <c r="I732">
        <f t="shared" si="11"/>
        <v>2004</v>
      </c>
      <c r="J732">
        <f>VLOOKUP(I732,Seasons!A:B,2,FALSE)</f>
        <v>55</v>
      </c>
    </row>
    <row r="733" spans="1:10">
      <c r="A733" t="s">
        <v>1176</v>
      </c>
      <c r="B733" t="e">
        <f>VLOOKUP(A733,GrandPrix!A:B,2,FALSE)</f>
        <v>#N/A</v>
      </c>
      <c r="C733" t="s">
        <v>2138</v>
      </c>
      <c r="D733">
        <f>VLOOKUP(C733,Drivers!C:F,4,FALSE)</f>
        <v>778</v>
      </c>
      <c r="E733" t="s">
        <v>867</v>
      </c>
      <c r="F733">
        <f>VLOOKUP(E733,Constructors!A:B,2,FALSE)</f>
        <v>106</v>
      </c>
      <c r="G733" s="12">
        <v>9.9170138888888897E-4</v>
      </c>
      <c r="H733">
        <v>2006</v>
      </c>
      <c r="I733">
        <f t="shared" si="11"/>
        <v>2005</v>
      </c>
      <c r="J733">
        <f>VLOOKUP(I733,Seasons!A:B,2,FALSE)</f>
        <v>56</v>
      </c>
    </row>
    <row r="734" spans="1:10">
      <c r="A734" t="s">
        <v>1165</v>
      </c>
      <c r="B734" t="e">
        <f>VLOOKUP(A734,GrandPrix!A:B,2,FALSE)</f>
        <v>#N/A</v>
      </c>
      <c r="C734" t="s">
        <v>2137</v>
      </c>
      <c r="D734">
        <f>VLOOKUP(C734,Drivers!C:F,4,FALSE)</f>
        <v>777</v>
      </c>
      <c r="E734" t="s">
        <v>1386</v>
      </c>
      <c r="F734">
        <f>VLOOKUP(E734,Constructors!A:B,2,FALSE)</f>
        <v>150</v>
      </c>
      <c r="G734" s="12">
        <v>1.1051273148148149E-3</v>
      </c>
      <c r="H734">
        <v>2006</v>
      </c>
      <c r="I734">
        <f t="shared" si="11"/>
        <v>2005</v>
      </c>
      <c r="J734">
        <f>VLOOKUP(I734,Seasons!A:B,2,FALSE)</f>
        <v>56</v>
      </c>
    </row>
    <row r="735" spans="1:10">
      <c r="A735" t="s">
        <v>1271</v>
      </c>
      <c r="B735" t="e">
        <f>VLOOKUP(A735,GrandPrix!A:B,2,FALSE)</f>
        <v>#N/A</v>
      </c>
      <c r="C735" t="s">
        <v>2139</v>
      </c>
      <c r="D735">
        <f>VLOOKUP(C735,Drivers!C:F,4,FALSE)</f>
        <v>768</v>
      </c>
      <c r="E735" t="s">
        <v>1386</v>
      </c>
      <c r="F735">
        <f>VLOOKUP(E735,Constructors!A:B,2,FALSE)</f>
        <v>150</v>
      </c>
      <c r="G735" s="12">
        <v>1.0584143518518518E-3</v>
      </c>
      <c r="H735">
        <v>2006</v>
      </c>
      <c r="I735">
        <f t="shared" si="11"/>
        <v>2005</v>
      </c>
      <c r="J735">
        <f>VLOOKUP(I735,Seasons!A:B,2,FALSE)</f>
        <v>56</v>
      </c>
    </row>
    <row r="736" spans="1:10">
      <c r="A736" t="s">
        <v>2107</v>
      </c>
      <c r="B736" t="e">
        <f>VLOOKUP(A736,GrandPrix!A:B,2,FALSE)</f>
        <v>#N/A</v>
      </c>
      <c r="C736" t="s">
        <v>2129</v>
      </c>
      <c r="D736">
        <f>VLOOKUP(C736,Drivers!C:F,4,FALSE)</f>
        <v>715</v>
      </c>
      <c r="E736" t="s">
        <v>1380</v>
      </c>
      <c r="F736">
        <f>VLOOKUP(E736,Constructors!A:B,2,FALSE)</f>
        <v>148</v>
      </c>
      <c r="G736" s="12">
        <v>9.4743055555555563E-4</v>
      </c>
      <c r="H736">
        <v>2006</v>
      </c>
      <c r="I736">
        <f t="shared" si="11"/>
        <v>2005</v>
      </c>
      <c r="J736">
        <f>VLOOKUP(I736,Seasons!A:B,2,FALSE)</f>
        <v>56</v>
      </c>
    </row>
    <row r="737" spans="1:10">
      <c r="A737" t="s">
        <v>1262</v>
      </c>
      <c r="B737" t="e">
        <f>VLOOKUP(A737,GrandPrix!A:B,2,FALSE)</f>
        <v>#N/A</v>
      </c>
      <c r="C737" t="s">
        <v>2132</v>
      </c>
      <c r="D737">
        <f>VLOOKUP(C737,Drivers!C:F,4,FALSE)</f>
        <v>756</v>
      </c>
      <c r="E737" t="s">
        <v>867</v>
      </c>
      <c r="F737">
        <f>VLOOKUP(E737,Constructors!A:B,2,FALSE)</f>
        <v>106</v>
      </c>
      <c r="G737" s="12">
        <v>8.7547453703703702E-4</v>
      </c>
      <c r="H737">
        <v>2006</v>
      </c>
      <c r="I737">
        <f t="shared" si="11"/>
        <v>2005</v>
      </c>
      <c r="J737">
        <f>VLOOKUP(I737,Seasons!A:B,2,FALSE)</f>
        <v>56</v>
      </c>
    </row>
    <row r="738" spans="1:10">
      <c r="A738" t="s">
        <v>1021</v>
      </c>
      <c r="B738">
        <f>VLOOKUP(A738,GrandPrix!A:B,2,FALSE)</f>
        <v>6</v>
      </c>
      <c r="C738" t="s">
        <v>2129</v>
      </c>
      <c r="D738">
        <f>VLOOKUP(C738,Drivers!C:F,4,FALSE)</f>
        <v>715</v>
      </c>
      <c r="E738" t="s">
        <v>1380</v>
      </c>
      <c r="F738">
        <f>VLOOKUP(E738,Constructors!A:B,2,FALSE)</f>
        <v>148</v>
      </c>
      <c r="G738" s="12">
        <v>8.7780092592592597E-4</v>
      </c>
      <c r="H738">
        <v>2006</v>
      </c>
      <c r="I738">
        <f t="shared" si="11"/>
        <v>2005</v>
      </c>
      <c r="J738">
        <f>VLOOKUP(I738,Seasons!A:B,2,FALSE)</f>
        <v>56</v>
      </c>
    </row>
    <row r="739" spans="1:10">
      <c r="A739" t="s">
        <v>2115</v>
      </c>
      <c r="B739" t="e">
        <f>VLOOKUP(A739,GrandPrix!A:B,2,FALSE)</f>
        <v>#N/A</v>
      </c>
      <c r="C739" t="s">
        <v>2138</v>
      </c>
      <c r="D739">
        <f>VLOOKUP(C739,Drivers!C:F,4,FALSE)</f>
        <v>778</v>
      </c>
      <c r="E739" t="s">
        <v>867</v>
      </c>
      <c r="F739">
        <f>VLOOKUP(E739,Constructors!A:B,2,FALSE)</f>
        <v>106</v>
      </c>
      <c r="G739" s="12">
        <v>1.0498958333333332E-3</v>
      </c>
      <c r="H739">
        <v>2006</v>
      </c>
      <c r="I739">
        <f t="shared" si="11"/>
        <v>2005</v>
      </c>
      <c r="J739">
        <f>VLOOKUP(I739,Seasons!A:B,2,FALSE)</f>
        <v>56</v>
      </c>
    </row>
    <row r="740" spans="1:10">
      <c r="A740" t="s">
        <v>1268</v>
      </c>
      <c r="B740" t="e">
        <f>VLOOKUP(A740,GrandPrix!A:B,2,FALSE)</f>
        <v>#N/A</v>
      </c>
      <c r="C740" t="s">
        <v>2137</v>
      </c>
      <c r="D740">
        <f>VLOOKUP(C740,Drivers!C:F,4,FALSE)</f>
        <v>777</v>
      </c>
      <c r="E740" t="s">
        <v>1386</v>
      </c>
      <c r="F740">
        <f>VLOOKUP(E740,Constructors!A:B,2,FALSE)</f>
        <v>150</v>
      </c>
      <c r="G740" s="12">
        <v>8.6092592592592601E-4</v>
      </c>
      <c r="H740">
        <v>2006</v>
      </c>
      <c r="I740">
        <f t="shared" si="11"/>
        <v>2005</v>
      </c>
      <c r="J740">
        <f>VLOOKUP(I740,Seasons!A:B,2,FALSE)</f>
        <v>56</v>
      </c>
    </row>
    <row r="741" spans="1:10">
      <c r="A741" t="s">
        <v>1167</v>
      </c>
      <c r="B741" t="e">
        <f>VLOOKUP(A741,GrandPrix!A:B,2,FALSE)</f>
        <v>#N/A</v>
      </c>
      <c r="C741" t="s">
        <v>2129</v>
      </c>
      <c r="D741">
        <f>VLOOKUP(C741,Drivers!C:F,4,FALSE)</f>
        <v>715</v>
      </c>
      <c r="E741" t="s">
        <v>1380</v>
      </c>
      <c r="F741">
        <f>VLOOKUP(E741,Constructors!A:B,2,FALSE)</f>
        <v>148</v>
      </c>
      <c r="G741" s="12">
        <v>8.2751157407407394E-4</v>
      </c>
      <c r="H741">
        <v>2006</v>
      </c>
      <c r="I741">
        <f t="shared" si="11"/>
        <v>2005</v>
      </c>
      <c r="J741">
        <f>VLOOKUP(I741,Seasons!A:B,2,FALSE)</f>
        <v>56</v>
      </c>
    </row>
    <row r="742" spans="1:10">
      <c r="A742" t="s">
        <v>1257</v>
      </c>
      <c r="B742" t="e">
        <f>VLOOKUP(A742,GrandPrix!A:B,2,FALSE)</f>
        <v>#N/A</v>
      </c>
      <c r="C742" t="s">
        <v>2137</v>
      </c>
      <c r="D742">
        <f>VLOOKUP(C742,Drivers!C:F,4,FALSE)</f>
        <v>777</v>
      </c>
      <c r="E742" t="s">
        <v>1386</v>
      </c>
      <c r="F742">
        <f>VLOOKUP(E742,Constructors!A:B,2,FALSE)</f>
        <v>150</v>
      </c>
      <c r="G742" s="12">
        <v>8.8452546296296293E-4</v>
      </c>
      <c r="H742">
        <v>2006</v>
      </c>
      <c r="I742">
        <f t="shared" si="11"/>
        <v>2005</v>
      </c>
      <c r="J742">
        <f>VLOOKUP(I742,Seasons!A:B,2,FALSE)</f>
        <v>56</v>
      </c>
    </row>
    <row r="743" spans="1:10">
      <c r="A743" t="s">
        <v>991</v>
      </c>
      <c r="B743">
        <f>VLOOKUP(A743,GrandPrix!A:B,2,FALSE)</f>
        <v>8</v>
      </c>
      <c r="C743" t="s">
        <v>2137</v>
      </c>
      <c r="D743">
        <f>VLOOKUP(C743,Drivers!C:F,4,FALSE)</f>
        <v>777</v>
      </c>
      <c r="E743" t="s">
        <v>1386</v>
      </c>
      <c r="F743">
        <f>VLOOKUP(E743,Constructors!A:B,2,FALSE)</f>
        <v>150</v>
      </c>
      <c r="G743" s="12">
        <v>9.3173611111111105E-4</v>
      </c>
      <c r="H743">
        <v>2006</v>
      </c>
      <c r="I743">
        <f t="shared" si="11"/>
        <v>2005</v>
      </c>
      <c r="J743">
        <f>VLOOKUP(I743,Seasons!A:B,2,FALSE)</f>
        <v>56</v>
      </c>
    </row>
    <row r="744" spans="1:10">
      <c r="A744" t="s">
        <v>1170</v>
      </c>
      <c r="B744" t="e">
        <f>VLOOKUP(A744,GrandPrix!A:B,2,FALSE)</f>
        <v>#N/A</v>
      </c>
      <c r="C744" t="s">
        <v>2137</v>
      </c>
      <c r="D744">
        <f>VLOOKUP(C744,Drivers!C:F,4,FALSE)</f>
        <v>777</v>
      </c>
      <c r="E744" t="s">
        <v>1386</v>
      </c>
      <c r="F744">
        <f>VLOOKUP(E744,Constructors!A:B,2,FALSE)</f>
        <v>150</v>
      </c>
      <c r="G744" s="12">
        <v>8.6658564814814801E-4</v>
      </c>
      <c r="H744">
        <v>2006</v>
      </c>
      <c r="I744">
        <f t="shared" si="11"/>
        <v>2005</v>
      </c>
      <c r="J744">
        <f>VLOOKUP(I744,Seasons!A:B,2,FALSE)</f>
        <v>56</v>
      </c>
    </row>
    <row r="745" spans="1:10">
      <c r="A745" t="s">
        <v>1274</v>
      </c>
      <c r="B745" t="e">
        <f>VLOOKUP(A745,GrandPrix!A:B,2,FALSE)</f>
        <v>#N/A</v>
      </c>
      <c r="C745" t="s">
        <v>2137</v>
      </c>
      <c r="D745">
        <f>VLOOKUP(C745,Drivers!C:F,4,FALSE)</f>
        <v>777</v>
      </c>
      <c r="E745" t="s">
        <v>1386</v>
      </c>
      <c r="F745">
        <f>VLOOKUP(E745,Constructors!A:B,2,FALSE)</f>
        <v>150</v>
      </c>
      <c r="G745" s="12">
        <v>9.400347222222222E-4</v>
      </c>
      <c r="H745">
        <v>2006</v>
      </c>
      <c r="I745">
        <f t="shared" si="11"/>
        <v>2005</v>
      </c>
      <c r="J745">
        <f>VLOOKUP(I745,Seasons!A:B,2,FALSE)</f>
        <v>56</v>
      </c>
    </row>
    <row r="746" spans="1:10">
      <c r="A746" t="s">
        <v>1275</v>
      </c>
      <c r="B746" t="e">
        <f>VLOOKUP(A746,GrandPrix!A:B,2,FALSE)</f>
        <v>#N/A</v>
      </c>
      <c r="C746" t="s">
        <v>2219</v>
      </c>
      <c r="D746">
        <f>VLOOKUP(C746,Drivers!C:F,4,FALSE)</f>
        <v>36</v>
      </c>
      <c r="E746" t="s">
        <v>1386</v>
      </c>
      <c r="F746">
        <f>VLOOKUP(E746,Constructors!A:B,2,FALSE)</f>
        <v>150</v>
      </c>
      <c r="G746" s="12">
        <v>9.8113425925925929E-4</v>
      </c>
      <c r="H746">
        <v>2006</v>
      </c>
      <c r="I746">
        <f t="shared" si="11"/>
        <v>2005</v>
      </c>
      <c r="J746">
        <f>VLOOKUP(I746,Seasons!A:B,2,FALSE)</f>
        <v>56</v>
      </c>
    </row>
    <row r="747" spans="1:10">
      <c r="A747" t="s">
        <v>1255</v>
      </c>
      <c r="B747" t="e">
        <f>VLOOKUP(A747,GrandPrix!A:B,2,FALSE)</f>
        <v>#N/A</v>
      </c>
      <c r="C747" t="s">
        <v>2137</v>
      </c>
      <c r="D747">
        <f>VLOOKUP(C747,Drivers!C:F,4,FALSE)</f>
        <v>777</v>
      </c>
      <c r="E747" t="s">
        <v>1386</v>
      </c>
      <c r="F747">
        <f>VLOOKUP(E747,Constructors!A:B,2,FALSE)</f>
        <v>150</v>
      </c>
      <c r="G747" s="12">
        <v>9.4333333333333335E-4</v>
      </c>
      <c r="H747">
        <v>2006</v>
      </c>
      <c r="I747">
        <f t="shared" si="11"/>
        <v>2005</v>
      </c>
      <c r="J747">
        <f>VLOOKUP(I747,Seasons!A:B,2,FALSE)</f>
        <v>56</v>
      </c>
    </row>
    <row r="748" spans="1:10">
      <c r="A748" t="s">
        <v>1023</v>
      </c>
      <c r="B748">
        <f>VLOOKUP(A748,GrandPrix!A:B,2,FALSE)</f>
        <v>12</v>
      </c>
      <c r="C748" t="s">
        <v>2129</v>
      </c>
      <c r="D748">
        <f>VLOOKUP(C748,Drivers!C:F,4,FALSE)</f>
        <v>715</v>
      </c>
      <c r="E748" t="s">
        <v>967</v>
      </c>
      <c r="F748">
        <f>VLOOKUP(E748,Constructors!A:B,2,FALSE)</f>
        <v>134</v>
      </c>
      <c r="G748" s="12">
        <v>1.2899652777777777E-3</v>
      </c>
      <c r="H748">
        <v>2006</v>
      </c>
      <c r="I748">
        <f t="shared" si="11"/>
        <v>2005</v>
      </c>
      <c r="J748">
        <f>VLOOKUP(I748,Seasons!A:B,2,FALSE)</f>
        <v>56</v>
      </c>
    </row>
    <row r="749" spans="1:10">
      <c r="A749" t="s">
        <v>1180</v>
      </c>
      <c r="B749" t="e">
        <f>VLOOKUP(A749,GrandPrix!A:B,2,FALSE)</f>
        <v>#N/A</v>
      </c>
      <c r="C749" t="s">
        <v>2137</v>
      </c>
      <c r="D749">
        <f>VLOOKUP(C749,Drivers!C:F,4,FALSE)</f>
        <v>777</v>
      </c>
      <c r="E749" t="s">
        <v>1386</v>
      </c>
      <c r="F749">
        <f>VLOOKUP(E749,Constructors!A:B,2,FALSE)</f>
        <v>150</v>
      </c>
      <c r="G749" s="12">
        <v>8.3643518518518528E-4</v>
      </c>
      <c r="H749">
        <v>2006</v>
      </c>
      <c r="I749">
        <f t="shared" si="11"/>
        <v>2005</v>
      </c>
      <c r="J749">
        <f>VLOOKUP(I749,Seasons!A:B,2,FALSE)</f>
        <v>56</v>
      </c>
    </row>
    <row r="750" spans="1:10">
      <c r="A750" t="s">
        <v>1263</v>
      </c>
      <c r="B750" t="e">
        <f>VLOOKUP(A750,GrandPrix!A:B,2,FALSE)</f>
        <v>#N/A</v>
      </c>
      <c r="C750" t="s">
        <v>2137</v>
      </c>
      <c r="D750">
        <f>VLOOKUP(C750,Drivers!C:F,4,FALSE)</f>
        <v>777</v>
      </c>
      <c r="E750" t="s">
        <v>1386</v>
      </c>
      <c r="F750">
        <f>VLOOKUP(E750,Constructors!A:B,2,FALSE)</f>
        <v>150</v>
      </c>
      <c r="G750" s="12">
        <v>1.0594907407407406E-3</v>
      </c>
      <c r="H750">
        <v>2006</v>
      </c>
      <c r="I750">
        <f t="shared" si="11"/>
        <v>2005</v>
      </c>
      <c r="J750">
        <f>VLOOKUP(I750,Seasons!A:B,2,FALSE)</f>
        <v>56</v>
      </c>
    </row>
    <row r="751" spans="1:10">
      <c r="A751" t="s">
        <v>1281</v>
      </c>
      <c r="B751" t="e">
        <f>VLOOKUP(A751,GrandPrix!A:B,2,FALSE)</f>
        <v>#N/A</v>
      </c>
      <c r="C751" t="s">
        <v>2137</v>
      </c>
      <c r="D751">
        <f>VLOOKUP(C751,Drivers!C:F,4,FALSE)</f>
        <v>777</v>
      </c>
      <c r="E751" t="s">
        <v>1386</v>
      </c>
      <c r="F751">
        <f>VLOOKUP(E751,Constructors!A:B,2,FALSE)</f>
        <v>150</v>
      </c>
      <c r="G751" s="12">
        <v>1.0791898148148147E-3</v>
      </c>
      <c r="H751">
        <v>2006</v>
      </c>
      <c r="I751">
        <f t="shared" si="11"/>
        <v>2005</v>
      </c>
      <c r="J751">
        <f>VLOOKUP(I751,Seasons!A:B,2,FALSE)</f>
        <v>56</v>
      </c>
    </row>
    <row r="752" spans="1:10">
      <c r="A752" t="s">
        <v>1271</v>
      </c>
      <c r="B752" t="e">
        <f>VLOOKUP(A752,GrandPrix!A:B,2,FALSE)</f>
        <v>#N/A</v>
      </c>
      <c r="C752" t="s">
        <v>2118</v>
      </c>
      <c r="D752">
        <f>VLOOKUP(C752,Drivers!C:F,4,FALSE)</f>
        <v>613</v>
      </c>
      <c r="E752" t="s">
        <v>1388</v>
      </c>
      <c r="F752">
        <f>VLOOKUP(E752,Constructors!A:B,2,FALSE)</f>
        <v>153</v>
      </c>
      <c r="G752" s="12">
        <v>1.069537037037037E-3</v>
      </c>
      <c r="H752">
        <v>2007</v>
      </c>
      <c r="I752">
        <f t="shared" si="11"/>
        <v>2006</v>
      </c>
      <c r="J752">
        <f>VLOOKUP(I752,Seasons!A:B,2,FALSE)</f>
        <v>57</v>
      </c>
    </row>
    <row r="753" spans="1:10">
      <c r="A753" t="s">
        <v>1165</v>
      </c>
      <c r="B753" t="e">
        <f>VLOOKUP(A753,GrandPrix!A:B,2,FALSE)</f>
        <v>#N/A</v>
      </c>
      <c r="C753" t="s">
        <v>2138</v>
      </c>
      <c r="D753">
        <f>VLOOKUP(C753,Drivers!C:F,4,FALSE)</f>
        <v>778</v>
      </c>
      <c r="E753" t="s">
        <v>867</v>
      </c>
      <c r="F753">
        <f>VLOOKUP(E753,Constructors!A:B,2,FALSE)</f>
        <v>106</v>
      </c>
      <c r="G753" s="12">
        <v>1.0972569444444443E-3</v>
      </c>
      <c r="H753">
        <v>2007</v>
      </c>
      <c r="I753">
        <f t="shared" si="11"/>
        <v>2006</v>
      </c>
      <c r="J753">
        <f>VLOOKUP(I753,Seasons!A:B,2,FALSE)</f>
        <v>57</v>
      </c>
    </row>
    <row r="754" spans="1:10">
      <c r="A754" t="s">
        <v>1176</v>
      </c>
      <c r="B754" t="e">
        <f>VLOOKUP(A754,GrandPrix!A:B,2,FALSE)</f>
        <v>#N/A</v>
      </c>
      <c r="C754" t="s">
        <v>2137</v>
      </c>
      <c r="D754">
        <f>VLOOKUP(C754,Drivers!C:F,4,FALSE)</f>
        <v>777</v>
      </c>
      <c r="E754" t="s">
        <v>1386</v>
      </c>
      <c r="F754">
        <f>VLOOKUP(E754,Constructors!A:B,2,FALSE)</f>
        <v>150</v>
      </c>
      <c r="G754" s="12">
        <v>9.958912037037037E-4</v>
      </c>
      <c r="H754">
        <v>2007</v>
      </c>
      <c r="I754">
        <f t="shared" si="11"/>
        <v>2006</v>
      </c>
      <c r="J754">
        <f>VLOOKUP(I754,Seasons!A:B,2,FALSE)</f>
        <v>57</v>
      </c>
    </row>
    <row r="755" spans="1:10">
      <c r="A755" t="s">
        <v>2107</v>
      </c>
      <c r="B755" t="e">
        <f>VLOOKUP(A755,GrandPrix!A:B,2,FALSE)</f>
        <v>#N/A</v>
      </c>
      <c r="C755" t="s">
        <v>2138</v>
      </c>
      <c r="D755">
        <f>VLOOKUP(C755,Drivers!C:F,4,FALSE)</f>
        <v>778</v>
      </c>
      <c r="E755" t="s">
        <v>867</v>
      </c>
      <c r="F755">
        <f>VLOOKUP(E755,Constructors!A:B,2,FALSE)</f>
        <v>106</v>
      </c>
      <c r="G755" s="12">
        <v>9.7880787037037034E-4</v>
      </c>
      <c r="H755">
        <v>2007</v>
      </c>
      <c r="I755">
        <f t="shared" si="11"/>
        <v>2006</v>
      </c>
      <c r="J755">
        <f>VLOOKUP(I755,Seasons!A:B,2,FALSE)</f>
        <v>57</v>
      </c>
    </row>
    <row r="756" spans="1:10">
      <c r="A756" t="s">
        <v>2115</v>
      </c>
      <c r="B756" t="e">
        <f>VLOOKUP(A756,GrandPrix!A:B,2,FALSE)</f>
        <v>#N/A</v>
      </c>
      <c r="C756" t="s">
        <v>2129</v>
      </c>
      <c r="D756">
        <f>VLOOKUP(C756,Drivers!C:F,4,FALSE)</f>
        <v>715</v>
      </c>
      <c r="E756" t="s">
        <v>1380</v>
      </c>
      <c r="F756">
        <f>VLOOKUP(E756,Constructors!A:B,2,FALSE)</f>
        <v>148</v>
      </c>
      <c r="G756" s="12">
        <v>1.0659606481481481E-3</v>
      </c>
      <c r="H756">
        <v>2007</v>
      </c>
      <c r="I756">
        <f t="shared" si="11"/>
        <v>2006</v>
      </c>
      <c r="J756">
        <f>VLOOKUP(I756,Seasons!A:B,2,FALSE)</f>
        <v>57</v>
      </c>
    </row>
    <row r="757" spans="1:10">
      <c r="A757" t="s">
        <v>1262</v>
      </c>
      <c r="B757" t="e">
        <f>VLOOKUP(A757,GrandPrix!A:B,2,FALSE)</f>
        <v>#N/A</v>
      </c>
      <c r="C757" t="s">
        <v>2140</v>
      </c>
      <c r="D757">
        <f>VLOOKUP(C757,Drivers!C:F,4,FALSE)</f>
        <v>782</v>
      </c>
      <c r="E757" t="s">
        <v>1380</v>
      </c>
      <c r="F757">
        <f>VLOOKUP(E757,Constructors!A:B,2,FALSE)</f>
        <v>148</v>
      </c>
      <c r="G757" s="12">
        <v>8.8712962962962964E-4</v>
      </c>
      <c r="H757">
        <v>2007</v>
      </c>
      <c r="I757">
        <f t="shared" si="11"/>
        <v>2006</v>
      </c>
      <c r="J757">
        <f>VLOOKUP(I757,Seasons!A:B,2,FALSE)</f>
        <v>57</v>
      </c>
    </row>
    <row r="758" spans="1:10">
      <c r="A758" t="s">
        <v>1021</v>
      </c>
      <c r="B758">
        <f>VLOOKUP(A758,GrandPrix!A:B,2,FALSE)</f>
        <v>6</v>
      </c>
      <c r="C758" t="s">
        <v>2129</v>
      </c>
      <c r="D758">
        <f>VLOOKUP(C758,Drivers!C:F,4,FALSE)</f>
        <v>715</v>
      </c>
      <c r="E758" t="s">
        <v>1380</v>
      </c>
      <c r="F758">
        <f>VLOOKUP(E758,Constructors!A:B,2,FALSE)</f>
        <v>148</v>
      </c>
      <c r="G758" s="12">
        <v>8.6971064814814821E-4</v>
      </c>
      <c r="H758">
        <v>2007</v>
      </c>
      <c r="I758">
        <f t="shared" si="11"/>
        <v>2006</v>
      </c>
      <c r="J758">
        <f>VLOOKUP(I758,Seasons!A:B,2,FALSE)</f>
        <v>57</v>
      </c>
    </row>
    <row r="759" spans="1:10">
      <c r="A759" t="s">
        <v>991</v>
      </c>
      <c r="B759">
        <f>VLOOKUP(A759,GrandPrix!A:B,2,FALSE)</f>
        <v>8</v>
      </c>
      <c r="C759" t="s">
        <v>2138</v>
      </c>
      <c r="D759">
        <f>VLOOKUP(C759,Drivers!C:F,4,FALSE)</f>
        <v>778</v>
      </c>
      <c r="E759" t="s">
        <v>867</v>
      </c>
      <c r="F759">
        <f>VLOOKUP(E759,Constructors!A:B,2,FALSE)</f>
        <v>106</v>
      </c>
      <c r="G759" s="12">
        <v>9.4443287037037033E-4</v>
      </c>
      <c r="H759">
        <v>2007</v>
      </c>
      <c r="I759">
        <f t="shared" si="11"/>
        <v>2006</v>
      </c>
      <c r="J759">
        <f>VLOOKUP(I759,Seasons!A:B,2,FALSE)</f>
        <v>57</v>
      </c>
    </row>
    <row r="760" spans="1:10">
      <c r="A760" t="s">
        <v>1268</v>
      </c>
      <c r="B760" t="e">
        <f>VLOOKUP(A760,GrandPrix!A:B,2,FALSE)</f>
        <v>#N/A</v>
      </c>
      <c r="C760" t="s">
        <v>2137</v>
      </c>
      <c r="D760">
        <f>VLOOKUP(C760,Drivers!C:F,4,FALSE)</f>
        <v>777</v>
      </c>
      <c r="E760" t="s">
        <v>1386</v>
      </c>
      <c r="F760">
        <f>VLOOKUP(E760,Constructors!A:B,2,FALSE)</f>
        <v>150</v>
      </c>
      <c r="G760" s="12">
        <v>8.7778935185185182E-4</v>
      </c>
      <c r="H760">
        <v>2007</v>
      </c>
      <c r="I760">
        <f t="shared" si="11"/>
        <v>2006</v>
      </c>
      <c r="J760">
        <f>VLOOKUP(I760,Seasons!A:B,2,FALSE)</f>
        <v>57</v>
      </c>
    </row>
    <row r="761" spans="1:10">
      <c r="A761" t="s">
        <v>1167</v>
      </c>
      <c r="B761" t="e">
        <f>VLOOKUP(A761,GrandPrix!A:B,2,FALSE)</f>
        <v>#N/A</v>
      </c>
      <c r="C761" t="s">
        <v>2129</v>
      </c>
      <c r="D761">
        <f>VLOOKUP(C761,Drivers!C:F,4,FALSE)</f>
        <v>715</v>
      </c>
      <c r="E761" t="s">
        <v>1380</v>
      </c>
      <c r="F761">
        <f>VLOOKUP(E761,Constructors!A:B,2,FALSE)</f>
        <v>148</v>
      </c>
      <c r="G761" s="12">
        <v>8.4165509259259263E-4</v>
      </c>
      <c r="H761">
        <v>2007</v>
      </c>
      <c r="I761">
        <f t="shared" si="11"/>
        <v>2006</v>
      </c>
      <c r="J761">
        <f>VLOOKUP(I761,Seasons!A:B,2,FALSE)</f>
        <v>57</v>
      </c>
    </row>
    <row r="762" spans="1:10">
      <c r="A762" t="s">
        <v>1257</v>
      </c>
      <c r="B762" t="e">
        <f>VLOOKUP(A762,GrandPrix!A:B,2,FALSE)</f>
        <v>#N/A</v>
      </c>
      <c r="C762" t="s">
        <v>2129</v>
      </c>
      <c r="D762">
        <f>VLOOKUP(C762,Drivers!C:F,4,FALSE)</f>
        <v>715</v>
      </c>
      <c r="E762" t="s">
        <v>1380</v>
      </c>
      <c r="F762">
        <f>VLOOKUP(E762,Constructors!A:B,2,FALSE)</f>
        <v>148</v>
      </c>
      <c r="G762" s="12">
        <v>8.9248842592592591E-4</v>
      </c>
      <c r="H762">
        <v>2007</v>
      </c>
      <c r="I762">
        <f t="shared" si="11"/>
        <v>2006</v>
      </c>
      <c r="J762">
        <f>VLOOKUP(I762,Seasons!A:B,2,FALSE)</f>
        <v>57</v>
      </c>
    </row>
    <row r="763" spans="1:10">
      <c r="A763" t="s">
        <v>1170</v>
      </c>
      <c r="B763" t="e">
        <f>VLOOKUP(A763,GrandPrix!A:B,2,FALSE)</f>
        <v>#N/A</v>
      </c>
      <c r="C763" t="s">
        <v>2129</v>
      </c>
      <c r="D763">
        <f>VLOOKUP(C763,Drivers!C:F,4,FALSE)</f>
        <v>715</v>
      </c>
      <c r="E763" t="s">
        <v>1380</v>
      </c>
      <c r="F763">
        <f>VLOOKUP(E763,Constructors!A:B,2,FALSE)</f>
        <v>148</v>
      </c>
      <c r="G763" s="12">
        <v>8.8376157407407414E-4</v>
      </c>
      <c r="H763">
        <v>2007</v>
      </c>
      <c r="I763">
        <f t="shared" si="11"/>
        <v>2006</v>
      </c>
      <c r="J763">
        <f>VLOOKUP(I763,Seasons!A:B,2,FALSE)</f>
        <v>57</v>
      </c>
    </row>
    <row r="764" spans="1:10">
      <c r="A764" t="s">
        <v>1274</v>
      </c>
      <c r="B764" t="e">
        <f>VLOOKUP(A764,GrandPrix!A:B,2,FALSE)</f>
        <v>#N/A</v>
      </c>
      <c r="C764" t="s">
        <v>2140</v>
      </c>
      <c r="D764">
        <f>VLOOKUP(C764,Drivers!C:F,4,FALSE)</f>
        <v>782</v>
      </c>
      <c r="E764" t="s">
        <v>1380</v>
      </c>
      <c r="F764">
        <f>VLOOKUP(E764,Constructors!A:B,2,FALSE)</f>
        <v>148</v>
      </c>
      <c r="G764" s="12">
        <v>9.6662037037037029E-4</v>
      </c>
      <c r="H764">
        <v>2007</v>
      </c>
      <c r="I764">
        <f t="shared" si="11"/>
        <v>2006</v>
      </c>
      <c r="J764">
        <f>VLOOKUP(I764,Seasons!A:B,2,FALSE)</f>
        <v>57</v>
      </c>
    </row>
    <row r="765" spans="1:10">
      <c r="A765" t="s">
        <v>1275</v>
      </c>
      <c r="B765" t="e">
        <f>VLOOKUP(A765,GrandPrix!A:B,2,FALSE)</f>
        <v>#N/A</v>
      </c>
      <c r="C765" t="s">
        <v>2129</v>
      </c>
      <c r="D765">
        <f>VLOOKUP(C765,Drivers!C:F,4,FALSE)</f>
        <v>715</v>
      </c>
      <c r="E765" t="s">
        <v>1380</v>
      </c>
      <c r="F765">
        <f>VLOOKUP(E765,Constructors!A:B,2,FALSE)</f>
        <v>148</v>
      </c>
      <c r="G765" s="12">
        <v>1.018576388888889E-3</v>
      </c>
      <c r="H765">
        <v>2007</v>
      </c>
      <c r="I765">
        <f t="shared" si="11"/>
        <v>2006</v>
      </c>
      <c r="J765">
        <f>VLOOKUP(I765,Seasons!A:B,2,FALSE)</f>
        <v>57</v>
      </c>
    </row>
    <row r="766" spans="1:10">
      <c r="A766" t="s">
        <v>1255</v>
      </c>
      <c r="B766" t="e">
        <f>VLOOKUP(A766,GrandPrix!A:B,2,FALSE)</f>
        <v>#N/A</v>
      </c>
      <c r="C766" t="s">
        <v>2137</v>
      </c>
      <c r="D766">
        <f>VLOOKUP(C766,Drivers!C:F,4,FALSE)</f>
        <v>777</v>
      </c>
      <c r="E766" t="s">
        <v>1386</v>
      </c>
      <c r="F766">
        <f>VLOOKUP(E766,Constructors!A:B,2,FALSE)</f>
        <v>150</v>
      </c>
      <c r="G766" s="12">
        <v>9.5554398148148159E-4</v>
      </c>
      <c r="H766">
        <v>2007</v>
      </c>
      <c r="I766">
        <f t="shared" si="11"/>
        <v>2006</v>
      </c>
      <c r="J766">
        <f>VLOOKUP(I766,Seasons!A:B,2,FALSE)</f>
        <v>57</v>
      </c>
    </row>
    <row r="767" spans="1:10">
      <c r="A767" t="s">
        <v>1281</v>
      </c>
      <c r="B767" t="e">
        <f>VLOOKUP(A767,GrandPrix!A:B,2,FALSE)</f>
        <v>#N/A</v>
      </c>
      <c r="C767" t="s">
        <v>2138</v>
      </c>
      <c r="D767">
        <f>VLOOKUP(C767,Drivers!C:F,4,FALSE)</f>
        <v>778</v>
      </c>
      <c r="E767" t="s">
        <v>867</v>
      </c>
      <c r="F767">
        <f>VLOOKUP(E767,Constructors!A:B,2,FALSE)</f>
        <v>106</v>
      </c>
      <c r="G767" s="12">
        <v>1.1294675925925927E-3</v>
      </c>
      <c r="H767">
        <v>2007</v>
      </c>
      <c r="I767">
        <f t="shared" si="11"/>
        <v>2006</v>
      </c>
      <c r="J767">
        <f>VLOOKUP(I767,Seasons!A:B,2,FALSE)</f>
        <v>57</v>
      </c>
    </row>
    <row r="768" spans="1:10">
      <c r="A768" t="s">
        <v>1263</v>
      </c>
      <c r="B768" t="e">
        <f>VLOOKUP(A768,GrandPrix!A:B,2,FALSE)</f>
        <v>#N/A</v>
      </c>
      <c r="C768" t="s">
        <v>2138</v>
      </c>
      <c r="D768">
        <f>VLOOKUP(C768,Drivers!C:F,4,FALSE)</f>
        <v>778</v>
      </c>
      <c r="E768" t="s">
        <v>867</v>
      </c>
      <c r="F768">
        <f>VLOOKUP(E768,Constructors!A:B,2,FALSE)</f>
        <v>106</v>
      </c>
      <c r="G768" s="12">
        <v>1.0726388888888888E-3</v>
      </c>
      <c r="H768">
        <v>2007</v>
      </c>
      <c r="I768">
        <f t="shared" si="11"/>
        <v>2006</v>
      </c>
      <c r="J768">
        <f>VLOOKUP(I768,Seasons!A:B,2,FALSE)</f>
        <v>57</v>
      </c>
    </row>
    <row r="769" spans="1:10">
      <c r="A769" t="s">
        <v>1180</v>
      </c>
      <c r="B769" t="e">
        <f>VLOOKUP(A769,GrandPrix!A:B,2,FALSE)</f>
        <v>#N/A</v>
      </c>
      <c r="C769" t="s">
        <v>2129</v>
      </c>
      <c r="D769">
        <f>VLOOKUP(C769,Drivers!C:F,4,FALSE)</f>
        <v>715</v>
      </c>
      <c r="E769" t="s">
        <v>1380</v>
      </c>
      <c r="F769">
        <f>VLOOKUP(E769,Constructors!A:B,2,FALSE)</f>
        <v>148</v>
      </c>
      <c r="G769" s="12">
        <v>8.3520833333333331E-4</v>
      </c>
      <c r="H769">
        <v>2007</v>
      </c>
      <c r="I769">
        <f t="shared" si="11"/>
        <v>2006</v>
      </c>
      <c r="J769">
        <f>VLOOKUP(I769,Seasons!A:B,2,FALSE)</f>
        <v>57</v>
      </c>
    </row>
    <row r="770" spans="1:10">
      <c r="A770" t="s">
        <v>1176</v>
      </c>
      <c r="B770" t="e">
        <f>VLOOKUP(A770,GrandPrix!A:B,2,FALSE)</f>
        <v>#N/A</v>
      </c>
      <c r="C770" t="s">
        <v>2137</v>
      </c>
      <c r="D770">
        <f>VLOOKUP(C770,Drivers!C:F,4,FALSE)</f>
        <v>777</v>
      </c>
      <c r="E770" t="s">
        <v>1380</v>
      </c>
      <c r="F770">
        <f>VLOOKUP(E770,Constructors!A:B,2,FALSE)</f>
        <v>148</v>
      </c>
      <c r="G770" s="12">
        <v>9.8651620370370364E-4</v>
      </c>
      <c r="H770">
        <v>2008</v>
      </c>
      <c r="I770">
        <f t="shared" si="11"/>
        <v>2007</v>
      </c>
      <c r="J770">
        <f>VLOOKUP(I770,Seasons!A:B,2,FALSE)</f>
        <v>58</v>
      </c>
    </row>
    <row r="771" spans="1:10">
      <c r="A771" t="s">
        <v>1165</v>
      </c>
      <c r="B771" t="e">
        <f>VLOOKUP(A771,GrandPrix!A:B,2,FALSE)</f>
        <v>#N/A</v>
      </c>
      <c r="C771" t="s">
        <v>2141</v>
      </c>
      <c r="D771">
        <f>VLOOKUP(C771,Drivers!C:F,4,FALSE)</f>
        <v>99</v>
      </c>
      <c r="E771" t="s">
        <v>1386</v>
      </c>
      <c r="F771">
        <f>VLOOKUP(E771,Constructors!A:B,2,FALSE)</f>
        <v>150</v>
      </c>
      <c r="G771" s="12">
        <v>1.1192245370370371E-3</v>
      </c>
      <c r="H771">
        <v>2008</v>
      </c>
      <c r="I771">
        <f t="shared" ref="I771:I834" si="12">H771-1</f>
        <v>2007</v>
      </c>
      <c r="J771">
        <f>VLOOKUP(I771,Seasons!A:B,2,FALSE)</f>
        <v>58</v>
      </c>
    </row>
    <row r="772" spans="1:10">
      <c r="A772" t="s">
        <v>1271</v>
      </c>
      <c r="B772" t="e">
        <f>VLOOKUP(A772,GrandPrix!A:B,2,FALSE)</f>
        <v>#N/A</v>
      </c>
      <c r="C772" t="s">
        <v>2140</v>
      </c>
      <c r="D772">
        <f>VLOOKUP(C772,Drivers!C:F,4,FALSE)</f>
        <v>782</v>
      </c>
      <c r="E772" t="s">
        <v>1380</v>
      </c>
      <c r="F772">
        <f>VLOOKUP(E772,Constructors!A:B,2,FALSE)</f>
        <v>148</v>
      </c>
      <c r="G772" s="12">
        <v>1.0887384259259259E-3</v>
      </c>
      <c r="H772">
        <v>2008</v>
      </c>
      <c r="I772">
        <f t="shared" si="12"/>
        <v>2007</v>
      </c>
      <c r="J772">
        <f>VLOOKUP(I772,Seasons!A:B,2,FALSE)</f>
        <v>58</v>
      </c>
    </row>
    <row r="773" spans="1:10">
      <c r="A773" t="s">
        <v>1262</v>
      </c>
      <c r="B773" t="e">
        <f>VLOOKUP(A773,GrandPrix!A:B,2,FALSE)</f>
        <v>#N/A</v>
      </c>
      <c r="C773" t="s">
        <v>2140</v>
      </c>
      <c r="D773">
        <f>VLOOKUP(C773,Drivers!C:F,4,FALSE)</f>
        <v>782</v>
      </c>
      <c r="E773" t="s">
        <v>1380</v>
      </c>
      <c r="F773">
        <f>VLOOKUP(E773,Constructors!A:B,2,FALSE)</f>
        <v>148</v>
      </c>
      <c r="G773" s="12">
        <v>9.5694444444444462E-4</v>
      </c>
      <c r="H773">
        <v>2008</v>
      </c>
      <c r="I773">
        <f t="shared" si="12"/>
        <v>2007</v>
      </c>
      <c r="J773">
        <f>VLOOKUP(I773,Seasons!A:B,2,FALSE)</f>
        <v>58</v>
      </c>
    </row>
    <row r="774" spans="1:10">
      <c r="A774" t="s">
        <v>1021</v>
      </c>
      <c r="B774">
        <f>VLOOKUP(A774,GrandPrix!A:B,2,FALSE)</f>
        <v>6</v>
      </c>
      <c r="C774" t="s">
        <v>2138</v>
      </c>
      <c r="D774">
        <f>VLOOKUP(C774,Drivers!C:F,4,FALSE)</f>
        <v>778</v>
      </c>
      <c r="E774" t="s">
        <v>1386</v>
      </c>
      <c r="F774">
        <f>VLOOKUP(E774,Constructors!A:B,2,FALSE)</f>
        <v>150</v>
      </c>
      <c r="G774" s="12">
        <v>8.713425925925925E-4</v>
      </c>
      <c r="H774">
        <v>2008</v>
      </c>
      <c r="I774">
        <f t="shared" si="12"/>
        <v>2007</v>
      </c>
      <c r="J774">
        <f>VLOOKUP(I774,Seasons!A:B,2,FALSE)</f>
        <v>58</v>
      </c>
    </row>
    <row r="775" spans="1:10">
      <c r="A775" t="s">
        <v>1268</v>
      </c>
      <c r="B775" t="e">
        <f>VLOOKUP(A775,GrandPrix!A:B,2,FALSE)</f>
        <v>#N/A</v>
      </c>
      <c r="C775" t="s">
        <v>2138</v>
      </c>
      <c r="D775">
        <f>VLOOKUP(C775,Drivers!C:F,4,FALSE)</f>
        <v>778</v>
      </c>
      <c r="E775" t="s">
        <v>1386</v>
      </c>
      <c r="F775">
        <f>VLOOKUP(E775,Constructors!A:B,2,FALSE)</f>
        <v>150</v>
      </c>
      <c r="G775" s="12">
        <v>8.8387731481481488E-4</v>
      </c>
      <c r="H775">
        <v>2008</v>
      </c>
      <c r="I775">
        <f t="shared" si="12"/>
        <v>2007</v>
      </c>
      <c r="J775">
        <f>VLOOKUP(I775,Seasons!A:B,2,FALSE)</f>
        <v>58</v>
      </c>
    </row>
    <row r="776" spans="1:10">
      <c r="A776" t="s">
        <v>1167</v>
      </c>
      <c r="B776" t="e">
        <f>VLOOKUP(A776,GrandPrix!A:B,2,FALSE)</f>
        <v>#N/A</v>
      </c>
      <c r="C776" t="s">
        <v>2137</v>
      </c>
      <c r="D776">
        <f>VLOOKUP(C776,Drivers!C:F,4,FALSE)</f>
        <v>777</v>
      </c>
      <c r="E776" t="s">
        <v>1380</v>
      </c>
      <c r="F776">
        <f>VLOOKUP(E776,Constructors!A:B,2,FALSE)</f>
        <v>148</v>
      </c>
      <c r="G776" s="12">
        <v>8.4626157407407404E-4</v>
      </c>
      <c r="H776">
        <v>2008</v>
      </c>
      <c r="I776">
        <f t="shared" si="12"/>
        <v>2007</v>
      </c>
      <c r="J776">
        <f>VLOOKUP(I776,Seasons!A:B,2,FALSE)</f>
        <v>58</v>
      </c>
    </row>
    <row r="777" spans="1:10">
      <c r="A777" t="s">
        <v>1257</v>
      </c>
      <c r="B777" t="e">
        <f>VLOOKUP(A777,GrandPrix!A:B,2,FALSE)</f>
        <v>#N/A</v>
      </c>
      <c r="C777" t="s">
        <v>2140</v>
      </c>
      <c r="D777">
        <f>VLOOKUP(C777,Drivers!C:F,4,FALSE)</f>
        <v>782</v>
      </c>
      <c r="E777" t="s">
        <v>1380</v>
      </c>
      <c r="F777">
        <f>VLOOKUP(E777,Constructors!A:B,2,FALSE)</f>
        <v>148</v>
      </c>
      <c r="G777" s="12">
        <v>8.8077546296296298E-4</v>
      </c>
      <c r="H777">
        <v>2008</v>
      </c>
      <c r="I777">
        <f t="shared" si="12"/>
        <v>2007</v>
      </c>
      <c r="J777">
        <f>VLOOKUP(I777,Seasons!A:B,2,FALSE)</f>
        <v>58</v>
      </c>
    </row>
    <row r="778" spans="1:10">
      <c r="A778" t="s">
        <v>991</v>
      </c>
      <c r="B778">
        <f>VLOOKUP(A778,GrandPrix!A:B,2,FALSE)</f>
        <v>8</v>
      </c>
      <c r="C778" t="s">
        <v>2137</v>
      </c>
      <c r="D778">
        <f>VLOOKUP(C778,Drivers!C:F,4,FALSE)</f>
        <v>777</v>
      </c>
      <c r="E778" t="s">
        <v>1380</v>
      </c>
      <c r="F778">
        <f>VLOOKUP(E778,Constructors!A:B,2,FALSE)</f>
        <v>148</v>
      </c>
      <c r="G778" s="12">
        <v>9.3331018518518535E-4</v>
      </c>
      <c r="H778">
        <v>2008</v>
      </c>
      <c r="I778">
        <f t="shared" si="12"/>
        <v>2007</v>
      </c>
      <c r="J778">
        <f>VLOOKUP(I778,Seasons!A:B,2,FALSE)</f>
        <v>58</v>
      </c>
    </row>
    <row r="779" spans="1:10">
      <c r="A779" t="s">
        <v>2115</v>
      </c>
      <c r="B779" t="e">
        <f>VLOOKUP(A779,GrandPrix!A:B,2,FALSE)</f>
        <v>#N/A</v>
      </c>
      <c r="C779" t="s">
        <v>2140</v>
      </c>
      <c r="D779">
        <f>VLOOKUP(C779,Drivers!C:F,4,FALSE)</f>
        <v>782</v>
      </c>
      <c r="E779" t="s">
        <v>1380</v>
      </c>
      <c r="F779">
        <f>VLOOKUP(E779,Constructors!A:B,2,FALSE)</f>
        <v>148</v>
      </c>
      <c r="G779" s="12">
        <v>1.0746874999999999E-3</v>
      </c>
      <c r="H779">
        <v>2008</v>
      </c>
      <c r="I779">
        <f t="shared" si="12"/>
        <v>2007</v>
      </c>
      <c r="J779">
        <f>VLOOKUP(I779,Seasons!A:B,2,FALSE)</f>
        <v>58</v>
      </c>
    </row>
    <row r="780" spans="1:10">
      <c r="A780" t="s">
        <v>1274</v>
      </c>
      <c r="B780" t="e">
        <f>VLOOKUP(A780,GrandPrix!A:B,2,FALSE)</f>
        <v>#N/A</v>
      </c>
      <c r="C780" t="s">
        <v>2137</v>
      </c>
      <c r="D780">
        <f>VLOOKUP(C780,Drivers!C:F,4,FALSE)</f>
        <v>777</v>
      </c>
      <c r="E780" t="s">
        <v>1380</v>
      </c>
      <c r="F780">
        <f>VLOOKUP(E780,Constructors!A:B,2,FALSE)</f>
        <v>148</v>
      </c>
      <c r="G780" s="12">
        <v>9.2646990740740743E-4</v>
      </c>
      <c r="H780">
        <v>2008</v>
      </c>
      <c r="I780">
        <f t="shared" si="12"/>
        <v>2007</v>
      </c>
      <c r="J780">
        <f>VLOOKUP(I780,Seasons!A:B,2,FALSE)</f>
        <v>58</v>
      </c>
    </row>
    <row r="781" spans="1:10">
      <c r="A781" t="s">
        <v>1275</v>
      </c>
      <c r="B781" t="e">
        <f>VLOOKUP(A781,GrandPrix!A:B,2,FALSE)</f>
        <v>#N/A</v>
      </c>
      <c r="C781" t="s">
        <v>2137</v>
      </c>
      <c r="D781">
        <f>VLOOKUP(C781,Drivers!C:F,4,FALSE)</f>
        <v>777</v>
      </c>
      <c r="E781" t="s">
        <v>1380</v>
      </c>
      <c r="F781">
        <f>VLOOKUP(E781,Constructors!A:B,2,FALSE)</f>
        <v>148</v>
      </c>
      <c r="G781" s="12">
        <v>1.0103587962962963E-3</v>
      </c>
      <c r="H781">
        <v>2008</v>
      </c>
      <c r="I781">
        <f t="shared" si="12"/>
        <v>2007</v>
      </c>
      <c r="J781">
        <f>VLOOKUP(I781,Seasons!A:B,2,FALSE)</f>
        <v>58</v>
      </c>
    </row>
    <row r="782" spans="1:10">
      <c r="A782" t="s">
        <v>1255</v>
      </c>
      <c r="B782" t="e">
        <f>VLOOKUP(A782,GrandPrix!A:B,2,FALSE)</f>
        <v>#N/A</v>
      </c>
      <c r="C782" t="s">
        <v>2138</v>
      </c>
      <c r="D782">
        <f>VLOOKUP(C782,Drivers!C:F,4,FALSE)</f>
        <v>778</v>
      </c>
      <c r="E782" t="s">
        <v>1386</v>
      </c>
      <c r="F782">
        <f>VLOOKUP(E782,Constructors!A:B,2,FALSE)</f>
        <v>150</v>
      </c>
      <c r="G782" s="12">
        <v>9.5915509259259261E-4</v>
      </c>
      <c r="H782">
        <v>2008</v>
      </c>
      <c r="I782">
        <f t="shared" si="12"/>
        <v>2007</v>
      </c>
      <c r="J782">
        <f>VLOOKUP(I782,Seasons!A:B,2,FALSE)</f>
        <v>58</v>
      </c>
    </row>
    <row r="783" spans="1:10">
      <c r="A783" t="s">
        <v>1023</v>
      </c>
      <c r="B783">
        <f>VLOOKUP(A783,GrandPrix!A:B,2,FALSE)</f>
        <v>12</v>
      </c>
      <c r="C783" t="s">
        <v>2140</v>
      </c>
      <c r="D783">
        <f>VLOOKUP(C783,Drivers!C:F,4,FALSE)</f>
        <v>782</v>
      </c>
      <c r="E783" t="s">
        <v>1380</v>
      </c>
      <c r="F783">
        <f>VLOOKUP(E783,Constructors!A:B,2,FALSE)</f>
        <v>148</v>
      </c>
      <c r="G783" s="12">
        <v>1.2504166666666666E-3</v>
      </c>
      <c r="H783">
        <v>2008</v>
      </c>
      <c r="I783">
        <f t="shared" si="12"/>
        <v>2007</v>
      </c>
      <c r="J783">
        <f>VLOOKUP(I783,Seasons!A:B,2,FALSE)</f>
        <v>58</v>
      </c>
    </row>
    <row r="784" spans="1:10">
      <c r="A784" t="s">
        <v>1263</v>
      </c>
      <c r="B784" t="e">
        <f>VLOOKUP(A784,GrandPrix!A:B,2,FALSE)</f>
        <v>#N/A</v>
      </c>
      <c r="C784" t="s">
        <v>2141</v>
      </c>
      <c r="D784">
        <f>VLOOKUP(C784,Drivers!C:F,4,FALSE)</f>
        <v>99</v>
      </c>
      <c r="E784" t="s">
        <v>1386</v>
      </c>
      <c r="F784">
        <f>VLOOKUP(E784,Constructors!A:B,2,FALSE)</f>
        <v>150</v>
      </c>
      <c r="G784" s="12">
        <v>1.0207523148148148E-3</v>
      </c>
      <c r="H784">
        <v>2008</v>
      </c>
      <c r="I784">
        <f t="shared" si="12"/>
        <v>2007</v>
      </c>
      <c r="J784">
        <f>VLOOKUP(I784,Seasons!A:B,2,FALSE)</f>
        <v>58</v>
      </c>
    </row>
    <row r="785" spans="1:10">
      <c r="A785" t="s">
        <v>1281</v>
      </c>
      <c r="B785" t="e">
        <f>VLOOKUP(A785,GrandPrix!A:B,2,FALSE)</f>
        <v>#N/A</v>
      </c>
      <c r="C785" t="s">
        <v>2140</v>
      </c>
      <c r="D785">
        <f>VLOOKUP(C785,Drivers!C:F,4,FALSE)</f>
        <v>782</v>
      </c>
      <c r="E785" t="s">
        <v>1380</v>
      </c>
      <c r="F785">
        <f>VLOOKUP(E785,Constructors!A:B,2,FALSE)</f>
        <v>148</v>
      </c>
      <c r="G785" s="12">
        <v>1.1279398148148147E-3</v>
      </c>
      <c r="H785">
        <v>2008</v>
      </c>
      <c r="I785">
        <f t="shared" si="12"/>
        <v>2007</v>
      </c>
      <c r="J785">
        <f>VLOOKUP(I785,Seasons!A:B,2,FALSE)</f>
        <v>58</v>
      </c>
    </row>
    <row r="786" spans="1:10">
      <c r="A786" t="s">
        <v>1180</v>
      </c>
      <c r="B786" t="e">
        <f>VLOOKUP(A786,GrandPrix!A:B,2,FALSE)</f>
        <v>#N/A</v>
      </c>
      <c r="C786" t="s">
        <v>2137</v>
      </c>
      <c r="D786">
        <f>VLOOKUP(C786,Drivers!C:F,4,FALSE)</f>
        <v>777</v>
      </c>
      <c r="E786" t="s">
        <v>1380</v>
      </c>
      <c r="F786">
        <f>VLOOKUP(E786,Constructors!A:B,2,FALSE)</f>
        <v>148</v>
      </c>
      <c r="G786" s="12">
        <v>8.3848379629629626E-4</v>
      </c>
      <c r="H786">
        <v>2008</v>
      </c>
      <c r="I786">
        <f t="shared" si="12"/>
        <v>2007</v>
      </c>
      <c r="J786">
        <f>VLOOKUP(I786,Seasons!A:B,2,FALSE)</f>
        <v>58</v>
      </c>
    </row>
    <row r="787" spans="1:10">
      <c r="A787" t="s">
        <v>1176</v>
      </c>
      <c r="B787" t="e">
        <f>VLOOKUP(A787,GrandPrix!A:B,2,FALSE)</f>
        <v>#N/A</v>
      </c>
      <c r="C787" t="s">
        <v>2142</v>
      </c>
      <c r="D787">
        <f>VLOOKUP(C787,Drivers!C:F,4,FALSE)</f>
        <v>810</v>
      </c>
      <c r="E787" t="s">
        <v>1386</v>
      </c>
      <c r="F787">
        <f>VLOOKUP(E787,Constructors!A:B,2,FALSE)</f>
        <v>150</v>
      </c>
      <c r="G787" s="12">
        <v>1.0117824074074074E-3</v>
      </c>
      <c r="H787">
        <v>2009</v>
      </c>
      <c r="I787">
        <f t="shared" si="12"/>
        <v>2008</v>
      </c>
      <c r="J787">
        <f>VLOOKUP(I787,Seasons!A:B,2,FALSE)</f>
        <v>59</v>
      </c>
    </row>
    <row r="788" spans="1:10">
      <c r="A788" t="s">
        <v>1165</v>
      </c>
      <c r="B788" t="e">
        <f>VLOOKUP(A788,GrandPrix!A:B,2,FALSE)</f>
        <v>#N/A</v>
      </c>
      <c r="C788" t="s">
        <v>2143</v>
      </c>
      <c r="D788">
        <f>VLOOKUP(C788,Drivers!C:F,4,FALSE)</f>
        <v>771</v>
      </c>
      <c r="E788" t="s">
        <v>2870</v>
      </c>
      <c r="F788">
        <f>VLOOKUP(E788,Constructors!A:B,2,FALSE)</f>
        <v>111</v>
      </c>
      <c r="G788" s="12">
        <v>1.1037731481481482E-3</v>
      </c>
      <c r="H788">
        <v>2009</v>
      </c>
      <c r="I788">
        <f t="shared" si="12"/>
        <v>2008</v>
      </c>
      <c r="J788">
        <f>VLOOKUP(I788,Seasons!A:B,2,FALSE)</f>
        <v>59</v>
      </c>
    </row>
    <row r="789" spans="1:10">
      <c r="A789" t="s">
        <v>1271</v>
      </c>
      <c r="B789" t="e">
        <f>VLOOKUP(A789,GrandPrix!A:B,2,FALSE)</f>
        <v>#N/A</v>
      </c>
      <c r="C789" t="s">
        <v>2142</v>
      </c>
      <c r="D789">
        <f>VLOOKUP(C789,Drivers!C:F,4,FALSE)</f>
        <v>810</v>
      </c>
      <c r="E789" t="s">
        <v>1386</v>
      </c>
      <c r="F789">
        <f>VLOOKUP(E789,Constructors!A:B,2,FALSE)</f>
        <v>150</v>
      </c>
      <c r="G789" s="12">
        <v>1.0786226851851853E-3</v>
      </c>
      <c r="H789">
        <v>2009</v>
      </c>
      <c r="I789">
        <f t="shared" si="12"/>
        <v>2008</v>
      </c>
      <c r="J789">
        <f>VLOOKUP(I789,Seasons!A:B,2,FALSE)</f>
        <v>59</v>
      </c>
    </row>
    <row r="790" spans="1:10">
      <c r="A790" t="s">
        <v>1262</v>
      </c>
      <c r="B790" t="e">
        <f>VLOOKUP(A790,GrandPrix!A:B,2,FALSE)</f>
        <v>#N/A</v>
      </c>
      <c r="C790" t="s">
        <v>2137</v>
      </c>
      <c r="D790">
        <f>VLOOKUP(C790,Drivers!C:F,4,FALSE)</f>
        <v>777</v>
      </c>
      <c r="E790" t="s">
        <v>1380</v>
      </c>
      <c r="F790">
        <f>VLOOKUP(E790,Constructors!A:B,2,FALSE)</f>
        <v>148</v>
      </c>
      <c r="G790" s="12">
        <v>9.4525462962962966E-4</v>
      </c>
      <c r="H790">
        <v>2009</v>
      </c>
      <c r="I790">
        <f t="shared" si="12"/>
        <v>2008</v>
      </c>
      <c r="J790">
        <f>VLOOKUP(I790,Seasons!A:B,2,FALSE)</f>
        <v>59</v>
      </c>
    </row>
    <row r="791" spans="1:10">
      <c r="A791" t="s">
        <v>1275</v>
      </c>
      <c r="B791" t="e">
        <f>VLOOKUP(A791,GrandPrix!A:B,2,FALSE)</f>
        <v>#N/A</v>
      </c>
      <c r="C791" t="s">
        <v>2137</v>
      </c>
      <c r="D791">
        <f>VLOOKUP(C791,Drivers!C:F,4,FALSE)</f>
        <v>777</v>
      </c>
      <c r="E791" t="s">
        <v>1380</v>
      </c>
      <c r="F791">
        <f>VLOOKUP(E791,Constructors!A:B,2,FALSE)</f>
        <v>148</v>
      </c>
      <c r="G791" s="12">
        <v>1.0012268518518519E-3</v>
      </c>
      <c r="H791">
        <v>2009</v>
      </c>
      <c r="I791">
        <f t="shared" si="12"/>
        <v>2008</v>
      </c>
      <c r="J791">
        <f>VLOOKUP(I791,Seasons!A:B,2,FALSE)</f>
        <v>59</v>
      </c>
    </row>
    <row r="792" spans="1:10">
      <c r="A792" t="s">
        <v>1021</v>
      </c>
      <c r="B792">
        <f>VLOOKUP(A792,GrandPrix!A:B,2,FALSE)</f>
        <v>6</v>
      </c>
      <c r="C792" t="s">
        <v>2137</v>
      </c>
      <c r="D792">
        <f>VLOOKUP(C792,Drivers!C:F,4,FALSE)</f>
        <v>777</v>
      </c>
      <c r="E792" t="s">
        <v>1380</v>
      </c>
      <c r="F792">
        <f>VLOOKUP(E792,Constructors!A:B,2,FALSE)</f>
        <v>148</v>
      </c>
      <c r="G792" s="12">
        <v>8.8760416666666675E-4</v>
      </c>
      <c r="H792">
        <v>2009</v>
      </c>
      <c r="I792">
        <f t="shared" si="12"/>
        <v>2008</v>
      </c>
      <c r="J792">
        <f>VLOOKUP(I792,Seasons!A:B,2,FALSE)</f>
        <v>59</v>
      </c>
    </row>
    <row r="793" spans="1:10">
      <c r="A793" t="s">
        <v>1268</v>
      </c>
      <c r="B793" t="e">
        <f>VLOOKUP(A793,GrandPrix!A:B,2,FALSE)</f>
        <v>#N/A</v>
      </c>
      <c r="C793" t="s">
        <v>2137</v>
      </c>
      <c r="D793">
        <f>VLOOKUP(C793,Drivers!C:F,4,FALSE)</f>
        <v>777</v>
      </c>
      <c r="E793" t="s">
        <v>1380</v>
      </c>
      <c r="F793">
        <f>VLOOKUP(E793,Constructors!A:B,2,FALSE)</f>
        <v>148</v>
      </c>
      <c r="G793" s="12">
        <v>8.9568287037037036E-4</v>
      </c>
      <c r="H793">
        <v>2009</v>
      </c>
      <c r="I793">
        <f t="shared" si="12"/>
        <v>2008</v>
      </c>
      <c r="J793">
        <f>VLOOKUP(I793,Seasons!A:B,2,FALSE)</f>
        <v>59</v>
      </c>
    </row>
    <row r="794" spans="1:10">
      <c r="A794" t="s">
        <v>1257</v>
      </c>
      <c r="B794" t="e">
        <f>VLOOKUP(A794,GrandPrix!A:B,2,FALSE)</f>
        <v>#N/A</v>
      </c>
      <c r="C794" t="s">
        <v>2137</v>
      </c>
      <c r="D794">
        <f>VLOOKUP(C794,Drivers!C:F,4,FALSE)</f>
        <v>777</v>
      </c>
      <c r="E794" t="s">
        <v>1380</v>
      </c>
      <c r="F794">
        <f>VLOOKUP(E794,Constructors!A:B,2,FALSE)</f>
        <v>148</v>
      </c>
      <c r="G794" s="12">
        <v>8.8692129629629624E-4</v>
      </c>
      <c r="H794">
        <v>2009</v>
      </c>
      <c r="I794">
        <f t="shared" si="12"/>
        <v>2008</v>
      </c>
      <c r="J794">
        <f>VLOOKUP(I794,Seasons!A:B,2,FALSE)</f>
        <v>59</v>
      </c>
    </row>
    <row r="795" spans="1:10">
      <c r="A795" t="s">
        <v>991</v>
      </c>
      <c r="B795">
        <f>VLOOKUP(A795,GrandPrix!A:B,2,FALSE)</f>
        <v>8</v>
      </c>
      <c r="C795" t="s">
        <v>2137</v>
      </c>
      <c r="D795">
        <f>VLOOKUP(C795,Drivers!C:F,4,FALSE)</f>
        <v>777</v>
      </c>
      <c r="E795" t="s">
        <v>1380</v>
      </c>
      <c r="F795">
        <f>VLOOKUP(E795,Constructors!A:B,2,FALSE)</f>
        <v>148</v>
      </c>
      <c r="G795" s="12">
        <v>1.0665509259259259E-3</v>
      </c>
      <c r="H795">
        <v>2009</v>
      </c>
      <c r="I795">
        <f t="shared" si="12"/>
        <v>2008</v>
      </c>
      <c r="J795">
        <f>VLOOKUP(I795,Seasons!A:B,2,FALSE)</f>
        <v>59</v>
      </c>
    </row>
    <row r="796" spans="1:10">
      <c r="A796" t="s">
        <v>1170</v>
      </c>
      <c r="B796" t="e">
        <f>VLOOKUP(A796,GrandPrix!A:B,2,FALSE)</f>
        <v>#N/A</v>
      </c>
      <c r="C796" t="s">
        <v>2143</v>
      </c>
      <c r="D796">
        <f>VLOOKUP(C796,Drivers!C:F,4,FALSE)</f>
        <v>771</v>
      </c>
      <c r="E796" t="s">
        <v>2870</v>
      </c>
      <c r="F796">
        <f>VLOOKUP(E796,Constructors!A:B,2,FALSE)</f>
        <v>111</v>
      </c>
      <c r="G796" s="12">
        <v>8.7947916666666676E-4</v>
      </c>
      <c r="H796">
        <v>2009</v>
      </c>
      <c r="I796">
        <f t="shared" si="12"/>
        <v>2008</v>
      </c>
      <c r="J796">
        <f>VLOOKUP(I796,Seasons!A:B,2,FALSE)</f>
        <v>59</v>
      </c>
    </row>
    <row r="797" spans="1:10">
      <c r="A797" t="s">
        <v>1274</v>
      </c>
      <c r="B797" t="e">
        <f>VLOOKUP(A797,GrandPrix!A:B,2,FALSE)</f>
        <v>#N/A</v>
      </c>
      <c r="C797" t="s">
        <v>2137</v>
      </c>
      <c r="D797">
        <f>VLOOKUP(C797,Drivers!C:F,4,FALSE)</f>
        <v>777</v>
      </c>
      <c r="E797" t="s">
        <v>1380</v>
      </c>
      <c r="F797">
        <f>VLOOKUP(E797,Constructors!A:B,2,FALSE)</f>
        <v>148</v>
      </c>
      <c r="G797" s="12">
        <v>9.3975694444444445E-4</v>
      </c>
      <c r="H797">
        <v>2009</v>
      </c>
      <c r="I797">
        <f t="shared" si="12"/>
        <v>2008</v>
      </c>
      <c r="J797">
        <f>VLOOKUP(I797,Seasons!A:B,2,FALSE)</f>
        <v>59</v>
      </c>
    </row>
    <row r="798" spans="1:10">
      <c r="A798" t="s">
        <v>2115</v>
      </c>
      <c r="B798" t="e">
        <f>VLOOKUP(A798,GrandPrix!A:B,2,FALSE)</f>
        <v>#N/A</v>
      </c>
      <c r="C798" t="s">
        <v>2140</v>
      </c>
      <c r="D798">
        <f>VLOOKUP(C798,Drivers!C:F,4,FALSE)</f>
        <v>782</v>
      </c>
      <c r="E798" t="s">
        <v>1380</v>
      </c>
      <c r="F798">
        <f>VLOOKUP(E798,Constructors!A:B,2,FALSE)</f>
        <v>148</v>
      </c>
      <c r="G798" s="12">
        <v>1.1424537037037037E-3</v>
      </c>
      <c r="H798">
        <v>2009</v>
      </c>
      <c r="I798">
        <f t="shared" si="12"/>
        <v>2008</v>
      </c>
      <c r="J798">
        <f>VLOOKUP(I798,Seasons!A:B,2,FALSE)</f>
        <v>59</v>
      </c>
    </row>
    <row r="799" spans="1:10">
      <c r="A799" t="s">
        <v>1023</v>
      </c>
      <c r="B799">
        <f>VLOOKUP(A799,GrandPrix!A:B,2,FALSE)</f>
        <v>12</v>
      </c>
      <c r="C799" t="s">
        <v>2137</v>
      </c>
      <c r="D799">
        <f>VLOOKUP(C799,Drivers!C:F,4,FALSE)</f>
        <v>777</v>
      </c>
      <c r="E799" t="s">
        <v>1380</v>
      </c>
      <c r="F799">
        <f>VLOOKUP(E799,Constructors!A:B,2,FALSE)</f>
        <v>148</v>
      </c>
      <c r="G799" s="12">
        <v>1.2491898148148147E-3</v>
      </c>
      <c r="H799">
        <v>2009</v>
      </c>
      <c r="I799">
        <f t="shared" si="12"/>
        <v>2008</v>
      </c>
      <c r="J799">
        <f>VLOOKUP(I799,Seasons!A:B,2,FALSE)</f>
        <v>59</v>
      </c>
    </row>
    <row r="800" spans="1:10">
      <c r="A800" t="s">
        <v>1255</v>
      </c>
      <c r="B800" t="e">
        <f>VLOOKUP(A800,GrandPrix!A:B,2,FALSE)</f>
        <v>#N/A</v>
      </c>
      <c r="C800" t="s">
        <v>2137</v>
      </c>
      <c r="D800">
        <f>VLOOKUP(C800,Drivers!C:F,4,FALSE)</f>
        <v>777</v>
      </c>
      <c r="E800" t="s">
        <v>1380</v>
      </c>
      <c r="F800">
        <f>VLOOKUP(E800,Constructors!A:B,2,FALSE)</f>
        <v>148</v>
      </c>
      <c r="G800" s="12">
        <v>1.0190625E-3</v>
      </c>
      <c r="H800">
        <v>2009</v>
      </c>
      <c r="I800">
        <f t="shared" si="12"/>
        <v>2008</v>
      </c>
      <c r="J800">
        <f>VLOOKUP(I800,Seasons!A:B,2,FALSE)</f>
        <v>59</v>
      </c>
    </row>
    <row r="801" spans="1:10">
      <c r="A801" t="s">
        <v>1066</v>
      </c>
      <c r="B801" t="e">
        <f>VLOOKUP(A801,GrandPrix!A:B,2,FALSE)</f>
        <v>#N/A</v>
      </c>
      <c r="C801" t="s">
        <v>2137</v>
      </c>
      <c r="D801">
        <f>VLOOKUP(C801,Drivers!C:F,4,FALSE)</f>
        <v>777</v>
      </c>
      <c r="E801" t="s">
        <v>1380</v>
      </c>
      <c r="F801">
        <f>VLOOKUP(E801,Constructors!A:B,2,FALSE)</f>
        <v>148</v>
      </c>
      <c r="G801" s="12">
        <v>1.222210648148148E-3</v>
      </c>
      <c r="H801">
        <v>2009</v>
      </c>
      <c r="I801">
        <f t="shared" si="12"/>
        <v>2008</v>
      </c>
      <c r="J801">
        <f>VLOOKUP(I801,Seasons!A:B,2,FALSE)</f>
        <v>59</v>
      </c>
    </row>
    <row r="802" spans="1:10">
      <c r="A802" t="s">
        <v>1263</v>
      </c>
      <c r="B802" t="e">
        <f>VLOOKUP(A802,GrandPrix!A:B,2,FALSE)</f>
        <v>#N/A</v>
      </c>
      <c r="C802" t="s">
        <v>2140</v>
      </c>
      <c r="D802">
        <f>VLOOKUP(C802,Drivers!C:F,4,FALSE)</f>
        <v>782</v>
      </c>
      <c r="E802" t="s">
        <v>1380</v>
      </c>
      <c r="F802">
        <f>VLOOKUP(E802,Constructors!A:B,2,FALSE)</f>
        <v>148</v>
      </c>
      <c r="G802" s="12">
        <v>9.0770833333333328E-4</v>
      </c>
      <c r="H802">
        <v>2009</v>
      </c>
      <c r="I802">
        <f t="shared" si="12"/>
        <v>2008</v>
      </c>
      <c r="J802">
        <f>VLOOKUP(I802,Seasons!A:B,2,FALSE)</f>
        <v>59</v>
      </c>
    </row>
    <row r="803" spans="1:10">
      <c r="A803" t="s">
        <v>1281</v>
      </c>
      <c r="B803" t="e">
        <f>VLOOKUP(A803,GrandPrix!A:B,2,FALSE)</f>
        <v>#N/A</v>
      </c>
      <c r="C803" t="s">
        <v>2141</v>
      </c>
      <c r="D803">
        <f>VLOOKUP(C803,Drivers!C:F,4,FALSE)</f>
        <v>99</v>
      </c>
      <c r="E803" t="s">
        <v>1386</v>
      </c>
      <c r="F803">
        <f>VLOOKUP(E803,Constructors!A:B,2,FALSE)</f>
        <v>150</v>
      </c>
      <c r="G803" s="12">
        <v>1.1148726851851851E-3</v>
      </c>
      <c r="H803">
        <v>2009</v>
      </c>
      <c r="I803">
        <f t="shared" si="12"/>
        <v>2008</v>
      </c>
      <c r="J803">
        <f>VLOOKUP(I803,Seasons!A:B,2,FALSE)</f>
        <v>59</v>
      </c>
    </row>
    <row r="804" spans="1:10">
      <c r="A804" t="s">
        <v>1180</v>
      </c>
      <c r="B804" t="e">
        <f>VLOOKUP(A804,GrandPrix!A:B,2,FALSE)</f>
        <v>#N/A</v>
      </c>
      <c r="C804" t="s">
        <v>2140</v>
      </c>
      <c r="D804">
        <f>VLOOKUP(C804,Drivers!C:F,4,FALSE)</f>
        <v>782</v>
      </c>
      <c r="E804" t="s">
        <v>1380</v>
      </c>
      <c r="F804">
        <f>VLOOKUP(E804,Constructors!A:B,2,FALSE)</f>
        <v>148</v>
      </c>
      <c r="G804" s="12">
        <v>8.5342592592592599E-4</v>
      </c>
      <c r="H804">
        <v>2009</v>
      </c>
      <c r="I804">
        <f t="shared" si="12"/>
        <v>2008</v>
      </c>
      <c r="J804">
        <f>VLOOKUP(I804,Seasons!A:B,2,FALSE)</f>
        <v>59</v>
      </c>
    </row>
    <row r="805" spans="1:10">
      <c r="A805" t="s">
        <v>1176</v>
      </c>
      <c r="B805" t="e">
        <f>VLOOKUP(A805,GrandPrix!A:B,2,FALSE)</f>
        <v>#N/A</v>
      </c>
      <c r="C805" t="s">
        <v>2118</v>
      </c>
      <c r="D805">
        <f>VLOOKUP(C805,Drivers!C:F,4,FALSE)</f>
        <v>613</v>
      </c>
      <c r="E805" t="s">
        <v>1388</v>
      </c>
      <c r="F805">
        <f>VLOOKUP(E805,Constructors!A:B,2,FALSE)</f>
        <v>153</v>
      </c>
      <c r="G805" s="12">
        <v>1.0151157407407407E-3</v>
      </c>
      <c r="H805">
        <v>2010</v>
      </c>
      <c r="I805">
        <f t="shared" si="12"/>
        <v>2009</v>
      </c>
      <c r="J805">
        <f>VLOOKUP(I805,Seasons!A:B,2,FALSE)</f>
        <v>60</v>
      </c>
    </row>
    <row r="806" spans="1:10">
      <c r="A806" t="s">
        <v>1165</v>
      </c>
      <c r="B806" t="e">
        <f>VLOOKUP(A806,GrandPrix!A:B,2,FALSE)</f>
        <v>#N/A</v>
      </c>
      <c r="C806" t="s">
        <v>2144</v>
      </c>
      <c r="D806">
        <f>VLOOKUP(C806,Drivers!C:F,4,FALSE)</f>
        <v>772</v>
      </c>
      <c r="E806" t="s">
        <v>882</v>
      </c>
      <c r="F806">
        <f>VLOOKUP(E806,Constructors!A:B,2,FALSE)</f>
        <v>19</v>
      </c>
      <c r="G806" s="12">
        <v>1.1185300925925926E-3</v>
      </c>
      <c r="H806">
        <v>2010</v>
      </c>
      <c r="I806">
        <f t="shared" si="12"/>
        <v>2009</v>
      </c>
      <c r="J806">
        <f>VLOOKUP(I806,Seasons!A:B,2,FALSE)</f>
        <v>60</v>
      </c>
    </row>
    <row r="807" spans="1:10">
      <c r="A807" t="s">
        <v>1281</v>
      </c>
      <c r="B807" t="e">
        <f>VLOOKUP(A807,GrandPrix!A:B,2,FALSE)</f>
        <v>#N/A</v>
      </c>
      <c r="C807" t="s">
        <v>2136</v>
      </c>
      <c r="D807">
        <f>VLOOKUP(C807,Drivers!C:F,4,FALSE)</f>
        <v>732</v>
      </c>
      <c r="E807" t="s">
        <v>882</v>
      </c>
      <c r="F807">
        <f>VLOOKUP(E807,Constructors!A:B,2,FALSE)</f>
        <v>19</v>
      </c>
      <c r="G807" s="12">
        <v>1.3031481481481479E-3</v>
      </c>
      <c r="H807">
        <v>2010</v>
      </c>
      <c r="I807">
        <f t="shared" si="12"/>
        <v>2009</v>
      </c>
      <c r="J807">
        <f>VLOOKUP(I807,Seasons!A:B,2,FALSE)</f>
        <v>60</v>
      </c>
    </row>
    <row r="808" spans="1:10">
      <c r="A808" t="s">
        <v>1271</v>
      </c>
      <c r="B808" t="e">
        <f>VLOOKUP(A808,GrandPrix!A:B,2,FALSE)</f>
        <v>#N/A</v>
      </c>
      <c r="C808" t="s">
        <v>2145</v>
      </c>
      <c r="D808">
        <f>VLOOKUP(C808,Drivers!C:F,4,FALSE)</f>
        <v>762</v>
      </c>
      <c r="E808" t="s">
        <v>967</v>
      </c>
      <c r="F808">
        <f>VLOOKUP(E808,Constructors!A:B,2,FALSE)</f>
        <v>134</v>
      </c>
      <c r="G808" s="12">
        <v>1.0943981481481482E-3</v>
      </c>
      <c r="H808">
        <v>2010</v>
      </c>
      <c r="I808">
        <f t="shared" si="12"/>
        <v>2009</v>
      </c>
      <c r="J808">
        <f>VLOOKUP(I808,Seasons!A:B,2,FALSE)</f>
        <v>60</v>
      </c>
    </row>
    <row r="809" spans="1:10">
      <c r="A809" t="s">
        <v>1262</v>
      </c>
      <c r="B809" t="e">
        <f>VLOOKUP(A809,GrandPrix!A:B,2,FALSE)</f>
        <v>#N/A</v>
      </c>
      <c r="C809" t="s">
        <v>2136</v>
      </c>
      <c r="D809">
        <f>VLOOKUP(C809,Drivers!C:F,4,FALSE)</f>
        <v>732</v>
      </c>
      <c r="E809" t="s">
        <v>882</v>
      </c>
      <c r="F809">
        <f>VLOOKUP(E809,Constructors!A:B,2,FALSE)</f>
        <v>19</v>
      </c>
      <c r="G809" s="12">
        <v>9.5789351851851851E-4</v>
      </c>
      <c r="H809">
        <v>2010</v>
      </c>
      <c r="I809">
        <f t="shared" si="12"/>
        <v>2009</v>
      </c>
      <c r="J809">
        <f>VLOOKUP(I809,Seasons!A:B,2,FALSE)</f>
        <v>60</v>
      </c>
    </row>
    <row r="810" spans="1:10">
      <c r="A810" t="s">
        <v>1021</v>
      </c>
      <c r="B810">
        <f>VLOOKUP(A810,GrandPrix!A:B,2,FALSE)</f>
        <v>6</v>
      </c>
      <c r="C810" t="s">
        <v>2140</v>
      </c>
      <c r="D810">
        <f>VLOOKUP(C810,Drivers!C:F,4,FALSE)</f>
        <v>782</v>
      </c>
      <c r="E810" t="s">
        <v>1380</v>
      </c>
      <c r="F810">
        <f>VLOOKUP(E810,Constructors!A:B,2,FALSE)</f>
        <v>148</v>
      </c>
      <c r="G810" s="12">
        <v>8.6983796296296288E-4</v>
      </c>
      <c r="H810">
        <v>2010</v>
      </c>
      <c r="I810">
        <f t="shared" si="12"/>
        <v>2009</v>
      </c>
      <c r="J810">
        <f>VLOOKUP(I810,Seasons!A:B,2,FALSE)</f>
        <v>60</v>
      </c>
    </row>
    <row r="811" spans="1:10">
      <c r="A811" t="s">
        <v>1275</v>
      </c>
      <c r="B811" t="e">
        <f>VLOOKUP(A811,GrandPrix!A:B,2,FALSE)</f>
        <v>#N/A</v>
      </c>
      <c r="C811" t="s">
        <v>2144</v>
      </c>
      <c r="D811">
        <f>VLOOKUP(C811,Drivers!C:F,4,FALSE)</f>
        <v>772</v>
      </c>
      <c r="E811" t="s">
        <v>882</v>
      </c>
      <c r="F811">
        <f>VLOOKUP(E811,Constructors!A:B,2,FALSE)</f>
        <v>19</v>
      </c>
      <c r="G811" s="12">
        <v>1.0136458333333332E-3</v>
      </c>
      <c r="H811">
        <v>2010</v>
      </c>
      <c r="I811">
        <f t="shared" si="12"/>
        <v>2009</v>
      </c>
      <c r="J811">
        <f>VLOOKUP(I811,Seasons!A:B,2,FALSE)</f>
        <v>60</v>
      </c>
    </row>
    <row r="812" spans="1:10">
      <c r="A812" t="s">
        <v>991</v>
      </c>
      <c r="B812">
        <f>VLOOKUP(A812,GrandPrix!A:B,2,FALSE)</f>
        <v>8</v>
      </c>
      <c r="C812" t="s">
        <v>2146</v>
      </c>
      <c r="D812">
        <f>VLOOKUP(C812,Drivers!C:F,4,FALSE)</f>
        <v>812</v>
      </c>
      <c r="E812" t="s">
        <v>1387</v>
      </c>
      <c r="F812">
        <f>VLOOKUP(E812,Constructors!A:B,2,FALSE)</f>
        <v>152</v>
      </c>
      <c r="G812" s="12">
        <v>9.344328703703703E-4</v>
      </c>
      <c r="H812">
        <v>2010</v>
      </c>
      <c r="I812">
        <f t="shared" si="12"/>
        <v>2009</v>
      </c>
      <c r="J812">
        <f>VLOOKUP(I812,Seasons!A:B,2,FALSE)</f>
        <v>60</v>
      </c>
    </row>
    <row r="813" spans="1:10">
      <c r="A813" t="s">
        <v>1170</v>
      </c>
      <c r="B813" t="e">
        <f>VLOOKUP(A813,GrandPrix!A:B,2,FALSE)</f>
        <v>#N/A</v>
      </c>
      <c r="C813" t="s">
        <v>2138</v>
      </c>
      <c r="D813">
        <f>VLOOKUP(C813,Drivers!C:F,4,FALSE)</f>
        <v>778</v>
      </c>
      <c r="E813" t="s">
        <v>867</v>
      </c>
      <c r="F813">
        <f>VLOOKUP(E813,Constructors!A:B,2,FALSE)</f>
        <v>106</v>
      </c>
      <c r="G813" s="12">
        <v>1.0806134259259261E-3</v>
      </c>
      <c r="H813">
        <v>2010</v>
      </c>
      <c r="I813">
        <f t="shared" si="12"/>
        <v>2009</v>
      </c>
      <c r="J813">
        <f>VLOOKUP(I813,Seasons!A:B,2,FALSE)</f>
        <v>60</v>
      </c>
    </row>
    <row r="814" spans="1:10">
      <c r="A814" t="s">
        <v>1274</v>
      </c>
      <c r="B814" t="e">
        <f>VLOOKUP(A814,GrandPrix!A:B,2,FALSE)</f>
        <v>#N/A</v>
      </c>
      <c r="C814" t="s">
        <v>2147</v>
      </c>
      <c r="D814">
        <f>VLOOKUP(C814,Drivers!C:F,4,FALSE)</f>
        <v>781</v>
      </c>
      <c r="E814" t="s">
        <v>1387</v>
      </c>
      <c r="F814">
        <f>VLOOKUP(E814,Constructors!A:B,2,FALSE)</f>
        <v>152</v>
      </c>
      <c r="G814" s="12">
        <v>9.4827546296296294E-4</v>
      </c>
      <c r="H814">
        <v>2010</v>
      </c>
      <c r="I814">
        <f t="shared" si="12"/>
        <v>2009</v>
      </c>
      <c r="J814">
        <f>VLOOKUP(I814,Seasons!A:B,2,FALSE)</f>
        <v>60</v>
      </c>
    </row>
    <row r="815" spans="1:10">
      <c r="A815" t="s">
        <v>2115</v>
      </c>
      <c r="B815" t="e">
        <f>VLOOKUP(A815,GrandPrix!A:B,2,FALSE)</f>
        <v>#N/A</v>
      </c>
      <c r="C815" t="s">
        <v>2148</v>
      </c>
      <c r="D815">
        <f>VLOOKUP(C815,Drivers!C:F,4,FALSE)</f>
        <v>793</v>
      </c>
      <c r="E815" t="s">
        <v>967</v>
      </c>
      <c r="F815">
        <f>VLOOKUP(E815,Constructors!A:B,2,FALSE)</f>
        <v>134</v>
      </c>
      <c r="G815" s="12">
        <v>1.1421643518518519E-3</v>
      </c>
      <c r="H815">
        <v>2010</v>
      </c>
      <c r="I815">
        <f t="shared" si="12"/>
        <v>2009</v>
      </c>
      <c r="J815">
        <f>VLOOKUP(I815,Seasons!A:B,2,FALSE)</f>
        <v>60</v>
      </c>
    </row>
    <row r="816" spans="1:10">
      <c r="A816" t="s">
        <v>1023</v>
      </c>
      <c r="B816">
        <f>VLOOKUP(A816,GrandPrix!A:B,2,FALSE)</f>
        <v>12</v>
      </c>
      <c r="C816" t="s">
        <v>2146</v>
      </c>
      <c r="D816">
        <f>VLOOKUP(C816,Drivers!C:F,4,FALSE)</f>
        <v>812</v>
      </c>
      <c r="E816" t="s">
        <v>1387</v>
      </c>
      <c r="F816">
        <f>VLOOKUP(E816,Constructors!A:B,2,FALSE)</f>
        <v>152</v>
      </c>
      <c r="G816" s="12">
        <v>1.2414699074074075E-3</v>
      </c>
      <c r="H816">
        <v>2010</v>
      </c>
      <c r="I816">
        <f t="shared" si="12"/>
        <v>2009</v>
      </c>
      <c r="J816">
        <f>VLOOKUP(I816,Seasons!A:B,2,FALSE)</f>
        <v>60</v>
      </c>
    </row>
    <row r="817" spans="1:10">
      <c r="A817" t="s">
        <v>1255</v>
      </c>
      <c r="B817" t="e">
        <f>VLOOKUP(A817,GrandPrix!A:B,2,FALSE)</f>
        <v>#N/A</v>
      </c>
      <c r="C817" t="s">
        <v>2149</v>
      </c>
      <c r="D817">
        <f>VLOOKUP(C817,Drivers!C:F,4,FALSE)</f>
        <v>809</v>
      </c>
      <c r="E817" t="s">
        <v>2866</v>
      </c>
      <c r="F817">
        <f>VLOOKUP(E817,Constructors!A:B,2,FALSE)</f>
        <v>46</v>
      </c>
      <c r="G817" s="12">
        <v>9.8077546296296302E-4</v>
      </c>
      <c r="H817">
        <v>2010</v>
      </c>
      <c r="I817">
        <f t="shared" si="12"/>
        <v>2009</v>
      </c>
      <c r="J817">
        <f>VLOOKUP(I817,Seasons!A:B,2,FALSE)</f>
        <v>60</v>
      </c>
    </row>
    <row r="818" spans="1:10">
      <c r="A818" t="s">
        <v>1066</v>
      </c>
      <c r="B818" t="e">
        <f>VLOOKUP(A818,GrandPrix!A:B,2,FALSE)</f>
        <v>#N/A</v>
      </c>
      <c r="C818" t="s">
        <v>2138</v>
      </c>
      <c r="D818">
        <f>VLOOKUP(C818,Drivers!C:F,4,FALSE)</f>
        <v>778</v>
      </c>
      <c r="E818" t="s">
        <v>867</v>
      </c>
      <c r="F818">
        <f>VLOOKUP(E818,Constructors!A:B,2,FALSE)</f>
        <v>106</v>
      </c>
      <c r="G818" s="12">
        <v>1.2527777777777778E-3</v>
      </c>
      <c r="H818">
        <v>2010</v>
      </c>
      <c r="I818">
        <f t="shared" si="12"/>
        <v>2009</v>
      </c>
      <c r="J818">
        <f>VLOOKUP(I818,Seasons!A:B,2,FALSE)</f>
        <v>60</v>
      </c>
    </row>
    <row r="819" spans="1:10">
      <c r="A819" t="s">
        <v>1263</v>
      </c>
      <c r="B819" t="e">
        <f>VLOOKUP(A819,GrandPrix!A:B,2,FALSE)</f>
        <v>#N/A</v>
      </c>
      <c r="C819" t="s">
        <v>2147</v>
      </c>
      <c r="D819">
        <f>VLOOKUP(C819,Drivers!C:F,4,FALSE)</f>
        <v>781</v>
      </c>
      <c r="E819" t="s">
        <v>1387</v>
      </c>
      <c r="F819">
        <f>VLOOKUP(E819,Constructors!A:B,2,FALSE)</f>
        <v>152</v>
      </c>
      <c r="G819" s="12">
        <v>1.071400462962963E-3</v>
      </c>
      <c r="H819">
        <v>2010</v>
      </c>
      <c r="I819">
        <f t="shared" si="12"/>
        <v>2009</v>
      </c>
      <c r="J819">
        <f>VLOOKUP(I819,Seasons!A:B,2,FALSE)</f>
        <v>60</v>
      </c>
    </row>
    <row r="820" spans="1:10">
      <c r="A820" t="s">
        <v>1180</v>
      </c>
      <c r="B820" t="e">
        <f>VLOOKUP(A820,GrandPrix!A:B,2,FALSE)</f>
        <v>#N/A</v>
      </c>
      <c r="C820" t="s">
        <v>2147</v>
      </c>
      <c r="D820">
        <f>VLOOKUP(C820,Drivers!C:F,4,FALSE)</f>
        <v>781</v>
      </c>
      <c r="E820" t="s">
        <v>1387</v>
      </c>
      <c r="F820">
        <f>VLOOKUP(E820,Constructors!A:B,2,FALSE)</f>
        <v>152</v>
      </c>
      <c r="G820" s="12">
        <v>8.5339120370370376E-4</v>
      </c>
      <c r="H820">
        <v>2010</v>
      </c>
      <c r="I820">
        <f t="shared" si="12"/>
        <v>2009</v>
      </c>
      <c r="J820">
        <f>VLOOKUP(I820,Seasons!A:B,2,FALSE)</f>
        <v>60</v>
      </c>
    </row>
    <row r="821" spans="1:10">
      <c r="A821" t="s">
        <v>1236</v>
      </c>
      <c r="B821" t="e">
        <f>VLOOKUP(A821,GrandPrix!A:B,2,FALSE)</f>
        <v>#N/A</v>
      </c>
      <c r="C821" t="s">
        <v>2146</v>
      </c>
      <c r="D821">
        <f>VLOOKUP(C821,Drivers!C:F,4,FALSE)</f>
        <v>812</v>
      </c>
      <c r="E821" t="s">
        <v>1387</v>
      </c>
      <c r="F821">
        <f>VLOOKUP(E821,Constructors!A:B,2,FALSE)</f>
        <v>152</v>
      </c>
      <c r="G821" s="12">
        <v>1.1606365740740741E-3</v>
      </c>
      <c r="H821">
        <v>2010</v>
      </c>
      <c r="I821">
        <f t="shared" si="12"/>
        <v>2009</v>
      </c>
      <c r="J821">
        <f>VLOOKUP(I821,Seasons!A:B,2,FALSE)</f>
        <v>60</v>
      </c>
    </row>
    <row r="822" spans="1:10">
      <c r="A822" t="s">
        <v>1271</v>
      </c>
      <c r="B822" t="e">
        <f>VLOOKUP(A822,GrandPrix!A:B,2,FALSE)</f>
        <v>#N/A</v>
      </c>
      <c r="C822" t="s">
        <v>2138</v>
      </c>
      <c r="D822">
        <f>VLOOKUP(C822,Drivers!C:F,4,FALSE)</f>
        <v>778</v>
      </c>
      <c r="E822" t="s">
        <v>1380</v>
      </c>
      <c r="F822">
        <f>VLOOKUP(E822,Constructors!A:B,2,FALSE)</f>
        <v>148</v>
      </c>
      <c r="G822" s="12">
        <v>1.3690624999999998E-3</v>
      </c>
      <c r="H822">
        <v>2011</v>
      </c>
      <c r="I822">
        <f t="shared" si="12"/>
        <v>2010</v>
      </c>
      <c r="J822">
        <f>VLOOKUP(I822,Seasons!A:B,2,FALSE)</f>
        <v>61</v>
      </c>
    </row>
    <row r="823" spans="1:10">
      <c r="A823" t="s">
        <v>1176</v>
      </c>
      <c r="B823" t="e">
        <f>VLOOKUP(A823,GrandPrix!A:B,2,FALSE)</f>
        <v>#N/A</v>
      </c>
      <c r="C823" t="s">
        <v>2147</v>
      </c>
      <c r="D823">
        <f>VLOOKUP(C823,Drivers!C:F,4,FALSE)</f>
        <v>781</v>
      </c>
      <c r="E823" t="s">
        <v>1387</v>
      </c>
      <c r="F823">
        <f>VLOOKUP(E823,Constructors!A:B,2,FALSE)</f>
        <v>152</v>
      </c>
      <c r="G823" s="12">
        <v>1.022662037037037E-3</v>
      </c>
      <c r="H823">
        <v>2011</v>
      </c>
      <c r="I823">
        <f t="shared" si="12"/>
        <v>2010</v>
      </c>
      <c r="J823">
        <f>VLOOKUP(I823,Seasons!A:B,2,FALSE)</f>
        <v>61</v>
      </c>
    </row>
    <row r="824" spans="1:10">
      <c r="A824" t="s">
        <v>1165</v>
      </c>
      <c r="B824" t="e">
        <f>VLOOKUP(A824,GrandPrix!A:B,2,FALSE)</f>
        <v>#N/A</v>
      </c>
      <c r="C824" t="s">
        <v>2147</v>
      </c>
      <c r="D824">
        <f>VLOOKUP(C824,Drivers!C:F,4,FALSE)</f>
        <v>781</v>
      </c>
      <c r="E824" t="s">
        <v>1387</v>
      </c>
      <c r="F824">
        <f>VLOOKUP(E824,Constructors!A:B,2,FALSE)</f>
        <v>152</v>
      </c>
      <c r="G824" s="12">
        <v>1.1233101851851853E-3</v>
      </c>
      <c r="H824">
        <v>2011</v>
      </c>
      <c r="I824">
        <f t="shared" si="12"/>
        <v>2010</v>
      </c>
      <c r="J824">
        <f>VLOOKUP(I824,Seasons!A:B,2,FALSE)</f>
        <v>61</v>
      </c>
    </row>
    <row r="825" spans="1:10">
      <c r="A825" t="s">
        <v>1281</v>
      </c>
      <c r="B825" t="e">
        <f>VLOOKUP(A825,GrandPrix!A:B,2,FALSE)</f>
        <v>#N/A</v>
      </c>
      <c r="C825" t="s">
        <v>2141</v>
      </c>
      <c r="D825">
        <f>VLOOKUP(C825,Drivers!C:F,4,FALSE)</f>
        <v>99</v>
      </c>
      <c r="E825" t="s">
        <v>1386</v>
      </c>
      <c r="F825">
        <f>VLOOKUP(E825,Constructors!A:B,2,FALSE)</f>
        <v>150</v>
      </c>
      <c r="G825" s="12">
        <v>1.1812615740740739E-3</v>
      </c>
      <c r="H825">
        <v>2011</v>
      </c>
      <c r="I825">
        <f t="shared" si="12"/>
        <v>2010</v>
      </c>
      <c r="J825">
        <f>VLOOKUP(I825,Seasons!A:B,2,FALSE)</f>
        <v>61</v>
      </c>
    </row>
    <row r="826" spans="1:10">
      <c r="A826" t="s">
        <v>1262</v>
      </c>
      <c r="B826" t="e">
        <f>VLOOKUP(A826,GrandPrix!A:B,2,FALSE)</f>
        <v>#N/A</v>
      </c>
      <c r="C826" t="s">
        <v>2141</v>
      </c>
      <c r="D826">
        <f>VLOOKUP(C826,Drivers!C:F,4,FALSE)</f>
        <v>99</v>
      </c>
      <c r="E826" t="s">
        <v>1386</v>
      </c>
      <c r="F826">
        <f>VLOOKUP(E826,Constructors!A:B,2,FALSE)</f>
        <v>150</v>
      </c>
      <c r="G826" s="12">
        <v>9.7635416666666671E-4</v>
      </c>
      <c r="H826">
        <v>2011</v>
      </c>
      <c r="I826">
        <f t="shared" si="12"/>
        <v>2010</v>
      </c>
      <c r="J826">
        <f>VLOOKUP(I826,Seasons!A:B,2,FALSE)</f>
        <v>61</v>
      </c>
    </row>
    <row r="827" spans="1:10">
      <c r="A827" t="s">
        <v>1021</v>
      </c>
      <c r="B827">
        <f>VLOOKUP(A827,GrandPrix!A:B,2,FALSE)</f>
        <v>6</v>
      </c>
      <c r="C827" t="s">
        <v>2146</v>
      </c>
      <c r="D827">
        <f>VLOOKUP(C827,Drivers!C:F,4,FALSE)</f>
        <v>812</v>
      </c>
      <c r="E827" t="s">
        <v>1387</v>
      </c>
      <c r="F827">
        <f>VLOOKUP(E827,Constructors!A:B,2,FALSE)</f>
        <v>152</v>
      </c>
      <c r="G827" s="12">
        <v>8.7027777777777787E-4</v>
      </c>
      <c r="H827">
        <v>2011</v>
      </c>
      <c r="I827">
        <f t="shared" si="12"/>
        <v>2010</v>
      </c>
      <c r="J827">
        <f>VLOOKUP(I827,Seasons!A:B,2,FALSE)</f>
        <v>61</v>
      </c>
    </row>
    <row r="828" spans="1:10">
      <c r="A828" t="s">
        <v>1275</v>
      </c>
      <c r="B828" t="e">
        <f>VLOOKUP(A828,GrandPrix!A:B,2,FALSE)</f>
        <v>#N/A</v>
      </c>
      <c r="C828" t="s">
        <v>2150</v>
      </c>
      <c r="D828">
        <f>VLOOKUP(C828,Drivers!C:F,4,FALSE)</f>
        <v>821</v>
      </c>
      <c r="E828" t="s">
        <v>867</v>
      </c>
      <c r="F828">
        <f>VLOOKUP(E828,Constructors!A:B,2,FALSE)</f>
        <v>106</v>
      </c>
      <c r="G828" s="12">
        <v>1.0320023148148148E-3</v>
      </c>
      <c r="H828">
        <v>2011</v>
      </c>
      <c r="I828">
        <f t="shared" si="12"/>
        <v>2010</v>
      </c>
      <c r="J828">
        <f>VLOOKUP(I828,Seasons!A:B,2,FALSE)</f>
        <v>61</v>
      </c>
    </row>
    <row r="829" spans="1:10">
      <c r="A829" t="s">
        <v>1268</v>
      </c>
      <c r="B829" t="e">
        <f>VLOOKUP(A829,GrandPrix!A:B,2,FALSE)</f>
        <v>#N/A</v>
      </c>
      <c r="C829" t="s">
        <v>2151</v>
      </c>
      <c r="D829">
        <f>VLOOKUP(C829,Drivers!C:F,4,FALSE)</f>
        <v>805</v>
      </c>
      <c r="E829" t="s">
        <v>867</v>
      </c>
      <c r="F829">
        <f>VLOOKUP(E829,Constructors!A:B,2,FALSE)</f>
        <v>106</v>
      </c>
      <c r="G829" s="12">
        <v>8.908796296296296E-4</v>
      </c>
      <c r="H829">
        <v>2011</v>
      </c>
      <c r="I829">
        <f t="shared" si="12"/>
        <v>2010</v>
      </c>
      <c r="J829">
        <f>VLOOKUP(I829,Seasons!A:B,2,FALSE)</f>
        <v>61</v>
      </c>
    </row>
    <row r="830" spans="1:10">
      <c r="A830" t="s">
        <v>2115</v>
      </c>
      <c r="B830" t="e">
        <f>VLOOKUP(A830,GrandPrix!A:B,2,FALSE)</f>
        <v>#N/A</v>
      </c>
      <c r="C830" t="s">
        <v>2144</v>
      </c>
      <c r="D830">
        <f>VLOOKUP(C830,Drivers!C:F,4,FALSE)</f>
        <v>772</v>
      </c>
      <c r="E830" t="s">
        <v>1386</v>
      </c>
      <c r="F830">
        <f>VLOOKUP(E830,Constructors!A:B,2,FALSE)</f>
        <v>150</v>
      </c>
      <c r="G830" s="12">
        <v>1.143125E-3</v>
      </c>
      <c r="H830">
        <v>2011</v>
      </c>
      <c r="I830">
        <f t="shared" si="12"/>
        <v>2010</v>
      </c>
      <c r="J830">
        <f>VLOOKUP(I830,Seasons!A:B,2,FALSE)</f>
        <v>61</v>
      </c>
    </row>
    <row r="831" spans="1:10">
      <c r="A831" t="s">
        <v>991</v>
      </c>
      <c r="B831">
        <f>VLOOKUP(A831,GrandPrix!A:B,2,FALSE)</f>
        <v>8</v>
      </c>
      <c r="C831" t="s">
        <v>2138</v>
      </c>
      <c r="D831">
        <f>VLOOKUP(C831,Drivers!C:F,4,FALSE)</f>
        <v>778</v>
      </c>
      <c r="E831" t="s">
        <v>1380</v>
      </c>
      <c r="F831">
        <f>VLOOKUP(E831,Constructors!A:B,2,FALSE)</f>
        <v>148</v>
      </c>
      <c r="G831" s="12">
        <v>1.0517824074074073E-3</v>
      </c>
      <c r="H831">
        <v>2011</v>
      </c>
      <c r="I831">
        <f t="shared" si="12"/>
        <v>2010</v>
      </c>
      <c r="J831">
        <f>VLOOKUP(I831,Seasons!A:B,2,FALSE)</f>
        <v>61</v>
      </c>
    </row>
    <row r="832" spans="1:10">
      <c r="A832" t="s">
        <v>1170</v>
      </c>
      <c r="B832" t="e">
        <f>VLOOKUP(A832,GrandPrix!A:B,2,FALSE)</f>
        <v>#N/A</v>
      </c>
      <c r="C832" t="s">
        <v>2146</v>
      </c>
      <c r="D832">
        <f>VLOOKUP(C832,Drivers!C:F,4,FALSE)</f>
        <v>812</v>
      </c>
      <c r="E832" t="s">
        <v>1387</v>
      </c>
      <c r="F832">
        <f>VLOOKUP(E832,Constructors!A:B,2,FALSE)</f>
        <v>152</v>
      </c>
      <c r="G832" s="12">
        <v>8.7759259259259257E-4</v>
      </c>
      <c r="H832">
        <v>2011</v>
      </c>
      <c r="I832">
        <f t="shared" si="12"/>
        <v>2010</v>
      </c>
      <c r="J832">
        <f>VLOOKUP(I832,Seasons!A:B,2,FALSE)</f>
        <v>61</v>
      </c>
    </row>
    <row r="833" spans="1:10">
      <c r="A833" t="s">
        <v>1274</v>
      </c>
      <c r="B833" t="e">
        <f>VLOOKUP(A833,GrandPrix!A:B,2,FALSE)</f>
        <v>#N/A</v>
      </c>
      <c r="C833" t="s">
        <v>2146</v>
      </c>
      <c r="D833">
        <f>VLOOKUP(C833,Drivers!C:F,4,FALSE)</f>
        <v>812</v>
      </c>
      <c r="E833" t="s">
        <v>1387</v>
      </c>
      <c r="F833">
        <f>VLOOKUP(E833,Constructors!A:B,2,FALSE)</f>
        <v>152</v>
      </c>
      <c r="G833" s="12">
        <v>9.5326388888888891E-4</v>
      </c>
      <c r="H833">
        <v>2011</v>
      </c>
      <c r="I833">
        <f t="shared" si="12"/>
        <v>2010</v>
      </c>
      <c r="J833">
        <f>VLOOKUP(I833,Seasons!A:B,2,FALSE)</f>
        <v>61</v>
      </c>
    </row>
    <row r="834" spans="1:10">
      <c r="A834" t="s">
        <v>1023</v>
      </c>
      <c r="B834">
        <f>VLOOKUP(A834,GrandPrix!A:B,2,FALSE)</f>
        <v>12</v>
      </c>
      <c r="C834" t="s">
        <v>2141</v>
      </c>
      <c r="D834">
        <f>VLOOKUP(C834,Drivers!C:F,4,FALSE)</f>
        <v>99</v>
      </c>
      <c r="E834" t="s">
        <v>1386</v>
      </c>
      <c r="F834">
        <f>VLOOKUP(E834,Constructors!A:B,2,FALSE)</f>
        <v>150</v>
      </c>
      <c r="G834" s="12">
        <v>1.2623726851851854E-3</v>
      </c>
      <c r="H834">
        <v>2011</v>
      </c>
      <c r="I834">
        <f t="shared" si="12"/>
        <v>2010</v>
      </c>
      <c r="J834">
        <f>VLOOKUP(I834,Seasons!A:B,2,FALSE)</f>
        <v>61</v>
      </c>
    </row>
    <row r="835" spans="1:10">
      <c r="A835" t="s">
        <v>1255</v>
      </c>
      <c r="B835" t="e">
        <f>VLOOKUP(A835,GrandPrix!A:B,2,FALSE)</f>
        <v>#N/A</v>
      </c>
      <c r="C835" t="s">
        <v>2138</v>
      </c>
      <c r="D835">
        <f>VLOOKUP(C835,Drivers!C:F,4,FALSE)</f>
        <v>778</v>
      </c>
      <c r="E835" t="s">
        <v>1380</v>
      </c>
      <c r="F835">
        <f>VLOOKUP(E835,Constructors!A:B,2,FALSE)</f>
        <v>148</v>
      </c>
      <c r="G835" s="12">
        <v>9.7383101851851851E-4</v>
      </c>
      <c r="H835">
        <v>2011</v>
      </c>
      <c r="I835">
        <f t="shared" ref="I835:I898" si="13">H835-1</f>
        <v>2010</v>
      </c>
      <c r="J835">
        <f>VLOOKUP(I835,Seasons!A:B,2,FALSE)</f>
        <v>61</v>
      </c>
    </row>
    <row r="836" spans="1:10">
      <c r="A836" t="s">
        <v>1066</v>
      </c>
      <c r="B836" t="e">
        <f>VLOOKUP(A836,GrandPrix!A:B,2,FALSE)</f>
        <v>#N/A</v>
      </c>
      <c r="C836" t="s">
        <v>2138</v>
      </c>
      <c r="D836">
        <f>VLOOKUP(C836,Drivers!C:F,4,FALSE)</f>
        <v>778</v>
      </c>
      <c r="E836" t="s">
        <v>1380</v>
      </c>
      <c r="F836">
        <f>VLOOKUP(E836,Constructors!A:B,2,FALSE)</f>
        <v>148</v>
      </c>
      <c r="G836" s="12">
        <v>1.2497222222222222E-3</v>
      </c>
      <c r="H836">
        <v>2011</v>
      </c>
      <c r="I836">
        <f t="shared" si="13"/>
        <v>2010</v>
      </c>
      <c r="J836">
        <f>VLOOKUP(I836,Seasons!A:B,2,FALSE)</f>
        <v>61</v>
      </c>
    </row>
    <row r="837" spans="1:10">
      <c r="A837" t="s">
        <v>1263</v>
      </c>
      <c r="B837" t="e">
        <f>VLOOKUP(A837,GrandPrix!A:B,2,FALSE)</f>
        <v>#N/A</v>
      </c>
      <c r="C837" t="s">
        <v>2147</v>
      </c>
      <c r="D837">
        <f>VLOOKUP(C837,Drivers!C:F,4,FALSE)</f>
        <v>781</v>
      </c>
      <c r="E837" t="s">
        <v>1387</v>
      </c>
      <c r="F837">
        <f>VLOOKUP(E837,Constructors!A:B,2,FALSE)</f>
        <v>152</v>
      </c>
      <c r="G837" s="12">
        <v>1.0818750000000002E-3</v>
      </c>
      <c r="H837">
        <v>2011</v>
      </c>
      <c r="I837">
        <f t="shared" si="13"/>
        <v>2010</v>
      </c>
      <c r="J837">
        <f>VLOOKUP(I837,Seasons!A:B,2,FALSE)</f>
        <v>61</v>
      </c>
    </row>
    <row r="838" spans="1:10">
      <c r="A838" t="s">
        <v>1277</v>
      </c>
      <c r="B838" t="e">
        <f>VLOOKUP(A838,GrandPrix!A:B,2,FALSE)</f>
        <v>#N/A</v>
      </c>
      <c r="C838" t="s">
        <v>2138</v>
      </c>
      <c r="D838">
        <f>VLOOKUP(C838,Drivers!C:F,4,FALSE)</f>
        <v>778</v>
      </c>
      <c r="E838" t="s">
        <v>1380</v>
      </c>
      <c r="F838">
        <f>VLOOKUP(E838,Constructors!A:B,2,FALSE)</f>
        <v>148</v>
      </c>
      <c r="G838" s="12">
        <v>1.2761226851851853E-3</v>
      </c>
      <c r="H838">
        <v>2011</v>
      </c>
      <c r="I838">
        <f t="shared" si="13"/>
        <v>2010</v>
      </c>
      <c r="J838">
        <f>VLOOKUP(I838,Seasons!A:B,2,FALSE)</f>
        <v>61</v>
      </c>
    </row>
    <row r="839" spans="1:10">
      <c r="A839" t="s">
        <v>1180</v>
      </c>
      <c r="B839" t="e">
        <f>VLOOKUP(A839,GrandPrix!A:B,2,FALSE)</f>
        <v>#N/A</v>
      </c>
      <c r="C839" t="s">
        <v>2141</v>
      </c>
      <c r="D839">
        <f>VLOOKUP(C839,Drivers!C:F,4,FALSE)</f>
        <v>99</v>
      </c>
      <c r="E839" t="s">
        <v>1386</v>
      </c>
      <c r="F839">
        <f>VLOOKUP(E839,Constructors!A:B,2,FALSE)</f>
        <v>150</v>
      </c>
      <c r="G839" s="12">
        <v>8.5475694444444444E-4</v>
      </c>
      <c r="H839">
        <v>2011</v>
      </c>
      <c r="I839">
        <f t="shared" si="13"/>
        <v>2010</v>
      </c>
      <c r="J839">
        <f>VLOOKUP(I839,Seasons!A:B,2,FALSE)</f>
        <v>61</v>
      </c>
    </row>
    <row r="840" spans="1:10">
      <c r="A840" t="s">
        <v>1236</v>
      </c>
      <c r="B840" t="e">
        <f>VLOOKUP(A840,GrandPrix!A:B,2,FALSE)</f>
        <v>#N/A</v>
      </c>
      <c r="C840" t="s">
        <v>2141</v>
      </c>
      <c r="D840">
        <f>VLOOKUP(C840,Drivers!C:F,4,FALSE)</f>
        <v>99</v>
      </c>
      <c r="E840" t="s">
        <v>1386</v>
      </c>
      <c r="F840">
        <f>VLOOKUP(E840,Constructors!A:B,2,FALSE)</f>
        <v>150</v>
      </c>
      <c r="G840" s="12">
        <v>1.1721527777777778E-3</v>
      </c>
      <c r="H840">
        <v>2011</v>
      </c>
      <c r="I840">
        <f t="shared" si="13"/>
        <v>2010</v>
      </c>
      <c r="J840">
        <f>VLOOKUP(I840,Seasons!A:B,2,FALSE)</f>
        <v>61</v>
      </c>
    </row>
    <row r="841" spans="1:10">
      <c r="A841" t="s">
        <v>1176</v>
      </c>
      <c r="B841" t="e">
        <f>VLOOKUP(A841,GrandPrix!A:B,2,FALSE)</f>
        <v>#N/A</v>
      </c>
      <c r="C841" t="s">
        <v>2140</v>
      </c>
      <c r="D841">
        <f>VLOOKUP(C841,Drivers!C:F,4,FALSE)</f>
        <v>782</v>
      </c>
      <c r="E841" t="s">
        <v>1380</v>
      </c>
      <c r="F841">
        <f>VLOOKUP(E841,Constructors!A:B,2,FALSE)</f>
        <v>148</v>
      </c>
      <c r="G841" s="12">
        <v>1.0294791666666666E-3</v>
      </c>
      <c r="H841">
        <v>2012</v>
      </c>
      <c r="I841">
        <f t="shared" si="13"/>
        <v>2011</v>
      </c>
      <c r="J841">
        <f>VLOOKUP(I841,Seasons!A:B,2,FALSE)</f>
        <v>62</v>
      </c>
    </row>
    <row r="842" spans="1:10">
      <c r="A842" t="s">
        <v>1165</v>
      </c>
      <c r="B842" t="e">
        <f>VLOOKUP(A842,GrandPrix!A:B,2,FALSE)</f>
        <v>#N/A</v>
      </c>
      <c r="C842" t="s">
        <v>2147</v>
      </c>
      <c r="D842">
        <f>VLOOKUP(C842,Drivers!C:F,4,FALSE)</f>
        <v>781</v>
      </c>
      <c r="E842" t="s">
        <v>1387</v>
      </c>
      <c r="F842">
        <f>VLOOKUP(E842,Constructors!A:B,2,FALSE)</f>
        <v>152</v>
      </c>
      <c r="G842" s="12">
        <v>1.1640162037037038E-3</v>
      </c>
      <c r="H842">
        <v>2012</v>
      </c>
      <c r="I842">
        <f t="shared" si="13"/>
        <v>2011</v>
      </c>
      <c r="J842">
        <f>VLOOKUP(I842,Seasons!A:B,2,FALSE)</f>
        <v>62</v>
      </c>
    </row>
    <row r="843" spans="1:10">
      <c r="A843" t="s">
        <v>1281</v>
      </c>
      <c r="B843" t="e">
        <f>VLOOKUP(A843,GrandPrix!A:B,2,FALSE)</f>
        <v>#N/A</v>
      </c>
      <c r="C843" t="s">
        <v>2147</v>
      </c>
      <c r="D843">
        <f>VLOOKUP(C843,Drivers!C:F,4,FALSE)</f>
        <v>781</v>
      </c>
      <c r="E843" t="s">
        <v>1387</v>
      </c>
      <c r="F843">
        <f>VLOOKUP(E843,Constructors!A:B,2,FALSE)</f>
        <v>152</v>
      </c>
      <c r="G843" s="12">
        <v>1.1457523148148149E-3</v>
      </c>
      <c r="H843">
        <v>2012</v>
      </c>
      <c r="I843">
        <f t="shared" si="13"/>
        <v>2011</v>
      </c>
      <c r="J843">
        <f>VLOOKUP(I843,Seasons!A:B,2,FALSE)</f>
        <v>62</v>
      </c>
    </row>
    <row r="844" spans="1:10">
      <c r="A844" t="s">
        <v>1275</v>
      </c>
      <c r="B844" t="e">
        <f>VLOOKUP(A844,GrandPrix!A:B,2,FALSE)</f>
        <v>#N/A</v>
      </c>
      <c r="C844" t="s">
        <v>2147</v>
      </c>
      <c r="D844">
        <f>VLOOKUP(C844,Drivers!C:F,4,FALSE)</f>
        <v>781</v>
      </c>
      <c r="E844" t="s">
        <v>1387</v>
      </c>
      <c r="F844">
        <f>VLOOKUP(E844,Constructors!A:B,2,FALSE)</f>
        <v>152</v>
      </c>
      <c r="G844" s="12">
        <v>1.0382291666666667E-3</v>
      </c>
      <c r="H844">
        <v>2012</v>
      </c>
      <c r="I844">
        <f t="shared" si="13"/>
        <v>2011</v>
      </c>
      <c r="J844">
        <f>VLOOKUP(I844,Seasons!A:B,2,FALSE)</f>
        <v>62</v>
      </c>
    </row>
    <row r="845" spans="1:10">
      <c r="A845" t="s">
        <v>1262</v>
      </c>
      <c r="B845" t="e">
        <f>VLOOKUP(A845,GrandPrix!A:B,2,FALSE)</f>
        <v>#N/A</v>
      </c>
      <c r="C845" t="s">
        <v>2141</v>
      </c>
      <c r="D845">
        <f>VLOOKUP(C845,Drivers!C:F,4,FALSE)</f>
        <v>99</v>
      </c>
      <c r="E845" t="s">
        <v>1386</v>
      </c>
      <c r="F845">
        <f>VLOOKUP(E845,Constructors!A:B,2,FALSE)</f>
        <v>150</v>
      </c>
      <c r="G845" s="12">
        <v>1.0037847222222223E-3</v>
      </c>
      <c r="H845">
        <v>2012</v>
      </c>
      <c r="I845">
        <f t="shared" si="13"/>
        <v>2011</v>
      </c>
      <c r="J845">
        <f>VLOOKUP(I845,Seasons!A:B,2,FALSE)</f>
        <v>62</v>
      </c>
    </row>
    <row r="846" spans="1:10">
      <c r="A846" t="s">
        <v>1021</v>
      </c>
      <c r="B846">
        <f>VLOOKUP(A846,GrandPrix!A:B,2,FALSE)</f>
        <v>6</v>
      </c>
      <c r="C846" t="s">
        <v>2147</v>
      </c>
      <c r="D846">
        <f>VLOOKUP(C846,Drivers!C:F,4,FALSE)</f>
        <v>781</v>
      </c>
      <c r="E846" t="s">
        <v>1387</v>
      </c>
      <c r="F846">
        <f>VLOOKUP(E846,Constructors!A:B,2,FALSE)</f>
        <v>152</v>
      </c>
      <c r="G846" s="12">
        <v>8.8233796296296292E-4</v>
      </c>
      <c r="H846">
        <v>2012</v>
      </c>
      <c r="I846">
        <f t="shared" si="13"/>
        <v>2011</v>
      </c>
      <c r="J846">
        <f>VLOOKUP(I846,Seasons!A:B,2,FALSE)</f>
        <v>62</v>
      </c>
    </row>
    <row r="847" spans="1:10">
      <c r="A847" t="s">
        <v>1268</v>
      </c>
      <c r="B847" t="e">
        <f>VLOOKUP(A847,GrandPrix!A:B,2,FALSE)</f>
        <v>#N/A</v>
      </c>
      <c r="C847" t="s">
        <v>2144</v>
      </c>
      <c r="D847">
        <f>VLOOKUP(C847,Drivers!C:F,4,FALSE)</f>
        <v>772</v>
      </c>
      <c r="E847" t="s">
        <v>1386</v>
      </c>
      <c r="F847">
        <f>VLOOKUP(E847,Constructors!A:B,2,FALSE)</f>
        <v>150</v>
      </c>
      <c r="G847" s="12">
        <v>8.9069444444444439E-4</v>
      </c>
      <c r="H847">
        <v>2012</v>
      </c>
      <c r="I847">
        <f t="shared" si="13"/>
        <v>2011</v>
      </c>
      <c r="J847">
        <f>VLOOKUP(I847,Seasons!A:B,2,FALSE)</f>
        <v>62</v>
      </c>
    </row>
    <row r="848" spans="1:10">
      <c r="A848" t="s">
        <v>2115</v>
      </c>
      <c r="B848" t="e">
        <f>VLOOKUP(A848,GrandPrix!A:B,2,FALSE)</f>
        <v>#N/A</v>
      </c>
      <c r="C848" t="s">
        <v>2146</v>
      </c>
      <c r="D848">
        <f>VLOOKUP(C848,Drivers!C:F,4,FALSE)</f>
        <v>812</v>
      </c>
      <c r="E848" t="s">
        <v>1387</v>
      </c>
      <c r="F848">
        <f>VLOOKUP(E848,Constructors!A:B,2,FALSE)</f>
        <v>152</v>
      </c>
      <c r="G848" s="12">
        <v>1.1788425925925927E-3</v>
      </c>
      <c r="H848">
        <v>2012</v>
      </c>
      <c r="I848">
        <f t="shared" si="13"/>
        <v>2011</v>
      </c>
      <c r="J848">
        <f>VLOOKUP(I848,Seasons!A:B,2,FALSE)</f>
        <v>62</v>
      </c>
    </row>
    <row r="849" spans="1:10">
      <c r="A849" t="s">
        <v>991</v>
      </c>
      <c r="B849">
        <f>VLOOKUP(A849,GrandPrix!A:B,2,FALSE)</f>
        <v>8</v>
      </c>
      <c r="C849" t="s">
        <v>2138</v>
      </c>
      <c r="D849">
        <f>VLOOKUP(C849,Drivers!C:F,4,FALSE)</f>
        <v>778</v>
      </c>
      <c r="E849" t="s">
        <v>1380</v>
      </c>
      <c r="F849">
        <f>VLOOKUP(E849,Constructors!A:B,2,FALSE)</f>
        <v>148</v>
      </c>
      <c r="G849" s="12">
        <v>1.0984722222222223E-3</v>
      </c>
      <c r="H849">
        <v>2012</v>
      </c>
      <c r="I849">
        <f t="shared" si="13"/>
        <v>2011</v>
      </c>
      <c r="J849">
        <f>VLOOKUP(I849,Seasons!A:B,2,FALSE)</f>
        <v>62</v>
      </c>
    </row>
    <row r="850" spans="1:10">
      <c r="A850" t="s">
        <v>1170</v>
      </c>
      <c r="B850" t="e">
        <f>VLOOKUP(A850,GrandPrix!A:B,2,FALSE)</f>
        <v>#N/A</v>
      </c>
      <c r="C850" t="s">
        <v>2141</v>
      </c>
      <c r="D850">
        <f>VLOOKUP(C850,Drivers!C:F,4,FALSE)</f>
        <v>99</v>
      </c>
      <c r="E850" t="s">
        <v>1386</v>
      </c>
      <c r="F850">
        <f>VLOOKUP(E850,Constructors!A:B,2,FALSE)</f>
        <v>150</v>
      </c>
      <c r="G850" s="12">
        <v>1.0914583333333334E-3</v>
      </c>
      <c r="H850">
        <v>2012</v>
      </c>
      <c r="I850">
        <f t="shared" si="13"/>
        <v>2011</v>
      </c>
      <c r="J850">
        <f>VLOOKUP(I850,Seasons!A:B,2,FALSE)</f>
        <v>62</v>
      </c>
    </row>
    <row r="851" spans="1:10">
      <c r="A851" t="s">
        <v>1274</v>
      </c>
      <c r="B851" t="e">
        <f>VLOOKUP(A851,GrandPrix!A:B,2,FALSE)</f>
        <v>#N/A</v>
      </c>
      <c r="C851" t="s">
        <v>2140</v>
      </c>
      <c r="D851">
        <f>VLOOKUP(C851,Drivers!C:F,4,FALSE)</f>
        <v>782</v>
      </c>
      <c r="E851" t="s">
        <v>1380</v>
      </c>
      <c r="F851">
        <f>VLOOKUP(E851,Constructors!A:B,2,FALSE)</f>
        <v>148</v>
      </c>
      <c r="G851" s="12">
        <v>9.6545138888888885E-4</v>
      </c>
      <c r="H851">
        <v>2012</v>
      </c>
      <c r="I851">
        <f t="shared" si="13"/>
        <v>2011</v>
      </c>
      <c r="J851">
        <f>VLOOKUP(I851,Seasons!A:B,2,FALSE)</f>
        <v>62</v>
      </c>
    </row>
    <row r="852" spans="1:10">
      <c r="A852" t="s">
        <v>1023</v>
      </c>
      <c r="B852">
        <f>VLOOKUP(A852,GrandPrix!A:B,2,FALSE)</f>
        <v>12</v>
      </c>
      <c r="C852" t="s">
        <v>2147</v>
      </c>
      <c r="D852">
        <f>VLOOKUP(C852,Drivers!C:F,4,FALSE)</f>
        <v>781</v>
      </c>
      <c r="E852" t="s">
        <v>1387</v>
      </c>
      <c r="F852">
        <f>VLOOKUP(E852,Constructors!A:B,2,FALSE)</f>
        <v>152</v>
      </c>
      <c r="G852" s="12">
        <v>1.2717939814814816E-3</v>
      </c>
      <c r="H852">
        <v>2012</v>
      </c>
      <c r="I852">
        <f t="shared" si="13"/>
        <v>2011</v>
      </c>
      <c r="J852">
        <f>VLOOKUP(I852,Seasons!A:B,2,FALSE)</f>
        <v>62</v>
      </c>
    </row>
    <row r="853" spans="1:10">
      <c r="A853" t="s">
        <v>1255</v>
      </c>
      <c r="B853" t="e">
        <f>VLOOKUP(A853,GrandPrix!A:B,2,FALSE)</f>
        <v>#N/A</v>
      </c>
      <c r="C853" t="s">
        <v>2141</v>
      </c>
      <c r="D853">
        <f>VLOOKUP(C853,Drivers!C:F,4,FALSE)</f>
        <v>99</v>
      </c>
      <c r="E853" t="s">
        <v>1386</v>
      </c>
      <c r="F853">
        <f>VLOOKUP(E853,Constructors!A:B,2,FALSE)</f>
        <v>150</v>
      </c>
      <c r="G853" s="12">
        <v>9.9753472222222236E-4</v>
      </c>
      <c r="H853">
        <v>2012</v>
      </c>
      <c r="I853">
        <f t="shared" si="13"/>
        <v>2011</v>
      </c>
      <c r="J853">
        <f>VLOOKUP(I853,Seasons!A:B,2,FALSE)</f>
        <v>62</v>
      </c>
    </row>
    <row r="854" spans="1:10">
      <c r="A854" t="s">
        <v>1066</v>
      </c>
      <c r="B854" t="e">
        <f>VLOOKUP(A854,GrandPrix!A:B,2,FALSE)</f>
        <v>#N/A</v>
      </c>
      <c r="C854" t="s">
        <v>2144</v>
      </c>
      <c r="D854">
        <f>VLOOKUP(C854,Drivers!C:F,4,FALSE)</f>
        <v>772</v>
      </c>
      <c r="E854" t="s">
        <v>1386</v>
      </c>
      <c r="F854">
        <f>VLOOKUP(E854,Constructors!A:B,2,FALSE)</f>
        <v>150</v>
      </c>
      <c r="G854" s="12">
        <v>1.2552546296296298E-3</v>
      </c>
      <c r="H854">
        <v>2012</v>
      </c>
      <c r="I854">
        <f t="shared" si="13"/>
        <v>2011</v>
      </c>
      <c r="J854">
        <f>VLOOKUP(I854,Seasons!A:B,2,FALSE)</f>
        <v>62</v>
      </c>
    </row>
    <row r="855" spans="1:10">
      <c r="A855" t="s">
        <v>1263</v>
      </c>
      <c r="B855" t="e">
        <f>VLOOKUP(A855,GrandPrix!A:B,2,FALSE)</f>
        <v>#N/A</v>
      </c>
      <c r="C855" t="s">
        <v>2144</v>
      </c>
      <c r="D855">
        <f>VLOOKUP(C855,Drivers!C:F,4,FALSE)</f>
        <v>772</v>
      </c>
      <c r="E855" t="s">
        <v>1386</v>
      </c>
      <c r="F855">
        <f>VLOOKUP(E855,Constructors!A:B,2,FALSE)</f>
        <v>150</v>
      </c>
      <c r="G855" s="12">
        <v>1.1176851851851851E-3</v>
      </c>
      <c r="H855">
        <v>2012</v>
      </c>
      <c r="I855">
        <f t="shared" si="13"/>
        <v>2011</v>
      </c>
      <c r="J855">
        <f>VLOOKUP(I855,Seasons!A:B,2,FALSE)</f>
        <v>62</v>
      </c>
    </row>
    <row r="856" spans="1:10">
      <c r="A856" t="s">
        <v>1277</v>
      </c>
      <c r="B856" t="e">
        <f>VLOOKUP(A856,GrandPrix!A:B,2,FALSE)</f>
        <v>#N/A</v>
      </c>
      <c r="C856" t="s">
        <v>2146</v>
      </c>
      <c r="D856">
        <f>VLOOKUP(C856,Drivers!C:F,4,FALSE)</f>
        <v>812</v>
      </c>
      <c r="E856" t="s">
        <v>1387</v>
      </c>
      <c r="F856">
        <f>VLOOKUP(E856,Constructors!A:B,2,FALSE)</f>
        <v>152</v>
      </c>
      <c r="G856" s="12">
        <v>1.1528356481481481E-3</v>
      </c>
      <c r="H856">
        <v>2012</v>
      </c>
      <c r="I856">
        <f t="shared" si="13"/>
        <v>2011</v>
      </c>
      <c r="J856">
        <f>VLOOKUP(I856,Seasons!A:B,2,FALSE)</f>
        <v>62</v>
      </c>
    </row>
    <row r="857" spans="1:10">
      <c r="A857" t="s">
        <v>1256</v>
      </c>
      <c r="B857" t="e">
        <f>VLOOKUP(A857,GrandPrix!A:B,2,FALSE)</f>
        <v>#N/A</v>
      </c>
      <c r="C857" t="s">
        <v>2146</v>
      </c>
      <c r="D857">
        <f>VLOOKUP(C857,Drivers!C:F,4,FALSE)</f>
        <v>812</v>
      </c>
      <c r="E857" t="s">
        <v>1387</v>
      </c>
      <c r="F857">
        <f>VLOOKUP(E857,Constructors!A:B,2,FALSE)</f>
        <v>152</v>
      </c>
      <c r="G857" s="12">
        <v>1.0098263888888889E-3</v>
      </c>
      <c r="H857">
        <v>2012</v>
      </c>
      <c r="I857">
        <f t="shared" si="13"/>
        <v>2011</v>
      </c>
      <c r="J857">
        <f>VLOOKUP(I857,Seasons!A:B,2,FALSE)</f>
        <v>62</v>
      </c>
    </row>
    <row r="858" spans="1:10">
      <c r="A858" t="s">
        <v>1236</v>
      </c>
      <c r="B858" t="e">
        <f>VLOOKUP(A858,GrandPrix!A:B,2,FALSE)</f>
        <v>#N/A</v>
      </c>
      <c r="C858" t="s">
        <v>2147</v>
      </c>
      <c r="D858">
        <f>VLOOKUP(C858,Drivers!C:F,4,FALSE)</f>
        <v>781</v>
      </c>
      <c r="E858" t="s">
        <v>1387</v>
      </c>
      <c r="F858">
        <f>VLOOKUP(E858,Constructors!A:B,2,FALSE)</f>
        <v>152</v>
      </c>
      <c r="G858" s="12">
        <v>1.1876388888888889E-3</v>
      </c>
      <c r="H858">
        <v>2012</v>
      </c>
      <c r="I858">
        <f t="shared" si="13"/>
        <v>2011</v>
      </c>
      <c r="J858">
        <f>VLOOKUP(I858,Seasons!A:B,2,FALSE)</f>
        <v>62</v>
      </c>
    </row>
    <row r="859" spans="1:10">
      <c r="A859" t="s">
        <v>1180</v>
      </c>
      <c r="B859" t="e">
        <f>VLOOKUP(A859,GrandPrix!A:B,2,FALSE)</f>
        <v>#N/A</v>
      </c>
      <c r="C859" t="s">
        <v>2147</v>
      </c>
      <c r="D859">
        <f>VLOOKUP(C859,Drivers!C:F,4,FALSE)</f>
        <v>781</v>
      </c>
      <c r="E859" t="s">
        <v>1387</v>
      </c>
      <c r="F859">
        <f>VLOOKUP(E859,Constructors!A:B,2,FALSE)</f>
        <v>152</v>
      </c>
      <c r="G859" s="12">
        <v>8.7180555555555568E-4</v>
      </c>
      <c r="H859">
        <v>2012</v>
      </c>
      <c r="I859">
        <f t="shared" si="13"/>
        <v>2011</v>
      </c>
      <c r="J859">
        <f>VLOOKUP(I859,Seasons!A:B,2,FALSE)</f>
        <v>62</v>
      </c>
    </row>
    <row r="860" spans="1:10">
      <c r="A860" t="s">
        <v>1176</v>
      </c>
      <c r="B860" t="e">
        <f>VLOOKUP(A860,GrandPrix!A:B,2,FALSE)</f>
        <v>#N/A</v>
      </c>
      <c r="C860" t="s">
        <v>2144</v>
      </c>
      <c r="D860">
        <f>VLOOKUP(C860,Drivers!C:F,4,FALSE)</f>
        <v>772</v>
      </c>
      <c r="E860" t="s">
        <v>1386</v>
      </c>
      <c r="F860">
        <f>VLOOKUP(E860,Constructors!A:B,2,FALSE)</f>
        <v>150</v>
      </c>
      <c r="G860" s="12">
        <v>1.0322569444444444E-3</v>
      </c>
      <c r="H860">
        <v>2013</v>
      </c>
      <c r="I860">
        <f t="shared" si="13"/>
        <v>2012</v>
      </c>
      <c r="J860">
        <f>VLOOKUP(I860,Seasons!A:B,2,FALSE)</f>
        <v>63</v>
      </c>
    </row>
    <row r="861" spans="1:10">
      <c r="A861" t="s">
        <v>1165</v>
      </c>
      <c r="B861" t="e">
        <f>VLOOKUP(A861,GrandPrix!A:B,2,FALSE)</f>
        <v>#N/A</v>
      </c>
      <c r="C861" t="s">
        <v>2137</v>
      </c>
      <c r="D861">
        <f>VLOOKUP(C861,Drivers!C:F,4,FALSE)</f>
        <v>777</v>
      </c>
      <c r="E861" t="s">
        <v>2867</v>
      </c>
      <c r="F861">
        <f>VLOOKUP(E861,Constructors!A:B,2,FALSE)</f>
        <v>76</v>
      </c>
      <c r="G861" s="12">
        <v>1.1657638888888889E-3</v>
      </c>
      <c r="H861">
        <v>2013</v>
      </c>
      <c r="I861">
        <f t="shared" si="13"/>
        <v>2012</v>
      </c>
      <c r="J861">
        <f>VLOOKUP(I861,Seasons!A:B,2,FALSE)</f>
        <v>63</v>
      </c>
    </row>
    <row r="862" spans="1:10">
      <c r="A862" t="s">
        <v>1281</v>
      </c>
      <c r="B862" t="e">
        <f>VLOOKUP(A862,GrandPrix!A:B,2,FALSE)</f>
        <v>#N/A</v>
      </c>
      <c r="C862" t="s">
        <v>2152</v>
      </c>
      <c r="D862">
        <f>VLOOKUP(C862,Drivers!C:F,4,FALSE)</f>
        <v>817</v>
      </c>
      <c r="E862" t="s">
        <v>2870</v>
      </c>
      <c r="F862">
        <f>VLOOKUP(E862,Constructors!A:B,2,FALSE)</f>
        <v>111</v>
      </c>
      <c r="G862" s="12">
        <v>1.1569444444444444E-3</v>
      </c>
      <c r="H862">
        <v>2013</v>
      </c>
      <c r="I862">
        <f t="shared" si="13"/>
        <v>2012</v>
      </c>
      <c r="J862">
        <f>VLOOKUP(I862,Seasons!A:B,2,FALSE)</f>
        <v>63</v>
      </c>
    </row>
    <row r="863" spans="1:10">
      <c r="A863" t="s">
        <v>1271</v>
      </c>
      <c r="B863" t="e">
        <f>VLOOKUP(A863,GrandPrix!A:B,2,FALSE)</f>
        <v>#N/A</v>
      </c>
      <c r="C863" t="s">
        <v>2146</v>
      </c>
      <c r="D863">
        <f>VLOOKUP(C863,Drivers!C:F,4,FALSE)</f>
        <v>812</v>
      </c>
      <c r="E863" t="s">
        <v>1387</v>
      </c>
      <c r="F863">
        <f>VLOOKUP(E863,Constructors!A:B,2,FALSE)</f>
        <v>152</v>
      </c>
      <c r="G863" s="12">
        <v>1.1154976851851851E-3</v>
      </c>
      <c r="H863">
        <v>2013</v>
      </c>
      <c r="I863">
        <f t="shared" si="13"/>
        <v>2012</v>
      </c>
      <c r="J863">
        <f>VLOOKUP(I863,Seasons!A:B,2,FALSE)</f>
        <v>63</v>
      </c>
    </row>
    <row r="864" spans="1:10">
      <c r="A864" t="s">
        <v>1262</v>
      </c>
      <c r="B864" t="e">
        <f>VLOOKUP(A864,GrandPrix!A:B,2,FALSE)</f>
        <v>#N/A</v>
      </c>
      <c r="C864" t="s">
        <v>2153</v>
      </c>
      <c r="D864">
        <f>VLOOKUP(C864,Drivers!C:F,4,FALSE)</f>
        <v>818</v>
      </c>
      <c r="E864" t="s">
        <v>2867</v>
      </c>
      <c r="F864">
        <f>VLOOKUP(E864,Constructors!A:B,2,FALSE)</f>
        <v>76</v>
      </c>
      <c r="G864" s="12">
        <v>9.9826388888888903E-4</v>
      </c>
      <c r="H864">
        <v>2013</v>
      </c>
      <c r="I864">
        <f t="shared" si="13"/>
        <v>2012</v>
      </c>
      <c r="J864">
        <f>VLOOKUP(I864,Seasons!A:B,2,FALSE)</f>
        <v>63</v>
      </c>
    </row>
    <row r="865" spans="1:10">
      <c r="A865" t="s">
        <v>1021</v>
      </c>
      <c r="B865">
        <f>VLOOKUP(A865,GrandPrix!A:B,2,FALSE)</f>
        <v>6</v>
      </c>
      <c r="C865" t="s">
        <v>2838</v>
      </c>
      <c r="D865">
        <f>VLOOKUP(C865,Drivers!C:F,4,FALSE)</f>
        <v>827</v>
      </c>
      <c r="E865" t="s">
        <v>1380</v>
      </c>
      <c r="F865">
        <f>VLOOKUP(E865,Constructors!A:B,2,FALSE)</f>
        <v>148</v>
      </c>
      <c r="G865" s="12">
        <v>8.9462962962962966E-4</v>
      </c>
      <c r="H865">
        <v>2013</v>
      </c>
      <c r="I865">
        <f t="shared" si="13"/>
        <v>2012</v>
      </c>
      <c r="J865">
        <f>VLOOKUP(I865,Seasons!A:B,2,FALSE)</f>
        <v>63</v>
      </c>
    </row>
    <row r="866" spans="1:10">
      <c r="A866" t="s">
        <v>1268</v>
      </c>
      <c r="B866" t="e">
        <f>VLOOKUP(A866,GrandPrix!A:B,2,FALSE)</f>
        <v>#N/A</v>
      </c>
      <c r="C866" t="s">
        <v>2146</v>
      </c>
      <c r="D866">
        <f>VLOOKUP(C866,Drivers!C:F,4,FALSE)</f>
        <v>812</v>
      </c>
      <c r="E866" t="s">
        <v>1387</v>
      </c>
      <c r="F866">
        <f>VLOOKUP(E866,Constructors!A:B,2,FALSE)</f>
        <v>152</v>
      </c>
      <c r="G866" s="12">
        <v>8.7675925925925931E-4</v>
      </c>
      <c r="H866">
        <v>2013</v>
      </c>
      <c r="I866">
        <f t="shared" si="13"/>
        <v>2012</v>
      </c>
      <c r="J866">
        <f>VLOOKUP(I866,Seasons!A:B,2,FALSE)</f>
        <v>63</v>
      </c>
    </row>
    <row r="867" spans="1:10">
      <c r="A867" t="s">
        <v>2115</v>
      </c>
      <c r="B867" t="e">
        <f>VLOOKUP(A867,GrandPrix!A:B,2,FALSE)</f>
        <v>#N/A</v>
      </c>
      <c r="C867" t="s">
        <v>2118</v>
      </c>
      <c r="D867">
        <f>VLOOKUP(C867,Drivers!C:F,4,FALSE)</f>
        <v>613</v>
      </c>
      <c r="E867" t="s">
        <v>1384</v>
      </c>
      <c r="F867">
        <f>VLOOKUP(E867,Constructors!A:B,2,FALSE)</f>
        <v>151</v>
      </c>
      <c r="G867" s="12">
        <v>1.1824421296296296E-3</v>
      </c>
      <c r="H867">
        <v>2013</v>
      </c>
      <c r="I867">
        <f t="shared" si="13"/>
        <v>2012</v>
      </c>
      <c r="J867">
        <f>VLOOKUP(I867,Seasons!A:B,2,FALSE)</f>
        <v>63</v>
      </c>
    </row>
    <row r="868" spans="1:10">
      <c r="A868" t="s">
        <v>991</v>
      </c>
      <c r="B868">
        <f>VLOOKUP(A868,GrandPrix!A:B,2,FALSE)</f>
        <v>8</v>
      </c>
      <c r="C868" t="s">
        <v>2137</v>
      </c>
      <c r="D868">
        <f>VLOOKUP(C868,Drivers!C:F,4,FALSE)</f>
        <v>777</v>
      </c>
      <c r="E868" t="s">
        <v>2867</v>
      </c>
      <c r="F868">
        <f>VLOOKUP(E868,Constructors!A:B,2,FALSE)</f>
        <v>76</v>
      </c>
      <c r="G868" s="12">
        <v>1.0956134259259259E-3</v>
      </c>
      <c r="H868">
        <v>2013</v>
      </c>
      <c r="I868">
        <f t="shared" si="13"/>
        <v>2012</v>
      </c>
      <c r="J868">
        <f>VLOOKUP(I868,Seasons!A:B,2,FALSE)</f>
        <v>63</v>
      </c>
    </row>
    <row r="869" spans="1:10">
      <c r="A869" t="s">
        <v>1170</v>
      </c>
      <c r="B869" t="e">
        <f>VLOOKUP(A869,GrandPrix!A:B,2,FALSE)</f>
        <v>#N/A</v>
      </c>
      <c r="C869" t="s">
        <v>2129</v>
      </c>
      <c r="D869">
        <f>VLOOKUP(C869,Drivers!C:F,4,FALSE)</f>
        <v>715</v>
      </c>
      <c r="E869" t="s">
        <v>1384</v>
      </c>
      <c r="F869">
        <f>VLOOKUP(E869,Constructors!A:B,2,FALSE)</f>
        <v>151</v>
      </c>
      <c r="G869" s="12">
        <v>9.1116898148148144E-4</v>
      </c>
      <c r="H869">
        <v>2013</v>
      </c>
      <c r="I869">
        <f t="shared" si="13"/>
        <v>2012</v>
      </c>
      <c r="J869">
        <f>VLOOKUP(I869,Seasons!A:B,2,FALSE)</f>
        <v>63</v>
      </c>
    </row>
    <row r="870" spans="1:10">
      <c r="A870" t="s">
        <v>1274</v>
      </c>
      <c r="B870" t="e">
        <f>VLOOKUP(A870,GrandPrix!A:B,2,FALSE)</f>
        <v>#N/A</v>
      </c>
      <c r="C870" t="s">
        <v>2146</v>
      </c>
      <c r="D870">
        <f>VLOOKUP(C870,Drivers!C:F,4,FALSE)</f>
        <v>812</v>
      </c>
      <c r="E870" t="s">
        <v>1387</v>
      </c>
      <c r="F870">
        <f>VLOOKUP(E870,Constructors!A:B,2,FALSE)</f>
        <v>152</v>
      </c>
      <c r="G870" s="12">
        <v>9.7379629629629639E-4</v>
      </c>
      <c r="H870">
        <v>2013</v>
      </c>
      <c r="I870">
        <f t="shared" si="13"/>
        <v>2012</v>
      </c>
      <c r="J870">
        <f>VLOOKUP(I870,Seasons!A:B,2,FALSE)</f>
        <v>63</v>
      </c>
    </row>
    <row r="871" spans="1:10">
      <c r="A871" t="s">
        <v>1023</v>
      </c>
      <c r="B871">
        <f>VLOOKUP(A871,GrandPrix!A:B,2,FALSE)</f>
        <v>12</v>
      </c>
      <c r="C871" t="s">
        <v>2117</v>
      </c>
      <c r="D871">
        <f>VLOOKUP(C871,Drivers!C:F,4,FALSE)</f>
        <v>667</v>
      </c>
      <c r="E871" t="s">
        <v>1388</v>
      </c>
      <c r="F871">
        <f>VLOOKUP(E871,Constructors!A:B,2,FALSE)</f>
        <v>153</v>
      </c>
      <c r="G871" s="12">
        <v>1.3058101851851852E-3</v>
      </c>
      <c r="H871">
        <v>2013</v>
      </c>
      <c r="I871">
        <f t="shared" si="13"/>
        <v>2012</v>
      </c>
      <c r="J871">
        <f>VLOOKUP(I871,Seasons!A:B,2,FALSE)</f>
        <v>63</v>
      </c>
    </row>
    <row r="872" spans="1:10">
      <c r="A872" t="s">
        <v>1255</v>
      </c>
      <c r="B872" t="e">
        <f>VLOOKUP(A872,GrandPrix!A:B,2,FALSE)</f>
        <v>#N/A</v>
      </c>
      <c r="C872" t="s">
        <v>2118</v>
      </c>
      <c r="D872">
        <f>VLOOKUP(C872,Drivers!C:F,4,FALSE)</f>
        <v>613</v>
      </c>
      <c r="E872" t="s">
        <v>1384</v>
      </c>
      <c r="F872">
        <f>VLOOKUP(E872,Constructors!A:B,2,FALSE)</f>
        <v>151</v>
      </c>
      <c r="G872" s="12">
        <v>1.0097106481481483E-3</v>
      </c>
      <c r="H872">
        <v>2013</v>
      </c>
      <c r="I872">
        <f t="shared" si="13"/>
        <v>2012</v>
      </c>
      <c r="J872">
        <f>VLOOKUP(I872,Seasons!A:B,2,FALSE)</f>
        <v>63</v>
      </c>
    </row>
    <row r="873" spans="1:10">
      <c r="A873" t="s">
        <v>1066</v>
      </c>
      <c r="B873" t="e">
        <f>VLOOKUP(A873,GrandPrix!A:B,2,FALSE)</f>
        <v>#N/A</v>
      </c>
      <c r="C873" t="s">
        <v>2834</v>
      </c>
      <c r="D873">
        <f>VLOOKUP(C873,Drivers!C:F,4,FALSE)</f>
        <v>823</v>
      </c>
      <c r="E873" t="s">
        <v>2866</v>
      </c>
      <c r="F873">
        <f>VLOOKUP(E873,Constructors!A:B,2,FALSE)</f>
        <v>46</v>
      </c>
      <c r="G873" s="12">
        <v>1.2851041666666668E-3</v>
      </c>
      <c r="H873">
        <v>2013</v>
      </c>
      <c r="I873">
        <f t="shared" si="13"/>
        <v>2012</v>
      </c>
      <c r="J873">
        <f>VLOOKUP(I873,Seasons!A:B,2,FALSE)</f>
        <v>63</v>
      </c>
    </row>
    <row r="874" spans="1:10">
      <c r="A874" t="s">
        <v>1263</v>
      </c>
      <c r="B874" t="e">
        <f>VLOOKUP(A874,GrandPrix!A:B,2,FALSE)</f>
        <v>#N/A</v>
      </c>
      <c r="C874" t="s">
        <v>2146</v>
      </c>
      <c r="D874">
        <f>VLOOKUP(C874,Drivers!C:F,4,FALSE)</f>
        <v>812</v>
      </c>
      <c r="E874" t="s">
        <v>1387</v>
      </c>
      <c r="F874">
        <f>VLOOKUP(E874,Constructors!A:B,2,FALSE)</f>
        <v>152</v>
      </c>
      <c r="G874" s="12">
        <v>1.1084953703703704E-3</v>
      </c>
      <c r="H874">
        <v>2013</v>
      </c>
      <c r="I874">
        <f t="shared" si="13"/>
        <v>2012</v>
      </c>
      <c r="J874">
        <f>VLOOKUP(I874,Seasons!A:B,2,FALSE)</f>
        <v>63</v>
      </c>
    </row>
    <row r="875" spans="1:10">
      <c r="A875" t="s">
        <v>1277</v>
      </c>
      <c r="B875" t="e">
        <f>VLOOKUP(A875,GrandPrix!A:B,2,FALSE)</f>
        <v>#N/A</v>
      </c>
      <c r="C875" t="s">
        <v>2147</v>
      </c>
      <c r="D875">
        <f>VLOOKUP(C875,Drivers!C:F,4,FALSE)</f>
        <v>781</v>
      </c>
      <c r="E875" t="s">
        <v>1387</v>
      </c>
      <c r="F875">
        <f>VLOOKUP(E875,Constructors!A:B,2,FALSE)</f>
        <v>152</v>
      </c>
      <c r="G875" s="12">
        <v>1.1809837962962963E-3</v>
      </c>
      <c r="H875">
        <v>2013</v>
      </c>
      <c r="I875">
        <f t="shared" si="13"/>
        <v>2012</v>
      </c>
      <c r="J875">
        <f>VLOOKUP(I875,Seasons!A:B,2,FALSE)</f>
        <v>63</v>
      </c>
    </row>
    <row r="876" spans="1:10">
      <c r="A876" t="s">
        <v>1256</v>
      </c>
      <c r="B876" t="e">
        <f>VLOOKUP(A876,GrandPrix!A:B,2,FALSE)</f>
        <v>#N/A</v>
      </c>
      <c r="C876" t="s">
        <v>2144</v>
      </c>
      <c r="D876">
        <f>VLOOKUP(C876,Drivers!C:F,4,FALSE)</f>
        <v>772</v>
      </c>
      <c r="E876" t="s">
        <v>1386</v>
      </c>
      <c r="F876">
        <f>VLOOKUP(E876,Constructors!A:B,2,FALSE)</f>
        <v>150</v>
      </c>
      <c r="G876" s="12">
        <v>1.0208680555555557E-3</v>
      </c>
      <c r="H876">
        <v>2013</v>
      </c>
      <c r="I876">
        <f t="shared" si="13"/>
        <v>2012</v>
      </c>
      <c r="J876">
        <f>VLOOKUP(I876,Seasons!A:B,2,FALSE)</f>
        <v>63</v>
      </c>
    </row>
    <row r="877" spans="1:10">
      <c r="A877" t="s">
        <v>1236</v>
      </c>
      <c r="B877" t="e">
        <f>VLOOKUP(A877,GrandPrix!A:B,2,FALSE)</f>
        <v>#N/A</v>
      </c>
      <c r="C877" t="s">
        <v>2146</v>
      </c>
      <c r="D877">
        <f>VLOOKUP(C877,Drivers!C:F,4,FALSE)</f>
        <v>812</v>
      </c>
      <c r="E877" t="s">
        <v>1387</v>
      </c>
      <c r="F877">
        <f>VLOOKUP(E877,Constructors!A:B,2,FALSE)</f>
        <v>152</v>
      </c>
      <c r="G877" s="12">
        <v>1.2032870370370372E-3</v>
      </c>
      <c r="H877">
        <v>2013</v>
      </c>
      <c r="I877">
        <f t="shared" si="13"/>
        <v>2012</v>
      </c>
      <c r="J877">
        <f>VLOOKUP(I877,Seasons!A:B,2,FALSE)</f>
        <v>63</v>
      </c>
    </row>
    <row r="878" spans="1:10">
      <c r="A878" t="s">
        <v>1167</v>
      </c>
      <c r="B878" t="e">
        <f>VLOOKUP(A878,GrandPrix!A:B,2,FALSE)</f>
        <v>#N/A</v>
      </c>
      <c r="C878" t="s">
        <v>2146</v>
      </c>
      <c r="D878">
        <f>VLOOKUP(C878,Drivers!C:F,4,FALSE)</f>
        <v>812</v>
      </c>
      <c r="E878" t="s">
        <v>1387</v>
      </c>
      <c r="F878">
        <f>VLOOKUP(E878,Constructors!A:B,2,FALSE)</f>
        <v>152</v>
      </c>
      <c r="G878" s="12">
        <v>1.1498495370370371E-3</v>
      </c>
      <c r="H878">
        <v>2013</v>
      </c>
      <c r="I878">
        <f t="shared" si="13"/>
        <v>2012</v>
      </c>
      <c r="J878">
        <f>VLOOKUP(I878,Seasons!A:B,2,FALSE)</f>
        <v>63</v>
      </c>
    </row>
    <row r="879" spans="1:10">
      <c r="A879" t="s">
        <v>1180</v>
      </c>
      <c r="B879" t="e">
        <f>VLOOKUP(A879,GrandPrix!A:B,2,FALSE)</f>
        <v>#N/A</v>
      </c>
      <c r="C879" t="s">
        <v>2141</v>
      </c>
      <c r="D879">
        <f>VLOOKUP(C879,Drivers!C:F,4,FALSE)</f>
        <v>99</v>
      </c>
      <c r="E879" t="s">
        <v>1386</v>
      </c>
      <c r="F879">
        <f>VLOOKUP(E879,Constructors!A:B,2,FALSE)</f>
        <v>150</v>
      </c>
      <c r="G879" s="12">
        <v>9.0357638888888898E-4</v>
      </c>
      <c r="H879">
        <v>2013</v>
      </c>
      <c r="I879">
        <f t="shared" si="13"/>
        <v>2012</v>
      </c>
      <c r="J879">
        <f>VLOOKUP(I879,Seasons!A:B,2,FALSE)</f>
        <v>63</v>
      </c>
    </row>
    <row r="880" spans="1:10">
      <c r="A880" t="s">
        <v>1176</v>
      </c>
      <c r="B880" t="e">
        <f>VLOOKUP(A880,GrandPrix!A:B,2,FALSE)</f>
        <v>#N/A</v>
      </c>
      <c r="C880" t="s">
        <v>2137</v>
      </c>
      <c r="D880">
        <f>VLOOKUP(C880,Drivers!C:F,4,FALSE)</f>
        <v>777</v>
      </c>
      <c r="E880" t="s">
        <v>2867</v>
      </c>
      <c r="F880">
        <f>VLOOKUP(E880,Constructors!A:B,2,FALSE)</f>
        <v>76</v>
      </c>
      <c r="G880" s="12">
        <v>1.0332638888888889E-3</v>
      </c>
      <c r="H880">
        <v>2014</v>
      </c>
      <c r="I880">
        <f t="shared" si="13"/>
        <v>2013</v>
      </c>
      <c r="J880">
        <f>VLOOKUP(I880,Seasons!A:B,2,FALSE)</f>
        <v>64</v>
      </c>
    </row>
    <row r="881" spans="1:10">
      <c r="A881" t="s">
        <v>1165</v>
      </c>
      <c r="B881" t="e">
        <f>VLOOKUP(A881,GrandPrix!A:B,2,FALSE)</f>
        <v>#N/A</v>
      </c>
      <c r="C881" t="s">
        <v>2838</v>
      </c>
      <c r="D881">
        <f>VLOOKUP(C881,Drivers!C:F,4,FALSE)</f>
        <v>827</v>
      </c>
      <c r="E881" t="s">
        <v>1386</v>
      </c>
      <c r="F881">
        <f>VLOOKUP(E881,Constructors!A:B,2,FALSE)</f>
        <v>150</v>
      </c>
      <c r="G881" s="12">
        <v>1.148136574074074E-3</v>
      </c>
      <c r="H881">
        <v>2014</v>
      </c>
      <c r="I881">
        <f t="shared" si="13"/>
        <v>2013</v>
      </c>
      <c r="J881">
        <f>VLOOKUP(I881,Seasons!A:B,2,FALSE)</f>
        <v>64</v>
      </c>
    </row>
    <row r="882" spans="1:10">
      <c r="A882" t="s">
        <v>1281</v>
      </c>
      <c r="B882" t="e">
        <f>VLOOKUP(A882,GrandPrix!A:B,2,FALSE)</f>
        <v>#N/A</v>
      </c>
      <c r="C882" t="s">
        <v>2146</v>
      </c>
      <c r="D882">
        <f>VLOOKUP(C882,Drivers!C:F,4,FALSE)</f>
        <v>812</v>
      </c>
      <c r="E882" t="s">
        <v>1387</v>
      </c>
      <c r="F882">
        <f>VLOOKUP(E882,Constructors!A:B,2,FALSE)</f>
        <v>152</v>
      </c>
      <c r="G882" s="12">
        <v>1.1204629629629629E-3</v>
      </c>
      <c r="H882">
        <v>2014</v>
      </c>
      <c r="I882">
        <f t="shared" si="13"/>
        <v>2013</v>
      </c>
      <c r="J882">
        <f>VLOOKUP(I882,Seasons!A:B,2,FALSE)</f>
        <v>64</v>
      </c>
    </row>
    <row r="883" spans="1:10">
      <c r="A883" t="s">
        <v>1271</v>
      </c>
      <c r="B883" t="e">
        <f>VLOOKUP(A883,GrandPrix!A:B,2,FALSE)</f>
        <v>#N/A</v>
      </c>
      <c r="C883" t="s">
        <v>2146</v>
      </c>
      <c r="D883">
        <f>VLOOKUP(C883,Drivers!C:F,4,FALSE)</f>
        <v>812</v>
      </c>
      <c r="E883" t="s">
        <v>1387</v>
      </c>
      <c r="F883">
        <f>VLOOKUP(E883,Constructors!A:B,2,FALSE)</f>
        <v>152</v>
      </c>
      <c r="G883" s="12">
        <v>1.1222337962962963E-3</v>
      </c>
      <c r="H883">
        <v>2014</v>
      </c>
      <c r="I883">
        <f t="shared" si="13"/>
        <v>2013</v>
      </c>
      <c r="J883">
        <f>VLOOKUP(I883,Seasons!A:B,2,FALSE)</f>
        <v>64</v>
      </c>
    </row>
    <row r="884" spans="1:10">
      <c r="A884" t="s">
        <v>1262</v>
      </c>
      <c r="B884" t="e">
        <f>VLOOKUP(A884,GrandPrix!A:B,2,FALSE)</f>
        <v>#N/A</v>
      </c>
      <c r="C884" t="s">
        <v>2843</v>
      </c>
      <c r="D884">
        <f>VLOOKUP(C884,Drivers!C:F,4,FALSE)</f>
        <v>834</v>
      </c>
      <c r="E884" t="s">
        <v>2870</v>
      </c>
      <c r="F884">
        <f>VLOOKUP(E884,Constructors!A:B,2,FALSE)</f>
        <v>111</v>
      </c>
      <c r="G884" s="12">
        <v>9.9788194444444447E-4</v>
      </c>
      <c r="H884">
        <v>2014</v>
      </c>
      <c r="I884">
        <f t="shared" si="13"/>
        <v>2013</v>
      </c>
      <c r="J884">
        <f>VLOOKUP(I884,Seasons!A:B,2,FALSE)</f>
        <v>64</v>
      </c>
    </row>
    <row r="885" spans="1:10">
      <c r="A885" t="s">
        <v>1021</v>
      </c>
      <c r="B885">
        <f>VLOOKUP(A885,GrandPrix!A:B,2,FALSE)</f>
        <v>6</v>
      </c>
      <c r="C885" t="s">
        <v>2146</v>
      </c>
      <c r="D885">
        <f>VLOOKUP(C885,Drivers!C:F,4,FALSE)</f>
        <v>812</v>
      </c>
      <c r="E885" t="s">
        <v>1387</v>
      </c>
      <c r="F885">
        <f>VLOOKUP(E885,Constructors!A:B,2,FALSE)</f>
        <v>152</v>
      </c>
      <c r="G885" s="12">
        <v>8.8630787037037031E-4</v>
      </c>
      <c r="H885">
        <v>2014</v>
      </c>
      <c r="I885">
        <f t="shared" si="13"/>
        <v>2013</v>
      </c>
      <c r="J885">
        <f>VLOOKUP(I885,Seasons!A:B,2,FALSE)</f>
        <v>64</v>
      </c>
    </row>
    <row r="886" spans="1:10">
      <c r="A886" t="s">
        <v>1268</v>
      </c>
      <c r="B886" t="e">
        <f>VLOOKUP(A886,GrandPrix!A:B,2,FALSE)</f>
        <v>#N/A</v>
      </c>
      <c r="C886" t="s">
        <v>2147</v>
      </c>
      <c r="D886">
        <f>VLOOKUP(C886,Drivers!C:F,4,FALSE)</f>
        <v>781</v>
      </c>
      <c r="E886" t="s">
        <v>1387</v>
      </c>
      <c r="F886">
        <f>VLOOKUP(E886,Constructors!A:B,2,FALSE)</f>
        <v>152</v>
      </c>
      <c r="G886" s="12">
        <v>8.8173611111111124E-4</v>
      </c>
      <c r="H886">
        <v>2014</v>
      </c>
      <c r="I886">
        <f t="shared" si="13"/>
        <v>2013</v>
      </c>
      <c r="J886">
        <f>VLOOKUP(I886,Seasons!A:B,2,FALSE)</f>
        <v>64</v>
      </c>
    </row>
    <row r="887" spans="1:10">
      <c r="A887" t="s">
        <v>991</v>
      </c>
      <c r="B887">
        <f>VLOOKUP(A887,GrandPrix!A:B,2,FALSE)</f>
        <v>8</v>
      </c>
      <c r="C887" t="s">
        <v>2147</v>
      </c>
      <c r="D887">
        <f>VLOOKUP(C887,Drivers!C:F,4,FALSE)</f>
        <v>781</v>
      </c>
      <c r="E887" t="s">
        <v>1387</v>
      </c>
      <c r="F887">
        <f>VLOOKUP(E887,Constructors!A:B,2,FALSE)</f>
        <v>152</v>
      </c>
      <c r="G887" s="12">
        <v>1.0810300925925926E-3</v>
      </c>
      <c r="H887">
        <v>2014</v>
      </c>
      <c r="I887">
        <f t="shared" si="13"/>
        <v>2013</v>
      </c>
      <c r="J887">
        <f>VLOOKUP(I887,Seasons!A:B,2,FALSE)</f>
        <v>64</v>
      </c>
    </row>
    <row r="888" spans="1:10">
      <c r="A888" t="s">
        <v>1170</v>
      </c>
      <c r="B888" t="e">
        <f>VLOOKUP(A888,GrandPrix!A:B,2,FALSE)</f>
        <v>#N/A</v>
      </c>
      <c r="C888" t="s">
        <v>2138</v>
      </c>
      <c r="D888">
        <f>VLOOKUP(C888,Drivers!C:F,4,FALSE)</f>
        <v>778</v>
      </c>
      <c r="E888" t="s">
        <v>1380</v>
      </c>
      <c r="F888">
        <f>VLOOKUP(E888,Constructors!A:B,2,FALSE)</f>
        <v>148</v>
      </c>
      <c r="G888" s="12">
        <v>1.0818055555555557E-3</v>
      </c>
      <c r="H888">
        <v>2014</v>
      </c>
      <c r="I888">
        <f t="shared" si="13"/>
        <v>2013</v>
      </c>
      <c r="J888">
        <f>VLOOKUP(I888,Seasons!A:B,2,FALSE)</f>
        <v>64</v>
      </c>
    </row>
    <row r="889" spans="1:10">
      <c r="A889" t="s">
        <v>1274</v>
      </c>
      <c r="B889" t="e">
        <f>VLOOKUP(A889,GrandPrix!A:B,2,FALSE)</f>
        <v>#N/A</v>
      </c>
      <c r="C889" t="s">
        <v>2147</v>
      </c>
      <c r="D889">
        <f>VLOOKUP(C889,Drivers!C:F,4,FALSE)</f>
        <v>781</v>
      </c>
      <c r="E889" t="s">
        <v>1387</v>
      </c>
      <c r="F889">
        <f>VLOOKUP(E889,Constructors!A:B,2,FALSE)</f>
        <v>152</v>
      </c>
      <c r="G889" s="12">
        <v>9.7302083333333322E-4</v>
      </c>
      <c r="H889">
        <v>2014</v>
      </c>
      <c r="I889">
        <f t="shared" si="13"/>
        <v>2013</v>
      </c>
      <c r="J889">
        <f>VLOOKUP(I889,Seasons!A:B,2,FALSE)</f>
        <v>64</v>
      </c>
    </row>
    <row r="890" spans="1:10">
      <c r="A890" t="s">
        <v>1023</v>
      </c>
      <c r="B890">
        <f>VLOOKUP(A890,GrandPrix!A:B,2,FALSE)</f>
        <v>12</v>
      </c>
      <c r="C890" t="s">
        <v>2146</v>
      </c>
      <c r="D890">
        <f>VLOOKUP(C890,Drivers!C:F,4,FALSE)</f>
        <v>812</v>
      </c>
      <c r="E890" t="s">
        <v>1387</v>
      </c>
      <c r="F890">
        <f>VLOOKUP(E890,Constructors!A:B,2,FALSE)</f>
        <v>152</v>
      </c>
      <c r="G890" s="12">
        <v>1.2818981481481481E-3</v>
      </c>
      <c r="H890">
        <v>2014</v>
      </c>
      <c r="I890">
        <f t="shared" si="13"/>
        <v>2013</v>
      </c>
      <c r="J890">
        <f>VLOOKUP(I890,Seasons!A:B,2,FALSE)</f>
        <v>64</v>
      </c>
    </row>
    <row r="891" spans="1:10">
      <c r="A891" t="s">
        <v>1255</v>
      </c>
      <c r="B891" t="e">
        <f>VLOOKUP(A891,GrandPrix!A:B,2,FALSE)</f>
        <v>#N/A</v>
      </c>
      <c r="C891" t="s">
        <v>2141</v>
      </c>
      <c r="D891">
        <f>VLOOKUP(C891,Drivers!C:F,4,FALSE)</f>
        <v>99</v>
      </c>
      <c r="E891" t="s">
        <v>1384</v>
      </c>
      <c r="F891">
        <f>VLOOKUP(E891,Constructors!A:B,2,FALSE)</f>
        <v>151</v>
      </c>
      <c r="G891" s="12">
        <v>9.9362268518518528E-4</v>
      </c>
      <c r="H891">
        <v>2014</v>
      </c>
      <c r="I891">
        <f t="shared" si="13"/>
        <v>2013</v>
      </c>
      <c r="J891">
        <f>VLOOKUP(I891,Seasons!A:B,2,FALSE)</f>
        <v>64</v>
      </c>
    </row>
    <row r="892" spans="1:10">
      <c r="A892" t="s">
        <v>1066</v>
      </c>
      <c r="B892" t="e">
        <f>VLOOKUP(A892,GrandPrix!A:B,2,FALSE)</f>
        <v>#N/A</v>
      </c>
      <c r="C892" t="s">
        <v>2146</v>
      </c>
      <c r="D892">
        <f>VLOOKUP(C892,Drivers!C:F,4,FALSE)</f>
        <v>812</v>
      </c>
      <c r="E892" t="s">
        <v>1387</v>
      </c>
      <c r="F892">
        <f>VLOOKUP(E892,Constructors!A:B,2,FALSE)</f>
        <v>152</v>
      </c>
      <c r="G892" s="12">
        <v>1.2566435185185185E-3</v>
      </c>
      <c r="H892">
        <v>2014</v>
      </c>
      <c r="I892">
        <f t="shared" si="13"/>
        <v>2013</v>
      </c>
      <c r="J892">
        <f>VLOOKUP(I892,Seasons!A:B,2,FALSE)</f>
        <v>64</v>
      </c>
    </row>
    <row r="893" spans="1:10">
      <c r="A893" t="s">
        <v>1277</v>
      </c>
      <c r="B893" t="e">
        <f>VLOOKUP(A893,GrandPrix!A:B,2,FALSE)</f>
        <v>#N/A</v>
      </c>
      <c r="C893" t="s">
        <v>2146</v>
      </c>
      <c r="D893">
        <f>VLOOKUP(C893,Drivers!C:F,4,FALSE)</f>
        <v>812</v>
      </c>
      <c r="E893" t="s">
        <v>1387</v>
      </c>
      <c r="F893">
        <f>VLOOKUP(E893,Constructors!A:B,2,FALSE)</f>
        <v>152</v>
      </c>
      <c r="G893" s="12">
        <v>1.1733796296296297E-3</v>
      </c>
      <c r="H893">
        <v>2014</v>
      </c>
      <c r="I893">
        <f t="shared" si="13"/>
        <v>2013</v>
      </c>
      <c r="J893">
        <f>VLOOKUP(I893,Seasons!A:B,2,FALSE)</f>
        <v>64</v>
      </c>
    </row>
    <row r="894" spans="1:10">
      <c r="A894" t="s">
        <v>1263</v>
      </c>
      <c r="B894" t="e">
        <f>VLOOKUP(A894,GrandPrix!A:B,2,FALSE)</f>
        <v>#N/A</v>
      </c>
      <c r="C894" t="s">
        <v>2147</v>
      </c>
      <c r="D894">
        <f>VLOOKUP(C894,Drivers!C:F,4,FALSE)</f>
        <v>781</v>
      </c>
      <c r="E894" t="s">
        <v>1387</v>
      </c>
      <c r="F894">
        <f>VLOOKUP(E894,Constructors!A:B,2,FALSE)</f>
        <v>152</v>
      </c>
      <c r="G894" s="12">
        <v>1.0947569444444444E-3</v>
      </c>
      <c r="H894">
        <v>2014</v>
      </c>
      <c r="I894">
        <f t="shared" si="13"/>
        <v>2013</v>
      </c>
      <c r="J894">
        <f>VLOOKUP(I894,Seasons!A:B,2,FALSE)</f>
        <v>64</v>
      </c>
    </row>
    <row r="895" spans="1:10">
      <c r="A895" t="s">
        <v>1256</v>
      </c>
      <c r="B895" t="e">
        <f>VLOOKUP(A895,GrandPrix!A:B,2,FALSE)</f>
        <v>#N/A</v>
      </c>
      <c r="C895" t="s">
        <v>2137</v>
      </c>
      <c r="D895">
        <f>VLOOKUP(C895,Drivers!C:F,4,FALSE)</f>
        <v>777</v>
      </c>
      <c r="E895" t="s">
        <v>2867</v>
      </c>
      <c r="F895">
        <f>VLOOKUP(E895,Constructors!A:B,2,FALSE)</f>
        <v>76</v>
      </c>
      <c r="G895" s="12">
        <v>1.0148032407407408E-3</v>
      </c>
      <c r="H895">
        <v>2014</v>
      </c>
      <c r="I895">
        <f t="shared" si="13"/>
        <v>2013</v>
      </c>
      <c r="J895">
        <f>VLOOKUP(I895,Seasons!A:B,2,FALSE)</f>
        <v>64</v>
      </c>
    </row>
    <row r="896" spans="1:10">
      <c r="A896" t="s">
        <v>1236</v>
      </c>
      <c r="B896" t="e">
        <f>VLOOKUP(A896,GrandPrix!A:B,2,FALSE)</f>
        <v>#N/A</v>
      </c>
      <c r="C896" t="s">
        <v>2138</v>
      </c>
      <c r="D896">
        <f>VLOOKUP(C896,Drivers!C:F,4,FALSE)</f>
        <v>778</v>
      </c>
      <c r="E896" t="s">
        <v>1380</v>
      </c>
      <c r="F896">
        <f>VLOOKUP(E896,Constructors!A:B,2,FALSE)</f>
        <v>148</v>
      </c>
      <c r="G896" s="12">
        <v>1.1971527777777777E-3</v>
      </c>
      <c r="H896">
        <v>2014</v>
      </c>
      <c r="I896">
        <f t="shared" si="13"/>
        <v>2013</v>
      </c>
      <c r="J896">
        <f>VLOOKUP(I896,Seasons!A:B,2,FALSE)</f>
        <v>64</v>
      </c>
    </row>
    <row r="897" spans="1:10">
      <c r="A897" t="s">
        <v>1167</v>
      </c>
      <c r="B897" t="e">
        <f>VLOOKUP(A897,GrandPrix!A:B,2,FALSE)</f>
        <v>#N/A</v>
      </c>
      <c r="C897" t="s">
        <v>2146</v>
      </c>
      <c r="D897">
        <f>VLOOKUP(C897,Drivers!C:F,4,FALSE)</f>
        <v>812</v>
      </c>
      <c r="E897" t="s">
        <v>1387</v>
      </c>
      <c r="F897">
        <f>VLOOKUP(E897,Constructors!A:B,2,FALSE)</f>
        <v>152</v>
      </c>
      <c r="G897" s="12">
        <v>1.1557407407407408E-3</v>
      </c>
      <c r="H897">
        <v>2014</v>
      </c>
      <c r="I897">
        <f t="shared" si="13"/>
        <v>2013</v>
      </c>
      <c r="J897">
        <f>VLOOKUP(I897,Seasons!A:B,2,FALSE)</f>
        <v>64</v>
      </c>
    </row>
    <row r="898" spans="1:10">
      <c r="A898" t="s">
        <v>1180</v>
      </c>
      <c r="B898" t="e">
        <f>VLOOKUP(A898,GrandPrix!A:B,2,FALSE)</f>
        <v>#N/A</v>
      </c>
      <c r="C898" t="s">
        <v>2147</v>
      </c>
      <c r="D898">
        <f>VLOOKUP(C898,Drivers!C:F,4,FALSE)</f>
        <v>781</v>
      </c>
      <c r="E898" t="s">
        <v>1387</v>
      </c>
      <c r="F898">
        <f>VLOOKUP(E898,Constructors!A:B,2,FALSE)</f>
        <v>152</v>
      </c>
      <c r="G898" s="12">
        <v>8.731018518518519E-4</v>
      </c>
      <c r="H898">
        <v>2014</v>
      </c>
      <c r="I898">
        <f t="shared" si="13"/>
        <v>2013</v>
      </c>
      <c r="J898">
        <f>VLOOKUP(I898,Seasons!A:B,2,FALSE)</f>
        <v>64</v>
      </c>
    </row>
    <row r="899" spans="1:10">
      <c r="A899" t="s">
        <v>1176</v>
      </c>
      <c r="B899" t="e">
        <f>VLOOKUP(A899,GrandPrix!A:B,2,FALSE)</f>
        <v>#N/A</v>
      </c>
      <c r="C899" t="s">
        <v>2118</v>
      </c>
      <c r="D899">
        <f>VLOOKUP(C899,Drivers!C:F,4,FALSE)</f>
        <v>613</v>
      </c>
      <c r="E899" t="s">
        <v>1384</v>
      </c>
      <c r="F899">
        <f>VLOOKUP(E899,Constructors!A:B,2,FALSE)</f>
        <v>151</v>
      </c>
      <c r="G899" s="12">
        <v>1.0703472222222223E-3</v>
      </c>
      <c r="H899">
        <v>2015</v>
      </c>
      <c r="I899">
        <f t="shared" ref="I899:I962" si="14">H899-1</f>
        <v>2014</v>
      </c>
      <c r="J899">
        <f>VLOOKUP(I899,Seasons!A:B,2,FALSE)</f>
        <v>65</v>
      </c>
    </row>
    <row r="900" spans="1:10">
      <c r="A900" t="s">
        <v>1165</v>
      </c>
      <c r="B900" t="e">
        <f>VLOOKUP(A900,GrandPrix!A:B,2,FALSE)</f>
        <v>#N/A</v>
      </c>
      <c r="C900" t="s">
        <v>2141</v>
      </c>
      <c r="D900">
        <f>VLOOKUP(C900,Drivers!C:F,4,FALSE)</f>
        <v>99</v>
      </c>
      <c r="E900" t="s">
        <v>1384</v>
      </c>
      <c r="F900">
        <f>VLOOKUP(E900,Constructors!A:B,2,FALSE)</f>
        <v>151</v>
      </c>
      <c r="G900" s="12">
        <v>1.1928935185185185E-3</v>
      </c>
      <c r="H900">
        <v>2015</v>
      </c>
      <c r="I900">
        <f t="shared" si="14"/>
        <v>2014</v>
      </c>
      <c r="J900">
        <f>VLOOKUP(I900,Seasons!A:B,2,FALSE)</f>
        <v>65</v>
      </c>
    </row>
    <row r="901" spans="1:10">
      <c r="A901" t="s">
        <v>1271</v>
      </c>
      <c r="B901" t="e">
        <f>VLOOKUP(A901,GrandPrix!A:B,2,FALSE)</f>
        <v>#N/A</v>
      </c>
      <c r="C901" t="s">
        <v>2118</v>
      </c>
      <c r="D901">
        <f>VLOOKUP(C901,Drivers!C:F,4,FALSE)</f>
        <v>613</v>
      </c>
      <c r="E901" t="s">
        <v>1384</v>
      </c>
      <c r="F901">
        <f>VLOOKUP(E901,Constructors!A:B,2,FALSE)</f>
        <v>151</v>
      </c>
      <c r="G901" s="12">
        <v>1.1229166666666666E-3</v>
      </c>
      <c r="H901">
        <v>2015</v>
      </c>
      <c r="I901">
        <f t="shared" si="14"/>
        <v>2014</v>
      </c>
      <c r="J901">
        <f>VLOOKUP(I901,Seasons!A:B,2,FALSE)</f>
        <v>65</v>
      </c>
    </row>
    <row r="902" spans="1:10">
      <c r="A902" t="s">
        <v>1281</v>
      </c>
      <c r="B902" t="e">
        <f>VLOOKUP(A902,GrandPrix!A:B,2,FALSE)</f>
        <v>#N/A</v>
      </c>
      <c r="C902" t="s">
        <v>2118</v>
      </c>
      <c r="D902">
        <f>VLOOKUP(C902,Drivers!C:F,4,FALSE)</f>
        <v>613</v>
      </c>
      <c r="E902" t="s">
        <v>1384</v>
      </c>
      <c r="F902">
        <f>VLOOKUP(E902,Constructors!A:B,2,FALSE)</f>
        <v>151</v>
      </c>
      <c r="G902" s="12">
        <v>1.1620601851851852E-3</v>
      </c>
      <c r="H902">
        <v>2015</v>
      </c>
      <c r="I902">
        <f t="shared" si="14"/>
        <v>2014</v>
      </c>
      <c r="J902">
        <f>VLOOKUP(I902,Seasons!A:B,2,FALSE)</f>
        <v>65</v>
      </c>
    </row>
    <row r="903" spans="1:10">
      <c r="A903" t="s">
        <v>1262</v>
      </c>
      <c r="B903" t="e">
        <f>VLOOKUP(A903,GrandPrix!A:B,2,FALSE)</f>
        <v>#N/A</v>
      </c>
      <c r="C903" t="s">
        <v>2146</v>
      </c>
      <c r="D903">
        <f>VLOOKUP(C903,Drivers!C:F,4,FALSE)</f>
        <v>812</v>
      </c>
      <c r="E903" t="s">
        <v>1387</v>
      </c>
      <c r="F903">
        <f>VLOOKUP(E903,Constructors!A:B,2,FALSE)</f>
        <v>152</v>
      </c>
      <c r="G903" s="12">
        <v>1.0291435185185184E-3</v>
      </c>
      <c r="H903">
        <v>2015</v>
      </c>
      <c r="I903">
        <f t="shared" si="14"/>
        <v>2014</v>
      </c>
      <c r="J903">
        <f>VLOOKUP(I903,Seasons!A:B,2,FALSE)</f>
        <v>65</v>
      </c>
    </row>
    <row r="904" spans="1:10">
      <c r="A904" t="s">
        <v>1021</v>
      </c>
      <c r="B904">
        <f>VLOOKUP(A904,GrandPrix!A:B,2,FALSE)</f>
        <v>6</v>
      </c>
      <c r="C904" t="s">
        <v>2137</v>
      </c>
      <c r="D904">
        <f>VLOOKUP(C904,Drivers!C:F,4,FALSE)</f>
        <v>777</v>
      </c>
      <c r="E904" t="s">
        <v>1380</v>
      </c>
      <c r="F904">
        <f>VLOOKUP(E904,Constructors!A:B,2,FALSE)</f>
        <v>148</v>
      </c>
      <c r="G904" s="12">
        <v>9.0832175925925922E-4</v>
      </c>
      <c r="H904">
        <v>2015</v>
      </c>
      <c r="I904">
        <f t="shared" si="14"/>
        <v>2014</v>
      </c>
      <c r="J904">
        <f>VLOOKUP(I904,Seasons!A:B,2,FALSE)</f>
        <v>65</v>
      </c>
    </row>
    <row r="905" spans="1:10">
      <c r="A905" t="s">
        <v>1268</v>
      </c>
      <c r="B905" t="e">
        <f>VLOOKUP(A905,GrandPrix!A:B,2,FALSE)</f>
        <v>#N/A</v>
      </c>
      <c r="C905" t="s">
        <v>2140</v>
      </c>
      <c r="D905">
        <f>VLOOKUP(C905,Drivers!C:F,4,FALSE)</f>
        <v>782</v>
      </c>
      <c r="E905" t="s">
        <v>1388</v>
      </c>
      <c r="F905">
        <f>VLOOKUP(E905,Constructors!A:B,2,FALSE)</f>
        <v>153</v>
      </c>
      <c r="G905" s="12">
        <v>9.0861111111111101E-4</v>
      </c>
      <c r="H905">
        <v>2015</v>
      </c>
      <c r="I905">
        <f t="shared" si="14"/>
        <v>2014</v>
      </c>
      <c r="J905">
        <f>VLOOKUP(I905,Seasons!A:B,2,FALSE)</f>
        <v>65</v>
      </c>
    </row>
    <row r="906" spans="1:10">
      <c r="A906" t="s">
        <v>1279</v>
      </c>
      <c r="B906" t="e">
        <f>VLOOKUP(A906,GrandPrix!A:B,2,FALSE)</f>
        <v>#N/A</v>
      </c>
      <c r="C906" t="s">
        <v>2838</v>
      </c>
      <c r="D906">
        <f>VLOOKUP(C906,Drivers!C:F,4,FALSE)</f>
        <v>827</v>
      </c>
      <c r="E906" t="s">
        <v>2866</v>
      </c>
      <c r="F906">
        <f>VLOOKUP(E906,Constructors!A:B,2,FALSE)</f>
        <v>46</v>
      </c>
      <c r="G906" s="12">
        <v>8.3497685185185183E-4</v>
      </c>
      <c r="H906">
        <v>2015</v>
      </c>
      <c r="I906">
        <f t="shared" si="14"/>
        <v>2014</v>
      </c>
      <c r="J906">
        <f>VLOOKUP(I906,Seasons!A:B,2,FALSE)</f>
        <v>65</v>
      </c>
    </row>
    <row r="907" spans="1:10">
      <c r="A907" t="s">
        <v>991</v>
      </c>
      <c r="B907">
        <f>VLOOKUP(A907,GrandPrix!A:B,2,FALSE)</f>
        <v>8</v>
      </c>
      <c r="C907" t="s">
        <v>2141</v>
      </c>
      <c r="D907">
        <f>VLOOKUP(C907,Drivers!C:F,4,FALSE)</f>
        <v>99</v>
      </c>
      <c r="E907" t="s">
        <v>1384</v>
      </c>
      <c r="F907">
        <f>VLOOKUP(E907,Constructors!A:B,2,FALSE)</f>
        <v>151</v>
      </c>
      <c r="G907" s="12">
        <v>1.1247222222222223E-3</v>
      </c>
      <c r="H907">
        <v>2015</v>
      </c>
      <c r="I907">
        <f t="shared" si="14"/>
        <v>2014</v>
      </c>
      <c r="J907">
        <f>VLOOKUP(I907,Seasons!A:B,2,FALSE)</f>
        <v>65</v>
      </c>
    </row>
    <row r="908" spans="1:10">
      <c r="A908" t="s">
        <v>1170</v>
      </c>
      <c r="B908" t="e">
        <f>VLOOKUP(A908,GrandPrix!A:B,2,FALSE)</f>
        <v>#N/A</v>
      </c>
      <c r="C908" t="s">
        <v>2141</v>
      </c>
      <c r="D908">
        <f>VLOOKUP(C908,Drivers!C:F,4,FALSE)</f>
        <v>99</v>
      </c>
      <c r="E908" t="s">
        <v>1384</v>
      </c>
      <c r="F908">
        <f>VLOOKUP(E908,Constructors!A:B,2,FALSE)</f>
        <v>151</v>
      </c>
      <c r="G908" s="12">
        <v>9.2486111111111111E-4</v>
      </c>
      <c r="H908">
        <v>2015</v>
      </c>
      <c r="I908">
        <f t="shared" si="14"/>
        <v>2014</v>
      </c>
      <c r="J908">
        <f>VLOOKUP(I908,Seasons!A:B,2,FALSE)</f>
        <v>65</v>
      </c>
    </row>
    <row r="909" spans="1:10">
      <c r="A909" t="s">
        <v>1274</v>
      </c>
      <c r="B909" t="e">
        <f>VLOOKUP(A909,GrandPrix!A:B,2,FALSE)</f>
        <v>#N/A</v>
      </c>
      <c r="C909" t="s">
        <v>2118</v>
      </c>
      <c r="D909">
        <f>VLOOKUP(C909,Drivers!C:F,4,FALSE)</f>
        <v>613</v>
      </c>
      <c r="E909" t="s">
        <v>1384</v>
      </c>
      <c r="F909">
        <f>VLOOKUP(E909,Constructors!A:B,2,FALSE)</f>
        <v>151</v>
      </c>
      <c r="G909" s="12">
        <v>9.9217592592592608E-4</v>
      </c>
      <c r="H909">
        <v>2015</v>
      </c>
      <c r="I909">
        <f t="shared" si="14"/>
        <v>2014</v>
      </c>
      <c r="J909">
        <f>VLOOKUP(I909,Seasons!A:B,2,FALSE)</f>
        <v>65</v>
      </c>
    </row>
    <row r="910" spans="1:10">
      <c r="A910" t="s">
        <v>1023</v>
      </c>
      <c r="B910">
        <f>VLOOKUP(A910,GrandPrix!A:B,2,FALSE)</f>
        <v>12</v>
      </c>
      <c r="C910" t="s">
        <v>2118</v>
      </c>
      <c r="D910">
        <f>VLOOKUP(C910,Drivers!C:F,4,FALSE)</f>
        <v>613</v>
      </c>
      <c r="E910" t="s">
        <v>1384</v>
      </c>
      <c r="F910">
        <f>VLOOKUP(E910,Constructors!A:B,2,FALSE)</f>
        <v>151</v>
      </c>
      <c r="G910" s="12">
        <v>1.2790625E-3</v>
      </c>
      <c r="H910">
        <v>2015</v>
      </c>
      <c r="I910">
        <f t="shared" si="14"/>
        <v>2014</v>
      </c>
      <c r="J910">
        <f>VLOOKUP(I910,Seasons!A:B,2,FALSE)</f>
        <v>65</v>
      </c>
    </row>
    <row r="911" spans="1:10">
      <c r="A911" t="s">
        <v>1255</v>
      </c>
      <c r="B911" t="e">
        <f>VLOOKUP(A911,GrandPrix!A:B,2,FALSE)</f>
        <v>#N/A</v>
      </c>
      <c r="C911" t="s">
        <v>2141</v>
      </c>
      <c r="D911">
        <f>VLOOKUP(C911,Drivers!C:F,4,FALSE)</f>
        <v>99</v>
      </c>
      <c r="E911" t="s">
        <v>1384</v>
      </c>
      <c r="F911">
        <f>VLOOKUP(E911,Constructors!A:B,2,FALSE)</f>
        <v>151</v>
      </c>
      <c r="G911" s="12">
        <v>1.0185648148148148E-3</v>
      </c>
      <c r="H911">
        <v>2015</v>
      </c>
      <c r="I911">
        <f t="shared" si="14"/>
        <v>2014</v>
      </c>
      <c r="J911">
        <f>VLOOKUP(I911,Seasons!A:B,2,FALSE)</f>
        <v>65</v>
      </c>
    </row>
    <row r="912" spans="1:10">
      <c r="A912" t="s">
        <v>1066</v>
      </c>
      <c r="B912" t="e">
        <f>VLOOKUP(A912,GrandPrix!A:B,2,FALSE)</f>
        <v>#N/A</v>
      </c>
      <c r="C912" t="s">
        <v>2141</v>
      </c>
      <c r="D912">
        <f>VLOOKUP(C912,Drivers!C:F,4,FALSE)</f>
        <v>99</v>
      </c>
      <c r="E912" t="s">
        <v>1384</v>
      </c>
      <c r="F912">
        <f>VLOOKUP(E912,Constructors!A:B,2,FALSE)</f>
        <v>151</v>
      </c>
      <c r="G912" s="12">
        <v>1.2779745370370369E-3</v>
      </c>
      <c r="H912">
        <v>2015</v>
      </c>
      <c r="I912">
        <f t="shared" si="14"/>
        <v>2014</v>
      </c>
      <c r="J912">
        <f>VLOOKUP(I912,Seasons!A:B,2,FALSE)</f>
        <v>65</v>
      </c>
    </row>
    <row r="913" spans="1:10">
      <c r="A913" t="s">
        <v>1263</v>
      </c>
      <c r="B913" t="e">
        <f>VLOOKUP(A913,GrandPrix!A:B,2,FALSE)</f>
        <v>#N/A</v>
      </c>
      <c r="C913" t="s">
        <v>2141</v>
      </c>
      <c r="D913">
        <f>VLOOKUP(C913,Drivers!C:F,4,FALSE)</f>
        <v>99</v>
      </c>
      <c r="E913" t="s">
        <v>1384</v>
      </c>
      <c r="F913">
        <f>VLOOKUP(E913,Constructors!A:B,2,FALSE)</f>
        <v>151</v>
      </c>
      <c r="G913" s="12">
        <v>1.2916666666666664E-3</v>
      </c>
      <c r="H913">
        <v>2015</v>
      </c>
      <c r="I913">
        <f t="shared" si="14"/>
        <v>2014</v>
      </c>
      <c r="J913">
        <f>VLOOKUP(I913,Seasons!A:B,2,FALSE)</f>
        <v>65</v>
      </c>
    </row>
    <row r="914" spans="1:10">
      <c r="A914" t="s">
        <v>1265</v>
      </c>
      <c r="B914" t="e">
        <f>VLOOKUP(A914,GrandPrix!A:B,2,FALSE)</f>
        <v>#N/A</v>
      </c>
      <c r="C914" t="s">
        <v>2154</v>
      </c>
      <c r="D914">
        <f>VLOOKUP(C914,Drivers!C:F,4,FALSE)</f>
        <v>835</v>
      </c>
      <c r="E914" t="s">
        <v>1388</v>
      </c>
      <c r="F914">
        <f>VLOOKUP(E914,Constructors!A:B,2,FALSE)</f>
        <v>153</v>
      </c>
      <c r="G914" s="12">
        <v>1.1677777777777778E-3</v>
      </c>
      <c r="H914">
        <v>2015</v>
      </c>
      <c r="I914">
        <f t="shared" si="14"/>
        <v>2014</v>
      </c>
      <c r="J914">
        <f>VLOOKUP(I914,Seasons!A:B,2,FALSE)</f>
        <v>65</v>
      </c>
    </row>
    <row r="915" spans="1:10">
      <c r="A915" t="s">
        <v>1167</v>
      </c>
      <c r="B915" t="e">
        <f>VLOOKUP(A915,GrandPrix!A:B,2,FALSE)</f>
        <v>#N/A</v>
      </c>
      <c r="C915" t="s">
        <v>2146</v>
      </c>
      <c r="D915">
        <f>VLOOKUP(C915,Drivers!C:F,4,FALSE)</f>
        <v>812</v>
      </c>
      <c r="E915" t="s">
        <v>1387</v>
      </c>
      <c r="F915">
        <f>VLOOKUP(E915,Constructors!A:B,2,FALSE)</f>
        <v>152</v>
      </c>
      <c r="G915" s="12">
        <v>1.1733680555555555E-3</v>
      </c>
      <c r="H915">
        <v>2015</v>
      </c>
      <c r="I915">
        <f t="shared" si="14"/>
        <v>2014</v>
      </c>
      <c r="J915">
        <f>VLOOKUP(I915,Seasons!A:B,2,FALSE)</f>
        <v>65</v>
      </c>
    </row>
    <row r="916" spans="1:10">
      <c r="A916" t="s">
        <v>1180</v>
      </c>
      <c r="B916" t="e">
        <f>VLOOKUP(A916,GrandPrix!A:B,2,FALSE)</f>
        <v>#N/A</v>
      </c>
      <c r="C916" t="s">
        <v>2141</v>
      </c>
      <c r="D916">
        <f>VLOOKUP(C916,Drivers!C:F,4,FALSE)</f>
        <v>99</v>
      </c>
      <c r="E916" t="s">
        <v>1384</v>
      </c>
      <c r="F916">
        <f>VLOOKUP(E916,Constructors!A:B,2,FALSE)</f>
        <v>151</v>
      </c>
      <c r="G916" s="12">
        <v>8.5133101851851852E-4</v>
      </c>
      <c r="H916">
        <v>2015</v>
      </c>
      <c r="I916">
        <f t="shared" si="14"/>
        <v>2014</v>
      </c>
      <c r="J916">
        <f>VLOOKUP(I916,Seasons!A:B,2,FALSE)</f>
        <v>65</v>
      </c>
    </row>
    <row r="917" spans="1:10">
      <c r="A917" t="s">
        <v>1236</v>
      </c>
      <c r="B917" t="e">
        <f>VLOOKUP(A917,GrandPrix!A:B,2,FALSE)</f>
        <v>#N/A</v>
      </c>
      <c r="C917" t="s">
        <v>2155</v>
      </c>
      <c r="D917">
        <f>VLOOKUP(C917,Drivers!C:F,4,FALSE)</f>
        <v>828</v>
      </c>
      <c r="E917" t="s">
        <v>1387</v>
      </c>
      <c r="F917">
        <f>VLOOKUP(E917,Constructors!A:B,2,FALSE)</f>
        <v>152</v>
      </c>
      <c r="G917" s="12">
        <v>1.2094444444444444E-3</v>
      </c>
      <c r="H917">
        <v>2015</v>
      </c>
      <c r="I917">
        <f t="shared" si="14"/>
        <v>2014</v>
      </c>
      <c r="J917">
        <f>VLOOKUP(I917,Seasons!A:B,2,FALSE)</f>
        <v>65</v>
      </c>
    </row>
    <row r="918" spans="1:10">
      <c r="A918" t="s">
        <v>1176</v>
      </c>
      <c r="B918" t="e">
        <f>VLOOKUP(A918,GrandPrix!A:B,2,FALSE)</f>
        <v>#N/A</v>
      </c>
      <c r="C918" t="s">
        <v>2141</v>
      </c>
      <c r="D918">
        <f>VLOOKUP(C918,Drivers!C:F,4,FALSE)</f>
        <v>99</v>
      </c>
      <c r="E918" t="s">
        <v>1384</v>
      </c>
      <c r="F918">
        <f>VLOOKUP(E918,Constructors!A:B,2,FALSE)</f>
        <v>151</v>
      </c>
      <c r="G918" s="12">
        <v>1.0526041666666667E-3</v>
      </c>
      <c r="H918">
        <v>2016</v>
      </c>
      <c r="I918">
        <f t="shared" si="14"/>
        <v>2015</v>
      </c>
      <c r="J918">
        <f>VLOOKUP(I918,Seasons!A:B,2,FALSE)</f>
        <v>66</v>
      </c>
    </row>
    <row r="919" spans="1:10">
      <c r="A919" t="s">
        <v>1165</v>
      </c>
      <c r="B919" t="e">
        <f>VLOOKUP(A919,GrandPrix!A:B,2,FALSE)</f>
        <v>#N/A</v>
      </c>
      <c r="C919" t="s">
        <v>2118</v>
      </c>
      <c r="D919">
        <f>VLOOKUP(C919,Drivers!C:F,4,FALSE)</f>
        <v>613</v>
      </c>
      <c r="E919" t="s">
        <v>1384</v>
      </c>
      <c r="F919">
        <f>VLOOKUP(E919,Constructors!A:B,2,FALSE)</f>
        <v>151</v>
      </c>
      <c r="G919" s="12">
        <v>1.1812731481481481E-3</v>
      </c>
      <c r="H919">
        <v>2016</v>
      </c>
      <c r="I919">
        <f t="shared" si="14"/>
        <v>2015</v>
      </c>
      <c r="J919">
        <f>VLOOKUP(I919,Seasons!A:B,2,FALSE)</f>
        <v>66</v>
      </c>
    </row>
    <row r="920" spans="1:10">
      <c r="A920" t="s">
        <v>1281</v>
      </c>
      <c r="B920" t="e">
        <f>VLOOKUP(A920,GrandPrix!A:B,2,FALSE)</f>
        <v>#N/A</v>
      </c>
      <c r="C920" t="s">
        <v>2141</v>
      </c>
      <c r="D920">
        <f>VLOOKUP(C920,Drivers!C:F,4,FALSE)</f>
        <v>99</v>
      </c>
      <c r="E920" t="s">
        <v>1384</v>
      </c>
      <c r="F920">
        <f>VLOOKUP(E920,Constructors!A:B,2,FALSE)</f>
        <v>151</v>
      </c>
      <c r="G920" s="12">
        <v>1.1829629629629629E-3</v>
      </c>
      <c r="H920">
        <v>2016</v>
      </c>
      <c r="I920">
        <f t="shared" si="14"/>
        <v>2015</v>
      </c>
      <c r="J920">
        <f>VLOOKUP(I920,Seasons!A:B,2,FALSE)</f>
        <v>66</v>
      </c>
    </row>
    <row r="921" spans="1:10">
      <c r="A921" t="s">
        <v>1271</v>
      </c>
      <c r="B921" t="e">
        <f>VLOOKUP(A921,GrandPrix!A:B,2,FALSE)</f>
        <v>#N/A</v>
      </c>
      <c r="C921" t="s">
        <v>2137</v>
      </c>
      <c r="D921">
        <f>VLOOKUP(C921,Drivers!C:F,4,FALSE)</f>
        <v>777</v>
      </c>
      <c r="E921" t="s">
        <v>1380</v>
      </c>
      <c r="F921">
        <f>VLOOKUP(E921,Constructors!A:B,2,FALSE)</f>
        <v>148</v>
      </c>
      <c r="G921" s="12">
        <v>1.1147106481481481E-3</v>
      </c>
      <c r="H921">
        <v>2016</v>
      </c>
      <c r="I921">
        <f t="shared" si="14"/>
        <v>2015</v>
      </c>
      <c r="J921">
        <f>VLOOKUP(I921,Seasons!A:B,2,FALSE)</f>
        <v>66</v>
      </c>
    </row>
    <row r="922" spans="1:10">
      <c r="A922" t="s">
        <v>1262</v>
      </c>
      <c r="B922" t="e">
        <f>VLOOKUP(A922,GrandPrix!A:B,2,FALSE)</f>
        <v>#N/A</v>
      </c>
      <c r="C922" t="s">
        <v>2141</v>
      </c>
      <c r="D922">
        <f>VLOOKUP(C922,Drivers!C:F,4,FALSE)</f>
        <v>99</v>
      </c>
      <c r="E922" t="s">
        <v>1384</v>
      </c>
      <c r="F922">
        <f>VLOOKUP(E922,Constructors!A:B,2,FALSE)</f>
        <v>151</v>
      </c>
      <c r="G922" s="12">
        <v>1.0216435185185185E-3</v>
      </c>
      <c r="H922">
        <v>2016</v>
      </c>
      <c r="I922">
        <f t="shared" si="14"/>
        <v>2015</v>
      </c>
      <c r="J922">
        <f>VLOOKUP(I922,Seasons!A:B,2,FALSE)</f>
        <v>66</v>
      </c>
    </row>
    <row r="923" spans="1:10">
      <c r="A923" t="s">
        <v>1021</v>
      </c>
      <c r="B923">
        <f>VLOOKUP(A923,GrandPrix!A:B,2,FALSE)</f>
        <v>6</v>
      </c>
      <c r="C923" t="s">
        <v>2155</v>
      </c>
      <c r="D923">
        <f>VLOOKUP(C923,Drivers!C:F,4,FALSE)</f>
        <v>828</v>
      </c>
      <c r="E923" t="s">
        <v>1387</v>
      </c>
      <c r="F923">
        <f>VLOOKUP(E923,Constructors!A:B,2,FALSE)</f>
        <v>152</v>
      </c>
      <c r="G923" s="12">
        <v>9.0350694444444452E-4</v>
      </c>
      <c r="H923">
        <v>2016</v>
      </c>
      <c r="I923">
        <f t="shared" si="14"/>
        <v>2015</v>
      </c>
      <c r="J923">
        <f>VLOOKUP(I923,Seasons!A:B,2,FALSE)</f>
        <v>66</v>
      </c>
    </row>
    <row r="924" spans="1:10">
      <c r="A924" t="s">
        <v>1268</v>
      </c>
      <c r="B924" t="e">
        <f>VLOOKUP(A924,GrandPrix!A:B,2,FALSE)</f>
        <v>#N/A</v>
      </c>
      <c r="C924" t="s">
        <v>2137</v>
      </c>
      <c r="D924">
        <f>VLOOKUP(C924,Drivers!C:F,4,FALSE)</f>
        <v>777</v>
      </c>
      <c r="E924" t="s">
        <v>1380</v>
      </c>
      <c r="F924">
        <f>VLOOKUP(E924,Constructors!A:B,2,FALSE)</f>
        <v>148</v>
      </c>
      <c r="G924" s="12">
        <v>8.9105324074074076E-4</v>
      </c>
      <c r="H924">
        <v>2016</v>
      </c>
      <c r="I924">
        <f t="shared" si="14"/>
        <v>2015</v>
      </c>
      <c r="J924">
        <f>VLOOKUP(I924,Seasons!A:B,2,FALSE)</f>
        <v>66</v>
      </c>
    </row>
    <row r="925" spans="1:10">
      <c r="A925" t="s">
        <v>1279</v>
      </c>
      <c r="B925" t="e">
        <f>VLOOKUP(A925,GrandPrix!A:B,2,FALSE)</f>
        <v>#N/A</v>
      </c>
      <c r="C925" t="s">
        <v>2118</v>
      </c>
      <c r="D925">
        <f>VLOOKUP(C925,Drivers!C:F,4,FALSE)</f>
        <v>613</v>
      </c>
      <c r="E925" t="s">
        <v>1384</v>
      </c>
      <c r="F925">
        <f>VLOOKUP(E925,Constructors!A:B,2,FALSE)</f>
        <v>151</v>
      </c>
      <c r="G925" s="12">
        <v>8.2447916666666661E-4</v>
      </c>
      <c r="H925">
        <v>2016</v>
      </c>
      <c r="I925">
        <f t="shared" si="14"/>
        <v>2015</v>
      </c>
      <c r="J925">
        <f>VLOOKUP(I925,Seasons!A:B,2,FALSE)</f>
        <v>66</v>
      </c>
    </row>
    <row r="926" spans="1:10">
      <c r="A926" t="s">
        <v>991</v>
      </c>
      <c r="B926">
        <f>VLOOKUP(A926,GrandPrix!A:B,2,FALSE)</f>
        <v>8</v>
      </c>
      <c r="C926" t="s">
        <v>2141</v>
      </c>
      <c r="D926">
        <f>VLOOKUP(C926,Drivers!C:F,4,FALSE)</f>
        <v>99</v>
      </c>
      <c r="E926" t="s">
        <v>1384</v>
      </c>
      <c r="F926">
        <f>VLOOKUP(E926,Constructors!A:B,2,FALSE)</f>
        <v>151</v>
      </c>
      <c r="G926" s="12">
        <v>1.1237615740740741E-3</v>
      </c>
      <c r="H926">
        <v>2016</v>
      </c>
      <c r="I926">
        <f t="shared" si="14"/>
        <v>2015</v>
      </c>
      <c r="J926">
        <f>VLOOKUP(I926,Seasons!A:B,2,FALSE)</f>
        <v>66</v>
      </c>
    </row>
    <row r="927" spans="1:10">
      <c r="A927" t="s">
        <v>1274</v>
      </c>
      <c r="B927" t="e">
        <f>VLOOKUP(A927,GrandPrix!A:B,2,FALSE)</f>
        <v>#N/A</v>
      </c>
      <c r="C927" t="s">
        <v>2155</v>
      </c>
      <c r="D927">
        <f>VLOOKUP(C927,Drivers!C:F,4,FALSE)</f>
        <v>828</v>
      </c>
      <c r="E927" t="s">
        <v>1387</v>
      </c>
      <c r="F927">
        <f>VLOOKUP(E927,Constructors!A:B,2,FALSE)</f>
        <v>152</v>
      </c>
      <c r="G927" s="12">
        <v>9.8172453703703703E-4</v>
      </c>
      <c r="H927">
        <v>2016</v>
      </c>
      <c r="I927">
        <f t="shared" si="14"/>
        <v>2015</v>
      </c>
      <c r="J927">
        <f>VLOOKUP(I927,Seasons!A:B,2,FALSE)</f>
        <v>66</v>
      </c>
    </row>
    <row r="928" spans="1:10">
      <c r="A928" t="s">
        <v>1023</v>
      </c>
      <c r="B928">
        <f>VLOOKUP(A928,GrandPrix!A:B,2,FALSE)</f>
        <v>12</v>
      </c>
      <c r="C928" t="s">
        <v>2118</v>
      </c>
      <c r="D928">
        <f>VLOOKUP(C928,Drivers!C:F,4,FALSE)</f>
        <v>613</v>
      </c>
      <c r="E928" t="s">
        <v>1384</v>
      </c>
      <c r="F928">
        <f>VLOOKUP(E928,Constructors!A:B,2,FALSE)</f>
        <v>151</v>
      </c>
      <c r="G928" s="12">
        <v>1.3011111111111112E-3</v>
      </c>
      <c r="H928">
        <v>2016</v>
      </c>
      <c r="I928">
        <f t="shared" si="14"/>
        <v>2015</v>
      </c>
      <c r="J928">
        <f>VLOOKUP(I928,Seasons!A:B,2,FALSE)</f>
        <v>66</v>
      </c>
    </row>
    <row r="929" spans="1:10">
      <c r="A929" t="s">
        <v>1255</v>
      </c>
      <c r="B929" t="e">
        <f>VLOOKUP(A929,GrandPrix!A:B,2,FALSE)</f>
        <v>#N/A</v>
      </c>
      <c r="C929" t="s">
        <v>2141</v>
      </c>
      <c r="D929">
        <f>VLOOKUP(C929,Drivers!C:F,4,FALSE)</f>
        <v>99</v>
      </c>
      <c r="E929" t="s">
        <v>1384</v>
      </c>
      <c r="F929">
        <f>VLOOKUP(E929,Constructors!A:B,2,FALSE)</f>
        <v>151</v>
      </c>
      <c r="G929" s="12">
        <v>1.0031481481481482E-3</v>
      </c>
      <c r="H929">
        <v>2016</v>
      </c>
      <c r="I929">
        <f t="shared" si="14"/>
        <v>2015</v>
      </c>
      <c r="J929">
        <f>VLOOKUP(I929,Seasons!A:B,2,FALSE)</f>
        <v>66</v>
      </c>
    </row>
    <row r="930" spans="1:10">
      <c r="A930" t="s">
        <v>1066</v>
      </c>
      <c r="B930" t="e">
        <f>VLOOKUP(A930,GrandPrix!A:B,2,FALSE)</f>
        <v>#N/A</v>
      </c>
      <c r="C930" t="s">
        <v>2155</v>
      </c>
      <c r="D930">
        <f>VLOOKUP(C930,Drivers!C:F,4,FALSE)</f>
        <v>828</v>
      </c>
      <c r="E930" t="s">
        <v>1387</v>
      </c>
      <c r="F930">
        <f>VLOOKUP(E930,Constructors!A:B,2,FALSE)</f>
        <v>152</v>
      </c>
      <c r="G930" s="12">
        <v>1.2736226851851851E-3</v>
      </c>
      <c r="H930">
        <v>2016</v>
      </c>
      <c r="I930">
        <f t="shared" si="14"/>
        <v>2015</v>
      </c>
      <c r="J930">
        <f>VLOOKUP(I930,Seasons!A:B,2,FALSE)</f>
        <v>66</v>
      </c>
    </row>
    <row r="931" spans="1:10">
      <c r="A931" t="s">
        <v>1263</v>
      </c>
      <c r="B931" t="e">
        <f>VLOOKUP(A931,GrandPrix!A:B,2,FALSE)</f>
        <v>#N/A</v>
      </c>
      <c r="C931" t="s">
        <v>2141</v>
      </c>
      <c r="D931">
        <f>VLOOKUP(C931,Drivers!C:F,4,FALSE)</f>
        <v>99</v>
      </c>
      <c r="E931" t="s">
        <v>1384</v>
      </c>
      <c r="F931">
        <f>VLOOKUP(E931,Constructors!A:B,2,FALSE)</f>
        <v>151</v>
      </c>
      <c r="G931" s="12">
        <v>1.1127893518518518E-3</v>
      </c>
      <c r="H931">
        <v>2016</v>
      </c>
      <c r="I931">
        <f t="shared" si="14"/>
        <v>2015</v>
      </c>
      <c r="J931">
        <f>VLOOKUP(I931,Seasons!A:B,2,FALSE)</f>
        <v>66</v>
      </c>
    </row>
    <row r="932" spans="1:10">
      <c r="A932" t="s">
        <v>1265</v>
      </c>
      <c r="B932" t="e">
        <f>VLOOKUP(A932,GrandPrix!A:B,2,FALSE)</f>
        <v>#N/A</v>
      </c>
      <c r="C932" t="s">
        <v>2146</v>
      </c>
      <c r="D932">
        <f>VLOOKUP(C932,Drivers!C:F,4,FALSE)</f>
        <v>812</v>
      </c>
      <c r="E932" t="s">
        <v>1380</v>
      </c>
      <c r="F932">
        <f>VLOOKUP(E932,Constructors!A:B,2,FALSE)</f>
        <v>148</v>
      </c>
      <c r="G932" s="12">
        <v>1.1582291666666666E-3</v>
      </c>
      <c r="H932">
        <v>2016</v>
      </c>
      <c r="I932">
        <f t="shared" si="14"/>
        <v>2015</v>
      </c>
      <c r="J932">
        <f>VLOOKUP(I932,Seasons!A:B,2,FALSE)</f>
        <v>66</v>
      </c>
    </row>
    <row r="933" spans="1:10">
      <c r="A933" t="s">
        <v>1167</v>
      </c>
      <c r="B933" t="e">
        <f>VLOOKUP(A933,GrandPrix!A:B,2,FALSE)</f>
        <v>#N/A</v>
      </c>
      <c r="C933" t="s">
        <v>2118</v>
      </c>
      <c r="D933">
        <f>VLOOKUP(C933,Drivers!C:F,4,FALSE)</f>
        <v>613</v>
      </c>
      <c r="E933" t="s">
        <v>1384</v>
      </c>
      <c r="F933">
        <f>VLOOKUP(E933,Constructors!A:B,2,FALSE)</f>
        <v>151</v>
      </c>
      <c r="G933" s="12">
        <v>1.1651157407407407E-3</v>
      </c>
      <c r="H933">
        <v>2016</v>
      </c>
      <c r="I933">
        <f t="shared" si="14"/>
        <v>2015</v>
      </c>
      <c r="J933">
        <f>VLOOKUP(I933,Seasons!A:B,2,FALSE)</f>
        <v>66</v>
      </c>
    </row>
    <row r="934" spans="1:10">
      <c r="A934" t="s">
        <v>1267</v>
      </c>
      <c r="B934" t="e">
        <f>VLOOKUP(A934,GrandPrix!A:B,2,FALSE)</f>
        <v>#N/A</v>
      </c>
      <c r="C934" t="s">
        <v>2118</v>
      </c>
      <c r="D934">
        <f>VLOOKUP(C934,Drivers!C:F,4,FALSE)</f>
        <v>613</v>
      </c>
      <c r="E934" t="s">
        <v>1384</v>
      </c>
      <c r="F934">
        <f>VLOOKUP(E934,Constructors!A:B,2,FALSE)</f>
        <v>151</v>
      </c>
      <c r="G934" s="12">
        <v>9.3195601851851848E-4</v>
      </c>
      <c r="H934">
        <v>2016</v>
      </c>
      <c r="I934">
        <f t="shared" si="14"/>
        <v>2015</v>
      </c>
      <c r="J934">
        <f>VLOOKUP(I934,Seasons!A:B,2,FALSE)</f>
        <v>66</v>
      </c>
    </row>
    <row r="935" spans="1:10">
      <c r="A935" t="s">
        <v>1180</v>
      </c>
      <c r="B935" t="e">
        <f>VLOOKUP(A935,GrandPrix!A:B,2,FALSE)</f>
        <v>#N/A</v>
      </c>
      <c r="C935" t="s">
        <v>2141</v>
      </c>
      <c r="D935">
        <f>VLOOKUP(C935,Drivers!C:F,4,FALSE)</f>
        <v>99</v>
      </c>
      <c r="E935" t="s">
        <v>1384</v>
      </c>
      <c r="F935">
        <f>VLOOKUP(E935,Constructors!A:B,2,FALSE)</f>
        <v>151</v>
      </c>
      <c r="G935" s="12">
        <v>8.6611111111111123E-4</v>
      </c>
      <c r="H935">
        <v>2016</v>
      </c>
      <c r="I935">
        <f t="shared" si="14"/>
        <v>2015</v>
      </c>
      <c r="J935">
        <f>VLOOKUP(I935,Seasons!A:B,2,FALSE)</f>
        <v>66</v>
      </c>
    </row>
    <row r="936" spans="1:10">
      <c r="A936" t="s">
        <v>1236</v>
      </c>
      <c r="B936" t="e">
        <f>VLOOKUP(A936,GrandPrix!A:B,2,FALSE)</f>
        <v>#N/A</v>
      </c>
      <c r="C936" t="s">
        <v>2141</v>
      </c>
      <c r="D936">
        <f>VLOOKUP(C936,Drivers!C:F,4,FALSE)</f>
        <v>99</v>
      </c>
      <c r="E936" t="s">
        <v>1384</v>
      </c>
      <c r="F936">
        <f>VLOOKUP(E936,Constructors!A:B,2,FALSE)</f>
        <v>151</v>
      </c>
      <c r="G936" s="12">
        <v>1.2096875E-3</v>
      </c>
      <c r="H936">
        <v>2016</v>
      </c>
      <c r="I936">
        <f t="shared" si="14"/>
        <v>2015</v>
      </c>
      <c r="J936">
        <f>VLOOKUP(I936,Seasons!A:B,2,FALSE)</f>
        <v>66</v>
      </c>
    </row>
    <row r="937" spans="1:10">
      <c r="A937" t="s">
        <v>1176</v>
      </c>
      <c r="B937" t="e">
        <f>VLOOKUP(A937,GrandPrix!A:B,2,FALSE)</f>
        <v>#N/A</v>
      </c>
      <c r="C937" t="s">
        <v>2155</v>
      </c>
      <c r="D937">
        <f>VLOOKUP(C937,Drivers!C:F,4,FALSE)</f>
        <v>828</v>
      </c>
      <c r="E937" t="s">
        <v>1387</v>
      </c>
      <c r="F937">
        <f>VLOOKUP(E937,Constructors!A:B,2,FALSE)</f>
        <v>152</v>
      </c>
      <c r="G937" s="12">
        <v>1.0300578703703702E-3</v>
      </c>
      <c r="H937">
        <v>2017</v>
      </c>
      <c r="I937">
        <f t="shared" si="14"/>
        <v>2016</v>
      </c>
      <c r="J937">
        <f>VLOOKUP(I937,Seasons!A:B,2,FALSE)</f>
        <v>67</v>
      </c>
    </row>
    <row r="938" spans="1:10">
      <c r="A938" t="s">
        <v>1271</v>
      </c>
      <c r="B938" t="e">
        <f>VLOOKUP(A938,GrandPrix!A:B,2,FALSE)</f>
        <v>#N/A</v>
      </c>
      <c r="C938" t="s">
        <v>2118</v>
      </c>
      <c r="D938">
        <f>VLOOKUP(C938,Drivers!C:F,4,FALSE)</f>
        <v>613</v>
      </c>
      <c r="E938" t="s">
        <v>1384</v>
      </c>
      <c r="F938">
        <f>VLOOKUP(E938,Constructors!A:B,2,FALSE)</f>
        <v>151</v>
      </c>
      <c r="G938" s="12">
        <v>1.0935416666666667E-3</v>
      </c>
      <c r="H938">
        <v>2017</v>
      </c>
      <c r="I938">
        <f t="shared" si="14"/>
        <v>2016</v>
      </c>
      <c r="J938">
        <f>VLOOKUP(I938,Seasons!A:B,2,FALSE)</f>
        <v>67</v>
      </c>
    </row>
    <row r="939" spans="1:10">
      <c r="A939" t="s">
        <v>1281</v>
      </c>
      <c r="B939" t="e">
        <f>VLOOKUP(A939,GrandPrix!A:B,2,FALSE)</f>
        <v>#N/A</v>
      </c>
      <c r="C939" t="s">
        <v>2834</v>
      </c>
      <c r="D939">
        <f>VLOOKUP(C939,Drivers!C:F,4,FALSE)</f>
        <v>823</v>
      </c>
      <c r="E939" t="s">
        <v>2866</v>
      </c>
      <c r="F939">
        <f>VLOOKUP(E939,Constructors!A:B,2,FALSE)</f>
        <v>46</v>
      </c>
      <c r="G939" s="12">
        <v>1.1553703703703704E-3</v>
      </c>
      <c r="H939">
        <v>2017</v>
      </c>
      <c r="I939">
        <f t="shared" si="14"/>
        <v>2016</v>
      </c>
      <c r="J939">
        <f>VLOOKUP(I939,Seasons!A:B,2,FALSE)</f>
        <v>67</v>
      </c>
    </row>
    <row r="940" spans="1:10">
      <c r="A940" t="s">
        <v>1265</v>
      </c>
      <c r="B940" t="e">
        <f>VLOOKUP(A940,GrandPrix!A:B,2,FALSE)</f>
        <v>#N/A</v>
      </c>
      <c r="C940" t="s">
        <v>2118</v>
      </c>
      <c r="D940">
        <f>VLOOKUP(C940,Drivers!C:F,4,FALSE)</f>
        <v>613</v>
      </c>
      <c r="E940" t="s">
        <v>1384</v>
      </c>
      <c r="F940">
        <f>VLOOKUP(E940,Constructors!A:B,2,FALSE)</f>
        <v>151</v>
      </c>
      <c r="G940" s="12">
        <v>1.1469212962962963E-3</v>
      </c>
      <c r="H940">
        <v>2017</v>
      </c>
      <c r="I940">
        <f t="shared" si="14"/>
        <v>2016</v>
      </c>
      <c r="J940">
        <f>VLOOKUP(I940,Seasons!A:B,2,FALSE)</f>
        <v>67</v>
      </c>
    </row>
    <row r="941" spans="1:10">
      <c r="A941" t="s">
        <v>1262</v>
      </c>
      <c r="B941" t="e">
        <f>VLOOKUP(A941,GrandPrix!A:B,2,FALSE)</f>
        <v>#N/A</v>
      </c>
      <c r="C941" t="s">
        <v>2156</v>
      </c>
      <c r="D941">
        <f>VLOOKUP(C941,Drivers!C:F,4,FALSE)</f>
        <v>838</v>
      </c>
      <c r="E941" t="s">
        <v>1325</v>
      </c>
      <c r="F941">
        <f>VLOOKUP(E941,Constructors!A:B,2,FALSE)</f>
        <v>133</v>
      </c>
      <c r="G941" s="12">
        <v>1.0063425925925927E-3</v>
      </c>
      <c r="H941">
        <v>2017</v>
      </c>
      <c r="I941">
        <f t="shared" si="14"/>
        <v>2016</v>
      </c>
      <c r="J941">
        <f>VLOOKUP(I941,Seasons!A:B,2,FALSE)</f>
        <v>67</v>
      </c>
    </row>
    <row r="942" spans="1:10">
      <c r="A942" t="s">
        <v>1021</v>
      </c>
      <c r="B942">
        <f>VLOOKUP(A942,GrandPrix!A:B,2,FALSE)</f>
        <v>6</v>
      </c>
      <c r="C942" t="s">
        <v>2141</v>
      </c>
      <c r="D942">
        <f>VLOOKUP(C942,Drivers!C:F,4,FALSE)</f>
        <v>99</v>
      </c>
      <c r="E942" t="s">
        <v>1384</v>
      </c>
      <c r="F942">
        <f>VLOOKUP(E942,Constructors!A:B,2,FALSE)</f>
        <v>151</v>
      </c>
      <c r="G942" s="12">
        <v>9.0207175925925925E-4</v>
      </c>
      <c r="H942">
        <v>2017</v>
      </c>
      <c r="I942">
        <f t="shared" si="14"/>
        <v>2016</v>
      </c>
      <c r="J942">
        <f>VLOOKUP(I942,Seasons!A:B,2,FALSE)</f>
        <v>67</v>
      </c>
    </row>
    <row r="943" spans="1:10">
      <c r="A943" t="s">
        <v>1268</v>
      </c>
      <c r="B943" t="e">
        <f>VLOOKUP(A943,GrandPrix!A:B,2,FALSE)</f>
        <v>#N/A</v>
      </c>
      <c r="C943" t="s">
        <v>2118</v>
      </c>
      <c r="D943">
        <f>VLOOKUP(C943,Drivers!C:F,4,FALSE)</f>
        <v>613</v>
      </c>
      <c r="E943" t="s">
        <v>1384</v>
      </c>
      <c r="F943">
        <f>VLOOKUP(E943,Constructors!A:B,2,FALSE)</f>
        <v>151</v>
      </c>
      <c r="G943" s="12">
        <v>8.7498842592592609E-4</v>
      </c>
      <c r="H943">
        <v>2017</v>
      </c>
      <c r="I943">
        <f t="shared" si="14"/>
        <v>2016</v>
      </c>
      <c r="J943">
        <f>VLOOKUP(I943,Seasons!A:B,2,FALSE)</f>
        <v>67</v>
      </c>
    </row>
    <row r="944" spans="1:10">
      <c r="A944" t="s">
        <v>2115</v>
      </c>
      <c r="B944" t="e">
        <f>VLOOKUP(A944,GrandPrix!A:B,2,FALSE)</f>
        <v>#N/A</v>
      </c>
      <c r="C944" t="s">
        <v>2118</v>
      </c>
      <c r="D944">
        <f>VLOOKUP(C944,Drivers!C:F,4,FALSE)</f>
        <v>613</v>
      </c>
      <c r="E944" t="s">
        <v>1384</v>
      </c>
      <c r="F944">
        <f>VLOOKUP(E944,Constructors!A:B,2,FALSE)</f>
        <v>151</v>
      </c>
      <c r="G944" s="12">
        <v>1.2324652777777779E-3</v>
      </c>
      <c r="H944">
        <v>2017</v>
      </c>
      <c r="I944">
        <f t="shared" si="14"/>
        <v>2016</v>
      </c>
      <c r="J944">
        <f>VLOOKUP(I944,Seasons!A:B,2,FALSE)</f>
        <v>67</v>
      </c>
    </row>
    <row r="945" spans="1:10">
      <c r="A945" t="s">
        <v>1279</v>
      </c>
      <c r="B945" t="e">
        <f>VLOOKUP(A945,GrandPrix!A:B,2,FALSE)</f>
        <v>#N/A</v>
      </c>
      <c r="C945" t="s">
        <v>2141</v>
      </c>
      <c r="D945">
        <f>VLOOKUP(C945,Drivers!C:F,4,FALSE)</f>
        <v>99</v>
      </c>
      <c r="E945" t="s">
        <v>1384</v>
      </c>
      <c r="F945">
        <f>VLOOKUP(E945,Constructors!A:B,2,FALSE)</f>
        <v>151</v>
      </c>
      <c r="G945" s="12">
        <v>7.9179398148148143E-4</v>
      </c>
      <c r="H945">
        <v>2017</v>
      </c>
      <c r="I945">
        <f t="shared" si="14"/>
        <v>2016</v>
      </c>
      <c r="J945">
        <f>VLOOKUP(I945,Seasons!A:B,2,FALSE)</f>
        <v>67</v>
      </c>
    </row>
    <row r="946" spans="1:10">
      <c r="A946" t="s">
        <v>991</v>
      </c>
      <c r="B946">
        <f>VLOOKUP(A946,GrandPrix!A:B,2,FALSE)</f>
        <v>8</v>
      </c>
      <c r="C946" t="s">
        <v>2118</v>
      </c>
      <c r="D946">
        <f>VLOOKUP(C946,Drivers!C:F,4,FALSE)</f>
        <v>613</v>
      </c>
      <c r="E946" t="s">
        <v>1384</v>
      </c>
      <c r="F946">
        <f>VLOOKUP(E946,Constructors!A:B,2,FALSE)</f>
        <v>151</v>
      </c>
      <c r="G946" s="12">
        <v>1.1058796296296296E-3</v>
      </c>
      <c r="H946">
        <v>2017</v>
      </c>
      <c r="I946">
        <f t="shared" si="14"/>
        <v>2016</v>
      </c>
      <c r="J946">
        <f>VLOOKUP(I946,Seasons!A:B,2,FALSE)</f>
        <v>67</v>
      </c>
    </row>
    <row r="947" spans="1:10">
      <c r="A947" t="s">
        <v>1274</v>
      </c>
      <c r="B947" t="e">
        <f>VLOOKUP(A947,GrandPrix!A:B,2,FALSE)</f>
        <v>#N/A</v>
      </c>
      <c r="C947" t="s">
        <v>2137</v>
      </c>
      <c r="D947">
        <f>VLOOKUP(C947,Drivers!C:F,4,FALSE)</f>
        <v>777</v>
      </c>
      <c r="E947" t="s">
        <v>1380</v>
      </c>
      <c r="F947">
        <f>VLOOKUP(E947,Constructors!A:B,2,FALSE)</f>
        <v>148</v>
      </c>
      <c r="G947" s="12">
        <v>9.6164351851851847E-4</v>
      </c>
      <c r="H947">
        <v>2017</v>
      </c>
      <c r="I947">
        <f t="shared" si="14"/>
        <v>2016</v>
      </c>
      <c r="J947">
        <f>VLOOKUP(I947,Seasons!A:B,2,FALSE)</f>
        <v>67</v>
      </c>
    </row>
    <row r="948" spans="1:10">
      <c r="A948" t="s">
        <v>1170</v>
      </c>
      <c r="B948" t="e">
        <f>VLOOKUP(A948,GrandPrix!A:B,2,FALSE)</f>
        <v>#N/A</v>
      </c>
      <c r="C948" t="s">
        <v>2155</v>
      </c>
      <c r="D948">
        <f>VLOOKUP(C948,Drivers!C:F,4,FALSE)</f>
        <v>828</v>
      </c>
      <c r="E948" t="s">
        <v>1387</v>
      </c>
      <c r="F948">
        <f>VLOOKUP(E948,Constructors!A:B,2,FALSE)</f>
        <v>152</v>
      </c>
      <c r="G948" s="12">
        <v>9.0789351851851871E-4</v>
      </c>
      <c r="H948">
        <v>2017</v>
      </c>
      <c r="I948">
        <f t="shared" si="14"/>
        <v>2016</v>
      </c>
      <c r="J948">
        <f>VLOOKUP(I948,Seasons!A:B,2,FALSE)</f>
        <v>67</v>
      </c>
    </row>
    <row r="949" spans="1:10">
      <c r="A949" t="s">
        <v>1023</v>
      </c>
      <c r="B949">
        <f>VLOOKUP(A949,GrandPrix!A:B,2,FALSE)</f>
        <v>12</v>
      </c>
      <c r="C949" t="s">
        <v>2141</v>
      </c>
      <c r="D949">
        <f>VLOOKUP(C949,Drivers!C:F,4,FALSE)</f>
        <v>99</v>
      </c>
      <c r="E949" t="s">
        <v>1384</v>
      </c>
      <c r="F949">
        <f>VLOOKUP(E949,Constructors!A:B,2,FALSE)</f>
        <v>151</v>
      </c>
      <c r="G949" s="12">
        <v>1.2914699074074074E-3</v>
      </c>
      <c r="H949">
        <v>2017</v>
      </c>
      <c r="I949">
        <f t="shared" si="14"/>
        <v>2016</v>
      </c>
      <c r="J949">
        <f>VLOOKUP(I949,Seasons!A:B,2,FALSE)</f>
        <v>67</v>
      </c>
    </row>
    <row r="950" spans="1:10">
      <c r="A950" t="s">
        <v>1255</v>
      </c>
      <c r="B950" t="e">
        <f>VLOOKUP(A950,GrandPrix!A:B,2,FALSE)</f>
        <v>#N/A</v>
      </c>
      <c r="C950" t="s">
        <v>2138</v>
      </c>
      <c r="D950">
        <f>VLOOKUP(C950,Drivers!C:F,4,FALSE)</f>
        <v>778</v>
      </c>
      <c r="E950" t="s">
        <v>1386</v>
      </c>
      <c r="F950">
        <f>VLOOKUP(E950,Constructors!A:B,2,FALSE)</f>
        <v>150</v>
      </c>
      <c r="G950" s="12">
        <v>9.8773148148148158E-4</v>
      </c>
      <c r="H950">
        <v>2017</v>
      </c>
      <c r="I950">
        <f t="shared" si="14"/>
        <v>2016</v>
      </c>
      <c r="J950">
        <f>VLOOKUP(I950,Seasons!A:B,2,FALSE)</f>
        <v>67</v>
      </c>
    </row>
    <row r="951" spans="1:10">
      <c r="A951" t="s">
        <v>1066</v>
      </c>
      <c r="B951" t="e">
        <f>VLOOKUP(A951,GrandPrix!A:B,2,FALSE)</f>
        <v>#N/A</v>
      </c>
      <c r="C951" t="s">
        <v>2155</v>
      </c>
      <c r="D951">
        <f>VLOOKUP(C951,Drivers!C:F,4,FALSE)</f>
        <v>828</v>
      </c>
      <c r="E951" t="s">
        <v>1387</v>
      </c>
      <c r="F951">
        <f>VLOOKUP(E951,Constructors!A:B,2,FALSE)</f>
        <v>152</v>
      </c>
      <c r="G951" s="12">
        <v>1.2405902777777777E-3</v>
      </c>
      <c r="H951">
        <v>2017</v>
      </c>
      <c r="I951">
        <f t="shared" si="14"/>
        <v>2016</v>
      </c>
      <c r="J951">
        <f>VLOOKUP(I951,Seasons!A:B,2,FALSE)</f>
        <v>67</v>
      </c>
    </row>
    <row r="952" spans="1:10">
      <c r="A952" t="s">
        <v>1165</v>
      </c>
      <c r="B952" t="e">
        <f>VLOOKUP(A952,GrandPrix!A:B,2,FALSE)</f>
        <v>#N/A</v>
      </c>
      <c r="C952" t="s">
        <v>2118</v>
      </c>
      <c r="D952">
        <f>VLOOKUP(C952,Drivers!C:F,4,FALSE)</f>
        <v>613</v>
      </c>
      <c r="E952" t="s">
        <v>1384</v>
      </c>
      <c r="F952">
        <f>VLOOKUP(E952,Constructors!A:B,2,FALSE)</f>
        <v>151</v>
      </c>
      <c r="G952" s="12">
        <v>1.1160185185185186E-3</v>
      </c>
      <c r="H952">
        <v>2017</v>
      </c>
      <c r="I952">
        <f t="shared" si="14"/>
        <v>2016</v>
      </c>
      <c r="J952">
        <f>VLOOKUP(I952,Seasons!A:B,2,FALSE)</f>
        <v>67</v>
      </c>
    </row>
    <row r="953" spans="1:10">
      <c r="A953" t="s">
        <v>1263</v>
      </c>
      <c r="B953" t="e">
        <f>VLOOKUP(A953,GrandPrix!A:B,2,FALSE)</f>
        <v>#N/A</v>
      </c>
      <c r="C953" t="s">
        <v>2146</v>
      </c>
      <c r="D953">
        <f>VLOOKUP(C953,Drivers!C:F,4,FALSE)</f>
        <v>812</v>
      </c>
      <c r="E953" t="s">
        <v>1380</v>
      </c>
      <c r="F953">
        <f>VLOOKUP(E953,Constructors!A:B,2,FALSE)</f>
        <v>148</v>
      </c>
      <c r="G953" s="12">
        <v>1.1009027777777779E-3</v>
      </c>
      <c r="H953">
        <v>2017</v>
      </c>
      <c r="I953">
        <f t="shared" si="14"/>
        <v>2016</v>
      </c>
      <c r="J953">
        <f>VLOOKUP(I953,Seasons!A:B,2,FALSE)</f>
        <v>67</v>
      </c>
    </row>
    <row r="954" spans="1:10">
      <c r="A954" t="s">
        <v>1167</v>
      </c>
      <c r="B954" t="e">
        <f>VLOOKUP(A954,GrandPrix!A:B,2,FALSE)</f>
        <v>#N/A</v>
      </c>
      <c r="C954" t="s">
        <v>2146</v>
      </c>
      <c r="D954">
        <f>VLOOKUP(C954,Drivers!C:F,4,FALSE)</f>
        <v>812</v>
      </c>
      <c r="E954" t="s">
        <v>1380</v>
      </c>
      <c r="F954">
        <f>VLOOKUP(E954,Constructors!A:B,2,FALSE)</f>
        <v>148</v>
      </c>
      <c r="G954" s="12">
        <v>1.1559837962962964E-3</v>
      </c>
      <c r="H954">
        <v>2017</v>
      </c>
      <c r="I954">
        <f t="shared" si="14"/>
        <v>2016</v>
      </c>
      <c r="J954">
        <f>VLOOKUP(I954,Seasons!A:B,2,FALSE)</f>
        <v>67</v>
      </c>
    </row>
    <row r="955" spans="1:10">
      <c r="A955" t="s">
        <v>1267</v>
      </c>
      <c r="B955" t="e">
        <f>VLOOKUP(A955,GrandPrix!A:B,2,FALSE)</f>
        <v>#N/A</v>
      </c>
      <c r="C955" t="s">
        <v>2155</v>
      </c>
      <c r="D955">
        <f>VLOOKUP(C955,Drivers!C:F,4,FALSE)</f>
        <v>828</v>
      </c>
      <c r="E955" t="s">
        <v>1387</v>
      </c>
      <c r="F955">
        <f>VLOOKUP(E955,Constructors!A:B,2,FALSE)</f>
        <v>152</v>
      </c>
      <c r="G955" s="12">
        <v>9.3905092592592597E-4</v>
      </c>
      <c r="H955">
        <v>2017</v>
      </c>
      <c r="I955">
        <f t="shared" si="14"/>
        <v>2016</v>
      </c>
      <c r="J955">
        <f>VLOOKUP(I955,Seasons!A:B,2,FALSE)</f>
        <v>67</v>
      </c>
    </row>
    <row r="956" spans="1:10">
      <c r="A956" t="s">
        <v>1180</v>
      </c>
      <c r="B956" t="e">
        <f>VLOOKUP(A956,GrandPrix!A:B,2,FALSE)</f>
        <v>#N/A</v>
      </c>
      <c r="C956" t="s">
        <v>2157</v>
      </c>
      <c r="D956">
        <f>VLOOKUP(C956,Drivers!C:F,4,FALSE)</f>
        <v>743</v>
      </c>
      <c r="E956" t="s">
        <v>1387</v>
      </c>
      <c r="F956">
        <f>VLOOKUP(E956,Constructors!A:B,2,FALSE)</f>
        <v>152</v>
      </c>
      <c r="G956" s="12">
        <v>9.8732638888888893E-4</v>
      </c>
      <c r="H956">
        <v>2017</v>
      </c>
      <c r="I956">
        <f t="shared" si="14"/>
        <v>2016</v>
      </c>
      <c r="J956">
        <f>VLOOKUP(I956,Seasons!A:B,2,FALSE)</f>
        <v>67</v>
      </c>
    </row>
    <row r="957" spans="1:10">
      <c r="A957" t="s">
        <v>1236</v>
      </c>
      <c r="B957" t="e">
        <f>VLOOKUP(A957,GrandPrix!A:B,2,FALSE)</f>
        <v>#N/A</v>
      </c>
      <c r="C957" t="s">
        <v>2146</v>
      </c>
      <c r="D957">
        <f>VLOOKUP(C957,Drivers!C:F,4,FALSE)</f>
        <v>812</v>
      </c>
      <c r="E957" t="s">
        <v>1380</v>
      </c>
      <c r="F957">
        <f>VLOOKUP(E957,Constructors!A:B,2,FALSE)</f>
        <v>148</v>
      </c>
      <c r="G957" s="12">
        <v>1.2005671296296298E-3</v>
      </c>
      <c r="H957">
        <v>2017</v>
      </c>
      <c r="I957">
        <f t="shared" si="14"/>
        <v>2016</v>
      </c>
      <c r="J957">
        <f>VLOOKUP(I957,Seasons!A:B,2,FALSE)</f>
        <v>67</v>
      </c>
    </row>
    <row r="958" spans="1:10">
      <c r="A958" t="s">
        <v>1176</v>
      </c>
      <c r="B958" t="e">
        <f>VLOOKUP(A958,GrandPrix!A:B,2,FALSE)</f>
        <v>#N/A</v>
      </c>
      <c r="C958" t="s">
        <v>2137</v>
      </c>
      <c r="D958">
        <f>VLOOKUP(C958,Drivers!C:F,4,FALSE)</f>
        <v>777</v>
      </c>
      <c r="E958" t="s">
        <v>1380</v>
      </c>
      <c r="F958">
        <f>VLOOKUP(E958,Constructors!A:B,2,FALSE)</f>
        <v>148</v>
      </c>
      <c r="G958" s="12">
        <v>1.0015972222222221E-3</v>
      </c>
      <c r="H958">
        <v>2018</v>
      </c>
      <c r="I958">
        <f t="shared" si="14"/>
        <v>2017</v>
      </c>
      <c r="J958">
        <f>VLOOKUP(I958,Seasons!A:B,2,FALSE)</f>
        <v>68</v>
      </c>
    </row>
    <row r="959" spans="1:10">
      <c r="A959" t="s">
        <v>1281</v>
      </c>
      <c r="B959" t="e">
        <f>VLOOKUP(A959,GrandPrix!A:B,2,FALSE)</f>
        <v>#N/A</v>
      </c>
      <c r="C959" t="s">
        <v>2141</v>
      </c>
      <c r="D959">
        <f>VLOOKUP(C959,Drivers!C:F,4,FALSE)</f>
        <v>99</v>
      </c>
      <c r="E959" t="s">
        <v>1384</v>
      </c>
      <c r="F959">
        <f>VLOOKUP(E959,Constructors!A:B,2,FALSE)</f>
        <v>151</v>
      </c>
      <c r="G959" s="12">
        <v>1.1039120370370371E-3</v>
      </c>
      <c r="H959">
        <v>2018</v>
      </c>
      <c r="I959">
        <f t="shared" si="14"/>
        <v>2017</v>
      </c>
      <c r="J959">
        <f>VLOOKUP(I959,Seasons!A:B,2,FALSE)</f>
        <v>68</v>
      </c>
    </row>
    <row r="960" spans="1:10">
      <c r="A960" t="s">
        <v>1271</v>
      </c>
      <c r="B960" t="e">
        <f>VLOOKUP(A960,GrandPrix!A:B,2,FALSE)</f>
        <v>#N/A</v>
      </c>
      <c r="C960" t="s">
        <v>2141</v>
      </c>
      <c r="D960">
        <f>VLOOKUP(C960,Drivers!C:F,4,FALSE)</f>
        <v>99</v>
      </c>
      <c r="E960" t="s">
        <v>1384</v>
      </c>
      <c r="F960">
        <f>VLOOKUP(E960,Constructors!A:B,2,FALSE)</f>
        <v>151</v>
      </c>
      <c r="G960" s="12">
        <v>1.074050925925926E-3</v>
      </c>
      <c r="H960">
        <v>2018</v>
      </c>
      <c r="I960">
        <f t="shared" si="14"/>
        <v>2017</v>
      </c>
      <c r="J960">
        <f>VLOOKUP(I960,Seasons!A:B,2,FALSE)</f>
        <v>68</v>
      </c>
    </row>
    <row r="961" spans="1:10">
      <c r="A961" t="s">
        <v>1265</v>
      </c>
      <c r="B961" t="e">
        <f>VLOOKUP(A961,GrandPrix!A:B,2,FALSE)</f>
        <v>#N/A</v>
      </c>
      <c r="C961" t="s">
        <v>2137</v>
      </c>
      <c r="D961">
        <f>VLOOKUP(C961,Drivers!C:F,4,FALSE)</f>
        <v>777</v>
      </c>
      <c r="E961" t="s">
        <v>1380</v>
      </c>
      <c r="F961">
        <f>VLOOKUP(E961,Constructors!A:B,2,FALSE)</f>
        <v>148</v>
      </c>
      <c r="G961" s="12">
        <v>1.1208796296296294E-3</v>
      </c>
      <c r="H961">
        <v>2018</v>
      </c>
      <c r="I961">
        <f t="shared" si="14"/>
        <v>2017</v>
      </c>
      <c r="J961">
        <f>VLOOKUP(I961,Seasons!A:B,2,FALSE)</f>
        <v>68</v>
      </c>
    </row>
    <row r="962" spans="1:10">
      <c r="A962" t="s">
        <v>1262</v>
      </c>
      <c r="B962" t="e">
        <f>VLOOKUP(A962,GrandPrix!A:B,2,FALSE)</f>
        <v>#N/A</v>
      </c>
      <c r="C962" t="s">
        <v>2141</v>
      </c>
      <c r="D962">
        <f>VLOOKUP(C962,Drivers!C:F,4,FALSE)</f>
        <v>99</v>
      </c>
      <c r="E962" t="s">
        <v>1384</v>
      </c>
      <c r="F962">
        <f>VLOOKUP(E962,Constructors!A:B,2,FALSE)</f>
        <v>151</v>
      </c>
      <c r="G962" s="12">
        <v>9.6751157407407409E-4</v>
      </c>
      <c r="H962">
        <v>2018</v>
      </c>
      <c r="I962">
        <f t="shared" si="14"/>
        <v>2017</v>
      </c>
      <c r="J962">
        <f>VLOOKUP(I962,Seasons!A:B,2,FALSE)</f>
        <v>68</v>
      </c>
    </row>
    <row r="963" spans="1:10">
      <c r="A963" t="s">
        <v>1021</v>
      </c>
      <c r="B963">
        <f>VLOOKUP(A963,GrandPrix!A:B,2,FALSE)</f>
        <v>6</v>
      </c>
      <c r="C963" t="s">
        <v>2838</v>
      </c>
      <c r="D963">
        <f>VLOOKUP(C963,Drivers!C:F,4,FALSE)</f>
        <v>827</v>
      </c>
      <c r="E963" t="s">
        <v>2866</v>
      </c>
      <c r="F963">
        <f>VLOOKUP(E963,Constructors!A:B,2,FALSE)</f>
        <v>46</v>
      </c>
      <c r="G963" s="12">
        <v>8.6597222222222208E-4</v>
      </c>
      <c r="H963">
        <v>2018</v>
      </c>
      <c r="I963">
        <f t="shared" ref="I963:I1026" si="15">H963-1</f>
        <v>2017</v>
      </c>
      <c r="J963">
        <f>VLOOKUP(I963,Seasons!A:B,2,FALSE)</f>
        <v>68</v>
      </c>
    </row>
    <row r="964" spans="1:10">
      <c r="A964" t="s">
        <v>1268</v>
      </c>
      <c r="B964" t="e">
        <f>VLOOKUP(A964,GrandPrix!A:B,2,FALSE)</f>
        <v>#N/A</v>
      </c>
      <c r="C964" t="s">
        <v>2141</v>
      </c>
      <c r="D964">
        <f>VLOOKUP(C964,Drivers!C:F,4,FALSE)</f>
        <v>99</v>
      </c>
      <c r="E964" t="s">
        <v>1384</v>
      </c>
      <c r="F964">
        <f>VLOOKUP(E964,Constructors!A:B,2,FALSE)</f>
        <v>151</v>
      </c>
      <c r="G964" s="12">
        <v>8.6285879629629636E-4</v>
      </c>
      <c r="H964">
        <v>2018</v>
      </c>
      <c r="I964">
        <f t="shared" si="15"/>
        <v>2017</v>
      </c>
      <c r="J964">
        <f>VLOOKUP(I964,Seasons!A:B,2,FALSE)</f>
        <v>68</v>
      </c>
    </row>
    <row r="965" spans="1:10">
      <c r="A965" t="s">
        <v>1272</v>
      </c>
      <c r="B965" t="e">
        <f>VLOOKUP(A965,GrandPrix!A:B,2,FALSE)</f>
        <v>#N/A</v>
      </c>
      <c r="C965" t="s">
        <v>2146</v>
      </c>
      <c r="D965">
        <f>VLOOKUP(C965,Drivers!C:F,4,FALSE)</f>
        <v>812</v>
      </c>
      <c r="E965" t="s">
        <v>1380</v>
      </c>
      <c r="F965">
        <f>VLOOKUP(E965,Constructors!A:B,2,FALSE)</f>
        <v>148</v>
      </c>
      <c r="G965" s="12">
        <v>1.1972337962962963E-3</v>
      </c>
      <c r="H965">
        <v>2018</v>
      </c>
      <c r="I965">
        <f t="shared" si="15"/>
        <v>2017</v>
      </c>
      <c r="J965">
        <f>VLOOKUP(I965,Seasons!A:B,2,FALSE)</f>
        <v>68</v>
      </c>
    </row>
    <row r="966" spans="1:10">
      <c r="A966" t="s">
        <v>1279</v>
      </c>
      <c r="B966" t="e">
        <f>VLOOKUP(A966,GrandPrix!A:B,2,FALSE)</f>
        <v>#N/A</v>
      </c>
      <c r="C966" t="s">
        <v>2141</v>
      </c>
      <c r="D966">
        <f>VLOOKUP(C966,Drivers!C:F,4,FALSE)</f>
        <v>99</v>
      </c>
      <c r="E966" t="s">
        <v>1384</v>
      </c>
      <c r="F966">
        <f>VLOOKUP(E966,Constructors!A:B,2,FALSE)</f>
        <v>151</v>
      </c>
      <c r="G966" s="12">
        <v>7.8021990740740742E-4</v>
      </c>
      <c r="H966">
        <v>2018</v>
      </c>
      <c r="I966">
        <f t="shared" si="15"/>
        <v>2017</v>
      </c>
      <c r="J966">
        <f>VLOOKUP(I966,Seasons!A:B,2,FALSE)</f>
        <v>68</v>
      </c>
    </row>
    <row r="967" spans="1:10">
      <c r="A967" t="s">
        <v>991</v>
      </c>
      <c r="B967">
        <f>VLOOKUP(A967,GrandPrix!A:B,2,FALSE)</f>
        <v>8</v>
      </c>
      <c r="C967" t="s">
        <v>2141</v>
      </c>
      <c r="D967">
        <f>VLOOKUP(C967,Drivers!C:F,4,FALSE)</f>
        <v>99</v>
      </c>
      <c r="E967" t="s">
        <v>1384</v>
      </c>
      <c r="F967">
        <f>VLOOKUP(E967,Constructors!A:B,2,FALSE)</f>
        <v>151</v>
      </c>
      <c r="G967" s="12">
        <v>1.0488541666666665E-3</v>
      </c>
      <c r="H967">
        <v>2018</v>
      </c>
      <c r="I967">
        <f t="shared" si="15"/>
        <v>2017</v>
      </c>
      <c r="J967">
        <f>VLOOKUP(I967,Seasons!A:B,2,FALSE)</f>
        <v>68</v>
      </c>
    </row>
    <row r="968" spans="1:10">
      <c r="A968" t="s">
        <v>1274</v>
      </c>
      <c r="B968" t="e">
        <f>VLOOKUP(A968,GrandPrix!A:B,2,FALSE)</f>
        <v>#N/A</v>
      </c>
      <c r="C968" t="s">
        <v>2138</v>
      </c>
      <c r="D968">
        <f>VLOOKUP(C968,Drivers!C:F,4,FALSE)</f>
        <v>778</v>
      </c>
      <c r="E968" t="s">
        <v>1386</v>
      </c>
      <c r="F968">
        <f>VLOOKUP(E968,Constructors!A:B,2,FALSE)</f>
        <v>150</v>
      </c>
      <c r="G968" s="12">
        <v>9.2803240740740736E-4</v>
      </c>
      <c r="H968">
        <v>2018</v>
      </c>
      <c r="I968">
        <f t="shared" si="15"/>
        <v>2017</v>
      </c>
      <c r="J968">
        <f>VLOOKUP(I968,Seasons!A:B,2,FALSE)</f>
        <v>68</v>
      </c>
    </row>
    <row r="969" spans="1:10">
      <c r="A969" t="s">
        <v>1023</v>
      </c>
      <c r="B969">
        <f>VLOOKUP(A969,GrandPrix!A:B,2,FALSE)</f>
        <v>12</v>
      </c>
      <c r="C969" t="s">
        <v>2146</v>
      </c>
      <c r="D969">
        <f>VLOOKUP(C969,Drivers!C:F,4,FALSE)</f>
        <v>812</v>
      </c>
      <c r="E969" t="s">
        <v>1380</v>
      </c>
      <c r="F969">
        <f>VLOOKUP(E969,Constructors!A:B,2,FALSE)</f>
        <v>148</v>
      </c>
      <c r="G969" s="12">
        <v>1.2335300925925925E-3</v>
      </c>
      <c r="H969">
        <v>2018</v>
      </c>
      <c r="I969">
        <f t="shared" si="15"/>
        <v>2017</v>
      </c>
      <c r="J969">
        <f>VLOOKUP(I969,Seasons!A:B,2,FALSE)</f>
        <v>68</v>
      </c>
    </row>
    <row r="970" spans="1:10">
      <c r="A970" t="s">
        <v>1255</v>
      </c>
      <c r="B970" t="e">
        <f>VLOOKUP(A970,GrandPrix!A:B,2,FALSE)</f>
        <v>#N/A</v>
      </c>
      <c r="C970" t="s">
        <v>2155</v>
      </c>
      <c r="D970">
        <f>VLOOKUP(C970,Drivers!C:F,4,FALSE)</f>
        <v>828</v>
      </c>
      <c r="E970" t="s">
        <v>1387</v>
      </c>
      <c r="F970">
        <f>VLOOKUP(E970,Constructors!A:B,2,FALSE)</f>
        <v>152</v>
      </c>
      <c r="G970" s="12">
        <v>9.6482638888888887E-4</v>
      </c>
      <c r="H970">
        <v>2018</v>
      </c>
      <c r="I970">
        <f t="shared" si="15"/>
        <v>2017</v>
      </c>
      <c r="J970">
        <f>VLOOKUP(I970,Seasons!A:B,2,FALSE)</f>
        <v>68</v>
      </c>
    </row>
    <row r="971" spans="1:10">
      <c r="A971" t="s">
        <v>1066</v>
      </c>
      <c r="B971" t="e">
        <f>VLOOKUP(A971,GrandPrix!A:B,2,FALSE)</f>
        <v>#N/A</v>
      </c>
      <c r="C971" t="s">
        <v>2141</v>
      </c>
      <c r="D971">
        <f>VLOOKUP(C971,Drivers!C:F,4,FALSE)</f>
        <v>99</v>
      </c>
      <c r="E971" t="s">
        <v>1384</v>
      </c>
      <c r="F971">
        <f>VLOOKUP(E971,Constructors!A:B,2,FALSE)</f>
        <v>151</v>
      </c>
      <c r="G971" s="12">
        <v>1.2153703703703703E-3</v>
      </c>
      <c r="H971">
        <v>2018</v>
      </c>
      <c r="I971">
        <f t="shared" si="15"/>
        <v>2017</v>
      </c>
      <c r="J971">
        <f>VLOOKUP(I971,Seasons!A:B,2,FALSE)</f>
        <v>68</v>
      </c>
    </row>
    <row r="972" spans="1:10">
      <c r="A972" t="s">
        <v>1165</v>
      </c>
      <c r="B972" t="e">
        <f>VLOOKUP(A972,GrandPrix!A:B,2,FALSE)</f>
        <v>#N/A</v>
      </c>
      <c r="C972" t="s">
        <v>2146</v>
      </c>
      <c r="D972">
        <f>VLOOKUP(C972,Drivers!C:F,4,FALSE)</f>
        <v>812</v>
      </c>
      <c r="E972" t="s">
        <v>1380</v>
      </c>
      <c r="F972">
        <f>VLOOKUP(E972,Constructors!A:B,2,FALSE)</f>
        <v>148</v>
      </c>
      <c r="G972" s="12">
        <v>1.088888888888889E-3</v>
      </c>
      <c r="H972">
        <v>2018</v>
      </c>
      <c r="I972">
        <f t="shared" si="15"/>
        <v>2017</v>
      </c>
      <c r="J972">
        <f>VLOOKUP(I972,Seasons!A:B,2,FALSE)</f>
        <v>68</v>
      </c>
    </row>
    <row r="973" spans="1:10">
      <c r="A973" t="s">
        <v>1263</v>
      </c>
      <c r="B973" t="e">
        <f>VLOOKUP(A973,GrandPrix!A:B,2,FALSE)</f>
        <v>#N/A</v>
      </c>
      <c r="C973" t="s">
        <v>2154</v>
      </c>
      <c r="D973">
        <f>VLOOKUP(C973,Drivers!C:F,4,FALSE)</f>
        <v>835</v>
      </c>
      <c r="E973" t="s">
        <v>1384</v>
      </c>
      <c r="F973">
        <f>VLOOKUP(E973,Constructors!A:B,2,FALSE)</f>
        <v>151</v>
      </c>
      <c r="G973" s="12">
        <v>1.0780555555555556E-3</v>
      </c>
      <c r="H973">
        <v>2018</v>
      </c>
      <c r="I973">
        <f t="shared" si="15"/>
        <v>2017</v>
      </c>
      <c r="J973">
        <f>VLOOKUP(I973,Seasons!A:B,2,FALSE)</f>
        <v>68</v>
      </c>
    </row>
    <row r="974" spans="1:10">
      <c r="A974" t="s">
        <v>1167</v>
      </c>
      <c r="B974" t="e">
        <f>VLOOKUP(A974,GrandPrix!A:B,2,FALSE)</f>
        <v>#N/A</v>
      </c>
      <c r="C974" t="s">
        <v>2146</v>
      </c>
      <c r="D974">
        <f>VLOOKUP(C974,Drivers!C:F,4,FALSE)</f>
        <v>812</v>
      </c>
      <c r="E974" t="s">
        <v>1380</v>
      </c>
      <c r="F974">
        <f>VLOOKUP(E974,Constructors!A:B,2,FALSE)</f>
        <v>148</v>
      </c>
      <c r="G974" s="12">
        <v>1.1315509259259258E-3</v>
      </c>
      <c r="H974">
        <v>2018</v>
      </c>
      <c r="I974">
        <f t="shared" si="15"/>
        <v>2017</v>
      </c>
      <c r="J974">
        <f>VLOOKUP(I974,Seasons!A:B,2,FALSE)</f>
        <v>68</v>
      </c>
    </row>
    <row r="975" spans="1:10">
      <c r="A975" t="s">
        <v>1267</v>
      </c>
      <c r="B975" t="e">
        <f>VLOOKUP(A975,GrandPrix!A:B,2,FALSE)</f>
        <v>#N/A</v>
      </c>
      <c r="C975" t="s">
        <v>2146</v>
      </c>
      <c r="D975">
        <f>VLOOKUP(C975,Drivers!C:F,4,FALSE)</f>
        <v>812</v>
      </c>
      <c r="E975" t="s">
        <v>1380</v>
      </c>
      <c r="F975">
        <f>VLOOKUP(E975,Constructors!A:B,2,FALSE)</f>
        <v>148</v>
      </c>
      <c r="G975" s="12">
        <v>9.1186342592592588E-4</v>
      </c>
      <c r="H975">
        <v>2018</v>
      </c>
      <c r="I975">
        <f t="shared" si="15"/>
        <v>2017</v>
      </c>
      <c r="J975">
        <f>VLOOKUP(I975,Seasons!A:B,2,FALSE)</f>
        <v>68</v>
      </c>
    </row>
    <row r="976" spans="1:10">
      <c r="A976" t="s">
        <v>1180</v>
      </c>
      <c r="B976" t="e">
        <f>VLOOKUP(A976,GrandPrix!A:B,2,FALSE)</f>
        <v>#N/A</v>
      </c>
      <c r="C976" t="s">
        <v>2157</v>
      </c>
      <c r="D976">
        <f>VLOOKUP(C976,Drivers!C:F,4,FALSE)</f>
        <v>743</v>
      </c>
      <c r="E976" t="s">
        <v>1387</v>
      </c>
      <c r="F976">
        <f>VLOOKUP(E976,Constructors!A:B,2,FALSE)</f>
        <v>152</v>
      </c>
      <c r="G976" s="12">
        <v>8.2226851851851851E-4</v>
      </c>
      <c r="H976">
        <v>2018</v>
      </c>
      <c r="I976">
        <f t="shared" si="15"/>
        <v>2017</v>
      </c>
      <c r="J976">
        <f>VLOOKUP(I976,Seasons!A:B,2,FALSE)</f>
        <v>68</v>
      </c>
    </row>
    <row r="977" spans="1:10">
      <c r="A977" t="s">
        <v>1236</v>
      </c>
      <c r="B977" t="e">
        <f>VLOOKUP(A977,GrandPrix!A:B,2,FALSE)</f>
        <v>#N/A</v>
      </c>
      <c r="C977" t="s">
        <v>2154</v>
      </c>
      <c r="D977">
        <f>VLOOKUP(C977,Drivers!C:F,4,FALSE)</f>
        <v>835</v>
      </c>
      <c r="E977" t="s">
        <v>1384</v>
      </c>
      <c r="F977">
        <f>VLOOKUP(E977,Constructors!A:B,2,FALSE)</f>
        <v>151</v>
      </c>
      <c r="G977" s="12">
        <v>1.1649305555555556E-3</v>
      </c>
      <c r="H977">
        <v>2018</v>
      </c>
      <c r="I977">
        <f t="shared" si="15"/>
        <v>2017</v>
      </c>
      <c r="J977">
        <f>VLOOKUP(I977,Seasons!A:B,2,FALSE)</f>
        <v>68</v>
      </c>
    </row>
    <row r="978" spans="1:10">
      <c r="A978" t="s">
        <v>1176</v>
      </c>
      <c r="B978" t="e">
        <f>VLOOKUP(A978,GrandPrix!A:B,2,FALSE)</f>
        <v>#N/A</v>
      </c>
      <c r="C978" t="s">
        <v>2155</v>
      </c>
      <c r="D978">
        <f>VLOOKUP(C978,Drivers!C:F,4,FALSE)</f>
        <v>828</v>
      </c>
      <c r="E978" t="s">
        <v>1387</v>
      </c>
      <c r="F978">
        <f>VLOOKUP(E978,Constructors!A:B,2,FALSE)</f>
        <v>152</v>
      </c>
      <c r="G978" s="12">
        <v>9.9473379629629629E-4</v>
      </c>
      <c r="H978">
        <v>2019</v>
      </c>
      <c r="I978">
        <f t="shared" si="15"/>
        <v>2018</v>
      </c>
      <c r="J978">
        <f>VLOOKUP(I978,Seasons!A:B,2,FALSE)</f>
        <v>69</v>
      </c>
    </row>
    <row r="979" spans="1:10">
      <c r="A979" t="s">
        <v>1271</v>
      </c>
      <c r="B979" t="e">
        <f>VLOOKUP(A979,GrandPrix!A:B,2,FALSE)</f>
        <v>#N/A</v>
      </c>
      <c r="C979" t="s">
        <v>2154</v>
      </c>
      <c r="D979">
        <f>VLOOKUP(C979,Drivers!C:F,4,FALSE)</f>
        <v>835</v>
      </c>
      <c r="E979" t="s">
        <v>1384</v>
      </c>
      <c r="F979">
        <f>VLOOKUP(E979,Constructors!A:B,2,FALSE)</f>
        <v>151</v>
      </c>
      <c r="G979" s="12">
        <v>1.0849537037037036E-3</v>
      </c>
      <c r="H979">
        <v>2019</v>
      </c>
      <c r="I979">
        <f t="shared" si="15"/>
        <v>2018</v>
      </c>
      <c r="J979">
        <f>VLOOKUP(I979,Seasons!A:B,2,FALSE)</f>
        <v>69</v>
      </c>
    </row>
    <row r="980" spans="1:10">
      <c r="A980" t="s">
        <v>1281</v>
      </c>
      <c r="B980" t="e">
        <f>VLOOKUP(A980,GrandPrix!A:B,2,FALSE)</f>
        <v>#N/A</v>
      </c>
      <c r="C980" t="s">
        <v>2155</v>
      </c>
      <c r="D980">
        <f>VLOOKUP(C980,Drivers!C:F,4,FALSE)</f>
        <v>828</v>
      </c>
      <c r="E980" t="s">
        <v>1387</v>
      </c>
      <c r="F980">
        <f>VLOOKUP(E980,Constructors!A:B,2,FALSE)</f>
        <v>152</v>
      </c>
      <c r="G980" s="12">
        <v>1.1086226851851851E-3</v>
      </c>
      <c r="H980">
        <v>2019</v>
      </c>
      <c r="I980">
        <f t="shared" si="15"/>
        <v>2018</v>
      </c>
      <c r="J980">
        <f>VLOOKUP(I980,Seasons!A:B,2,FALSE)</f>
        <v>69</v>
      </c>
    </row>
    <row r="981" spans="1:10">
      <c r="A981" t="s">
        <v>1272</v>
      </c>
      <c r="B981" t="e">
        <f>VLOOKUP(A981,GrandPrix!A:B,2,FALSE)</f>
        <v>#N/A</v>
      </c>
      <c r="C981" t="s">
        <v>2154</v>
      </c>
      <c r="D981">
        <f>VLOOKUP(C981,Drivers!C:F,4,FALSE)</f>
        <v>835</v>
      </c>
      <c r="E981" t="s">
        <v>1384</v>
      </c>
      <c r="F981">
        <f>VLOOKUP(E981,Constructors!A:B,2,FALSE)</f>
        <v>151</v>
      </c>
      <c r="G981" s="12">
        <v>1.2170023148148149E-3</v>
      </c>
      <c r="H981">
        <v>2019</v>
      </c>
      <c r="I981">
        <f t="shared" si="15"/>
        <v>2018</v>
      </c>
      <c r="J981">
        <f>VLOOKUP(I981,Seasons!A:B,2,FALSE)</f>
        <v>69</v>
      </c>
    </row>
    <row r="982" spans="1:10">
      <c r="A982" t="s">
        <v>1262</v>
      </c>
      <c r="B982" t="e">
        <f>VLOOKUP(A982,GrandPrix!A:B,2,FALSE)</f>
        <v>#N/A</v>
      </c>
      <c r="C982" t="s">
        <v>2155</v>
      </c>
      <c r="D982">
        <f>VLOOKUP(C982,Drivers!C:F,4,FALSE)</f>
        <v>828</v>
      </c>
      <c r="E982" t="s">
        <v>1387</v>
      </c>
      <c r="F982">
        <f>VLOOKUP(E982,Constructors!A:B,2,FALSE)</f>
        <v>152</v>
      </c>
      <c r="G982" s="12">
        <v>9.0788194444444456E-4</v>
      </c>
      <c r="H982">
        <v>2019</v>
      </c>
      <c r="I982">
        <f t="shared" si="15"/>
        <v>2018</v>
      </c>
      <c r="J982">
        <f>VLOOKUP(I982,Seasons!A:B,2,FALSE)</f>
        <v>69</v>
      </c>
    </row>
    <row r="983" spans="1:10">
      <c r="A983" t="s">
        <v>1021</v>
      </c>
      <c r="B983">
        <f>VLOOKUP(A983,GrandPrix!A:B,2,FALSE)</f>
        <v>6</v>
      </c>
      <c r="C983" t="s">
        <v>2157</v>
      </c>
      <c r="D983">
        <f>VLOOKUP(C983,Drivers!C:F,4,FALSE)</f>
        <v>743</v>
      </c>
      <c r="E983" t="s">
        <v>1387</v>
      </c>
      <c r="F983">
        <f>VLOOKUP(E983,Constructors!A:B,2,FALSE)</f>
        <v>152</v>
      </c>
      <c r="G983" s="12">
        <v>8.5949074074074085E-4</v>
      </c>
      <c r="H983">
        <v>2019</v>
      </c>
      <c r="I983">
        <f t="shared" si="15"/>
        <v>2018</v>
      </c>
      <c r="J983">
        <f>VLOOKUP(I983,Seasons!A:B,2,FALSE)</f>
        <v>69</v>
      </c>
    </row>
    <row r="984" spans="1:10">
      <c r="A984" t="s">
        <v>1268</v>
      </c>
      <c r="B984" t="e">
        <f>VLOOKUP(A984,GrandPrix!A:B,2,FALSE)</f>
        <v>#N/A</v>
      </c>
      <c r="C984" t="s">
        <v>2157</v>
      </c>
      <c r="D984">
        <f>VLOOKUP(C984,Drivers!C:F,4,FALSE)</f>
        <v>743</v>
      </c>
      <c r="E984" t="s">
        <v>1387</v>
      </c>
      <c r="F984">
        <f>VLOOKUP(E984,Constructors!A:B,2,FALSE)</f>
        <v>152</v>
      </c>
      <c r="G984" s="12">
        <v>8.5490740740740753E-4</v>
      </c>
      <c r="H984">
        <v>2019</v>
      </c>
      <c r="I984">
        <f t="shared" si="15"/>
        <v>2018</v>
      </c>
      <c r="J984">
        <f>VLOOKUP(I984,Seasons!A:B,2,FALSE)</f>
        <v>69</v>
      </c>
    </row>
    <row r="985" spans="1:10">
      <c r="A985" t="s">
        <v>1257</v>
      </c>
      <c r="B985" t="e">
        <f>VLOOKUP(A985,GrandPrix!A:B,2,FALSE)</f>
        <v>#N/A</v>
      </c>
      <c r="C985" t="s">
        <v>2154</v>
      </c>
      <c r="D985">
        <f>VLOOKUP(C985,Drivers!C:F,4,FALSE)</f>
        <v>835</v>
      </c>
      <c r="E985" t="s">
        <v>1384</v>
      </c>
      <c r="F985">
        <f>VLOOKUP(E985,Constructors!A:B,2,FALSE)</f>
        <v>151</v>
      </c>
      <c r="G985" s="12">
        <v>1.0905671296296295E-3</v>
      </c>
      <c r="H985">
        <v>2019</v>
      </c>
      <c r="I985">
        <f t="shared" si="15"/>
        <v>2018</v>
      </c>
      <c r="J985">
        <f>VLOOKUP(I985,Seasons!A:B,2,FALSE)</f>
        <v>69</v>
      </c>
    </row>
    <row r="986" spans="1:10">
      <c r="A986" t="s">
        <v>1279</v>
      </c>
      <c r="B986" t="e">
        <f>VLOOKUP(A986,GrandPrix!A:B,2,FALSE)</f>
        <v>#N/A</v>
      </c>
      <c r="C986" t="s">
        <v>2137</v>
      </c>
      <c r="D986">
        <f>VLOOKUP(C986,Drivers!C:F,4,FALSE)</f>
        <v>777</v>
      </c>
      <c r="E986" t="s">
        <v>1380</v>
      </c>
      <c r="F986">
        <f>VLOOKUP(E986,Constructors!A:B,2,FALSE)</f>
        <v>148</v>
      </c>
      <c r="G986" s="12">
        <v>7.7496527777777774E-4</v>
      </c>
      <c r="H986">
        <v>2019</v>
      </c>
      <c r="I986">
        <f t="shared" si="15"/>
        <v>2018</v>
      </c>
      <c r="J986">
        <f>VLOOKUP(I986,Seasons!A:B,2,FALSE)</f>
        <v>69</v>
      </c>
    </row>
    <row r="987" spans="1:10">
      <c r="A987" t="s">
        <v>991</v>
      </c>
      <c r="B987">
        <f>VLOOKUP(A987,GrandPrix!A:B,2,FALSE)</f>
        <v>8</v>
      </c>
      <c r="C987" t="s">
        <v>2146</v>
      </c>
      <c r="D987">
        <f>VLOOKUP(C987,Drivers!C:F,4,FALSE)</f>
        <v>812</v>
      </c>
      <c r="E987" t="s">
        <v>1380</v>
      </c>
      <c r="F987">
        <f>VLOOKUP(E987,Constructors!A:B,2,FALSE)</f>
        <v>148</v>
      </c>
      <c r="G987" s="12">
        <v>1.0497222222222223E-3</v>
      </c>
      <c r="H987">
        <v>2019</v>
      </c>
      <c r="I987">
        <f t="shared" si="15"/>
        <v>2018</v>
      </c>
      <c r="J987">
        <f>VLOOKUP(I987,Seasons!A:B,2,FALSE)</f>
        <v>69</v>
      </c>
    </row>
    <row r="988" spans="1:10">
      <c r="A988" t="s">
        <v>1170</v>
      </c>
      <c r="B988" t="e">
        <f>VLOOKUP(A988,GrandPrix!A:B,2,FALSE)</f>
        <v>#N/A</v>
      </c>
      <c r="C988" t="s">
        <v>2141</v>
      </c>
      <c r="D988">
        <f>VLOOKUP(C988,Drivers!C:F,4,FALSE)</f>
        <v>99</v>
      </c>
      <c r="E988" t="s">
        <v>1384</v>
      </c>
      <c r="F988">
        <f>VLOOKUP(E988,Constructors!A:B,2,FALSE)</f>
        <v>151</v>
      </c>
      <c r="G988" s="12">
        <v>8.7436342592592589E-4</v>
      </c>
      <c r="H988">
        <v>2019</v>
      </c>
      <c r="I988">
        <f t="shared" si="15"/>
        <v>2018</v>
      </c>
      <c r="J988">
        <f>VLOOKUP(I988,Seasons!A:B,2,FALSE)</f>
        <v>69</v>
      </c>
    </row>
    <row r="989" spans="1:10">
      <c r="A989" t="s">
        <v>1274</v>
      </c>
      <c r="B989" t="e">
        <f>VLOOKUP(A989,GrandPrix!A:B,2,FALSE)</f>
        <v>#N/A</v>
      </c>
      <c r="C989" t="s">
        <v>2155</v>
      </c>
      <c r="D989">
        <f>VLOOKUP(C989,Drivers!C:F,4,FALSE)</f>
        <v>828</v>
      </c>
      <c r="E989" t="s">
        <v>1387</v>
      </c>
      <c r="F989">
        <f>VLOOKUP(E989,Constructors!A:B,2,FALSE)</f>
        <v>152</v>
      </c>
      <c r="G989" s="12">
        <v>9.2606481481481489E-4</v>
      </c>
      <c r="H989">
        <v>2019</v>
      </c>
      <c r="I989">
        <f t="shared" si="15"/>
        <v>2018</v>
      </c>
      <c r="J989">
        <f>VLOOKUP(I989,Seasons!A:B,2,FALSE)</f>
        <v>69</v>
      </c>
    </row>
    <row r="990" spans="1:10">
      <c r="A990" t="s">
        <v>1023</v>
      </c>
      <c r="B990">
        <f>VLOOKUP(A990,GrandPrix!A:B,2,FALSE)</f>
        <v>12</v>
      </c>
      <c r="C990" t="s">
        <v>2154</v>
      </c>
      <c r="D990">
        <f>VLOOKUP(C990,Drivers!C:F,4,FALSE)</f>
        <v>835</v>
      </c>
      <c r="E990" t="s">
        <v>1384</v>
      </c>
      <c r="F990">
        <f>VLOOKUP(E990,Constructors!A:B,2,FALSE)</f>
        <v>151</v>
      </c>
      <c r="G990" s="12">
        <v>1.2301620370370372E-3</v>
      </c>
      <c r="H990">
        <v>2019</v>
      </c>
      <c r="I990">
        <f t="shared" si="15"/>
        <v>2018</v>
      </c>
      <c r="J990">
        <f>VLOOKUP(I990,Seasons!A:B,2,FALSE)</f>
        <v>69</v>
      </c>
    </row>
    <row r="991" spans="1:10">
      <c r="A991" t="s">
        <v>1255</v>
      </c>
      <c r="B991" t="e">
        <f>VLOOKUP(A991,GrandPrix!A:B,2,FALSE)</f>
        <v>#N/A</v>
      </c>
      <c r="C991" t="s">
        <v>2141</v>
      </c>
      <c r="D991">
        <f>VLOOKUP(C991,Drivers!C:F,4,FALSE)</f>
        <v>99</v>
      </c>
      <c r="E991" t="s">
        <v>1384</v>
      </c>
      <c r="F991">
        <f>VLOOKUP(E991,Constructors!A:B,2,FALSE)</f>
        <v>151</v>
      </c>
      <c r="G991" s="12">
        <v>9.5482638888888906E-4</v>
      </c>
      <c r="H991">
        <v>2019</v>
      </c>
      <c r="I991">
        <f t="shared" si="15"/>
        <v>2018</v>
      </c>
      <c r="J991">
        <f>VLOOKUP(I991,Seasons!A:B,2,FALSE)</f>
        <v>69</v>
      </c>
    </row>
    <row r="992" spans="1:10">
      <c r="A992" t="s">
        <v>1066</v>
      </c>
      <c r="B992" t="e">
        <f>VLOOKUP(A992,GrandPrix!A:B,2,FALSE)</f>
        <v>#N/A</v>
      </c>
      <c r="C992" t="s">
        <v>2158</v>
      </c>
      <c r="D992">
        <f>VLOOKUP(C992,Drivers!C:F,4,FALSE)</f>
        <v>752</v>
      </c>
      <c r="E992" t="s">
        <v>1385</v>
      </c>
      <c r="F992">
        <f>VLOOKUP(E992,Constructors!A:B,2,FALSE)</f>
        <v>149</v>
      </c>
      <c r="G992" s="12">
        <v>1.1794560185185185E-3</v>
      </c>
      <c r="H992">
        <v>2019</v>
      </c>
      <c r="I992">
        <f t="shared" si="15"/>
        <v>2018</v>
      </c>
      <c r="J992">
        <f>VLOOKUP(I992,Seasons!A:B,2,FALSE)</f>
        <v>69</v>
      </c>
    </row>
    <row r="993" spans="1:10">
      <c r="A993" t="s">
        <v>1265</v>
      </c>
      <c r="B993" t="e">
        <f>VLOOKUP(A993,GrandPrix!A:B,2,FALSE)</f>
        <v>#N/A</v>
      </c>
      <c r="C993" t="s">
        <v>2154</v>
      </c>
      <c r="D993">
        <f>VLOOKUP(C993,Drivers!C:F,4,FALSE)</f>
        <v>835</v>
      </c>
      <c r="E993" t="s">
        <v>1384</v>
      </c>
      <c r="F993">
        <f>VLOOKUP(E993,Constructors!A:B,2,FALSE)</f>
        <v>151</v>
      </c>
      <c r="G993" s="12">
        <v>1.1095023148148147E-3</v>
      </c>
      <c r="H993">
        <v>2019</v>
      </c>
      <c r="I993">
        <f t="shared" si="15"/>
        <v>2018</v>
      </c>
      <c r="J993">
        <f>VLOOKUP(I993,Seasons!A:B,2,FALSE)</f>
        <v>69</v>
      </c>
    </row>
    <row r="994" spans="1:10">
      <c r="A994" t="s">
        <v>1263</v>
      </c>
      <c r="B994" t="e">
        <f>VLOOKUP(A994,GrandPrix!A:B,2,FALSE)</f>
        <v>#N/A</v>
      </c>
      <c r="C994" t="s">
        <v>2146</v>
      </c>
      <c r="D994">
        <f>VLOOKUP(C994,Drivers!C:F,4,FALSE)</f>
        <v>812</v>
      </c>
      <c r="E994" t="s">
        <v>1380</v>
      </c>
      <c r="F994">
        <f>VLOOKUP(E994,Constructors!A:B,2,FALSE)</f>
        <v>148</v>
      </c>
      <c r="G994" s="12">
        <v>1.0684953703703705E-3</v>
      </c>
      <c r="H994">
        <v>2019</v>
      </c>
      <c r="I994">
        <f t="shared" si="15"/>
        <v>2018</v>
      </c>
      <c r="J994">
        <f>VLOOKUP(I994,Seasons!A:B,2,FALSE)</f>
        <v>69</v>
      </c>
    </row>
    <row r="995" spans="1:10">
      <c r="A995" t="s">
        <v>1167</v>
      </c>
      <c r="B995" t="e">
        <f>VLOOKUP(A995,GrandPrix!A:B,2,FALSE)</f>
        <v>#N/A</v>
      </c>
      <c r="C995" t="s">
        <v>2141</v>
      </c>
      <c r="D995">
        <f>VLOOKUP(C995,Drivers!C:F,4,FALSE)</f>
        <v>99</v>
      </c>
      <c r="E995" t="s">
        <v>1384</v>
      </c>
      <c r="F995">
        <f>VLOOKUP(E995,Constructors!A:B,2,FALSE)</f>
        <v>151</v>
      </c>
      <c r="G995" s="12">
        <v>1.1272222222222224E-3</v>
      </c>
      <c r="H995">
        <v>2019</v>
      </c>
      <c r="I995">
        <f t="shared" si="15"/>
        <v>2018</v>
      </c>
      <c r="J995">
        <f>VLOOKUP(I995,Seasons!A:B,2,FALSE)</f>
        <v>69</v>
      </c>
    </row>
    <row r="996" spans="1:10">
      <c r="A996" t="s">
        <v>1267</v>
      </c>
      <c r="B996" t="e">
        <f>VLOOKUP(A996,GrandPrix!A:B,2,FALSE)</f>
        <v>#N/A</v>
      </c>
      <c r="C996" t="s">
        <v>2154</v>
      </c>
      <c r="D996">
        <f>VLOOKUP(C996,Drivers!C:F,4,FALSE)</f>
        <v>835</v>
      </c>
      <c r="E996" t="s">
        <v>1384</v>
      </c>
      <c r="F996">
        <f>VLOOKUP(E996,Constructors!A:B,2,FALSE)</f>
        <v>151</v>
      </c>
      <c r="G996" s="12">
        <v>9.1135416666666665E-4</v>
      </c>
      <c r="H996">
        <v>2019</v>
      </c>
      <c r="I996">
        <f t="shared" si="15"/>
        <v>2018</v>
      </c>
      <c r="J996">
        <f>VLOOKUP(I996,Seasons!A:B,2,FALSE)</f>
        <v>69</v>
      </c>
    </row>
    <row r="997" spans="1:10">
      <c r="A997" t="s">
        <v>1180</v>
      </c>
      <c r="B997" t="e">
        <f>VLOOKUP(A997,GrandPrix!A:B,2,FALSE)</f>
        <v>#N/A</v>
      </c>
      <c r="C997" t="s">
        <v>2154</v>
      </c>
      <c r="D997">
        <f>VLOOKUP(C997,Drivers!C:F,4,FALSE)</f>
        <v>835</v>
      </c>
      <c r="E997" t="s">
        <v>1384</v>
      </c>
      <c r="F997">
        <f>VLOOKUP(E997,Constructors!A:B,2,FALSE)</f>
        <v>151</v>
      </c>
      <c r="G997" s="12">
        <v>8.1643518518518523E-4</v>
      </c>
      <c r="H997">
        <v>2019</v>
      </c>
      <c r="I997">
        <f t="shared" si="15"/>
        <v>2018</v>
      </c>
      <c r="J997">
        <f>VLOOKUP(I997,Seasons!A:B,2,FALSE)</f>
        <v>69</v>
      </c>
    </row>
    <row r="998" spans="1:10">
      <c r="A998" t="s">
        <v>1236</v>
      </c>
      <c r="B998" t="e">
        <f>VLOOKUP(A998,GrandPrix!A:B,2,FALSE)</f>
        <v>#N/A</v>
      </c>
      <c r="C998" t="s">
        <v>2146</v>
      </c>
      <c r="D998">
        <f>VLOOKUP(C998,Drivers!C:F,4,FALSE)</f>
        <v>812</v>
      </c>
      <c r="E998" t="s">
        <v>1380</v>
      </c>
      <c r="F998">
        <f>VLOOKUP(E998,Constructors!A:B,2,FALSE)</f>
        <v>148</v>
      </c>
      <c r="G998" s="12">
        <v>1.1674421296296296E-3</v>
      </c>
      <c r="H998">
        <v>2019</v>
      </c>
      <c r="I998">
        <f t="shared" si="15"/>
        <v>2018</v>
      </c>
      <c r="J998">
        <f>VLOOKUP(I998,Seasons!A:B,2,FALSE)</f>
        <v>69</v>
      </c>
    </row>
    <row r="999" spans="1:10">
      <c r="A999" t="s">
        <v>1176</v>
      </c>
      <c r="B999" t="e">
        <f>VLOOKUP(A999,GrandPrix!A:B,2,FALSE)</f>
        <v>#N/A</v>
      </c>
      <c r="C999" t="s">
        <v>2154</v>
      </c>
      <c r="D999">
        <f>VLOOKUP(C999,Drivers!C:F,4,FALSE)</f>
        <v>835</v>
      </c>
      <c r="E999" t="s">
        <v>1384</v>
      </c>
      <c r="F999">
        <f>VLOOKUP(E999,Constructors!A:B,2,FALSE)</f>
        <v>151</v>
      </c>
      <c r="G999" s="12">
        <v>9.9050925925925912E-4</v>
      </c>
      <c r="H999">
        <v>2020</v>
      </c>
      <c r="I999">
        <f t="shared" si="15"/>
        <v>2019</v>
      </c>
      <c r="J999">
        <f>VLOOKUP(I999,Seasons!A:B,2,FALSE)</f>
        <v>70</v>
      </c>
    </row>
    <row r="1000" spans="1:10">
      <c r="A1000" t="s">
        <v>1271</v>
      </c>
      <c r="B1000" t="e">
        <f>VLOOKUP(A1000,GrandPrix!A:B,2,FALSE)</f>
        <v>#N/A</v>
      </c>
      <c r="C1000" t="s">
        <v>2159</v>
      </c>
      <c r="D1000">
        <f>VLOOKUP(C1000,Drivers!C:F,4,FALSE)</f>
        <v>856</v>
      </c>
      <c r="E1000" t="s">
        <v>1380</v>
      </c>
      <c r="F1000">
        <f>VLOOKUP(E1000,Constructors!A:B,2,FALSE)</f>
        <v>148</v>
      </c>
      <c r="G1000" s="12">
        <v>1.0811458333333335E-3</v>
      </c>
      <c r="H1000">
        <v>2020</v>
      </c>
      <c r="I1000">
        <f t="shared" si="15"/>
        <v>2019</v>
      </c>
      <c r="J1000">
        <f>VLOOKUP(I1000,Seasons!A:B,2,FALSE)</f>
        <v>70</v>
      </c>
    </row>
    <row r="1001" spans="1:10">
      <c r="A1001" t="s">
        <v>1281</v>
      </c>
      <c r="B1001" t="e">
        <f>VLOOKUP(A1001,GrandPrix!A:B,2,FALSE)</f>
        <v>#N/A</v>
      </c>
      <c r="C1001" t="s">
        <v>2160</v>
      </c>
      <c r="D1001">
        <f>VLOOKUP(C1001,Drivers!C:F,4,FALSE)</f>
        <v>852</v>
      </c>
      <c r="E1001" t="s">
        <v>1387</v>
      </c>
      <c r="F1001">
        <f>VLOOKUP(E1001,Constructors!A:B,2,FALSE)</f>
        <v>152</v>
      </c>
      <c r="G1001" s="12">
        <v>1.0965509259259259E-3</v>
      </c>
      <c r="H1001">
        <v>2020</v>
      </c>
      <c r="I1001">
        <f t="shared" si="15"/>
        <v>2019</v>
      </c>
      <c r="J1001">
        <f>VLOOKUP(I1001,Seasons!A:B,2,FALSE)</f>
        <v>70</v>
      </c>
    </row>
    <row r="1002" spans="1:10">
      <c r="A1002" t="s">
        <v>1272</v>
      </c>
      <c r="B1002" t="e">
        <f>VLOOKUP(A1002,GrandPrix!A:B,2,FALSE)</f>
        <v>#N/A</v>
      </c>
      <c r="C1002" t="s">
        <v>2159</v>
      </c>
      <c r="D1002">
        <f>VLOOKUP(C1002,Drivers!C:F,4,FALSE)</f>
        <v>856</v>
      </c>
      <c r="E1002" t="s">
        <v>1380</v>
      </c>
      <c r="F1002">
        <f>VLOOKUP(E1002,Constructors!A:B,2,FALSE)</f>
        <v>148</v>
      </c>
      <c r="G1002" s="12">
        <v>1.1922337962962963E-3</v>
      </c>
      <c r="H1002">
        <v>2020</v>
      </c>
      <c r="I1002">
        <f t="shared" si="15"/>
        <v>2019</v>
      </c>
      <c r="J1002">
        <f>VLOOKUP(I1002,Seasons!A:B,2,FALSE)</f>
        <v>70</v>
      </c>
    </row>
    <row r="1003" spans="1:10">
      <c r="A1003" t="s">
        <v>1262</v>
      </c>
      <c r="B1003" t="e">
        <f>VLOOKUP(A1003,GrandPrix!A:B,2,FALSE)</f>
        <v>#N/A</v>
      </c>
      <c r="C1003" t="s">
        <v>2141</v>
      </c>
      <c r="D1003">
        <f>VLOOKUP(C1003,Drivers!C:F,4,FALSE)</f>
        <v>99</v>
      </c>
      <c r="E1003" t="s">
        <v>1384</v>
      </c>
      <c r="F1003">
        <f>VLOOKUP(E1003,Constructors!A:B,2,FALSE)</f>
        <v>151</v>
      </c>
      <c r="G1003" s="12">
        <v>9.084722222222223E-4</v>
      </c>
      <c r="H1003">
        <v>2020</v>
      </c>
      <c r="I1003">
        <f t="shared" si="15"/>
        <v>2019</v>
      </c>
      <c r="J1003">
        <f>VLOOKUP(I1003,Seasons!A:B,2,FALSE)</f>
        <v>70</v>
      </c>
    </row>
    <row r="1004" spans="1:10">
      <c r="A1004" t="s">
        <v>1021</v>
      </c>
      <c r="B1004">
        <f>VLOOKUP(A1004,GrandPrix!A:B,2,FALSE)</f>
        <v>6</v>
      </c>
      <c r="C1004" t="s">
        <v>2160</v>
      </c>
      <c r="D1004">
        <f>VLOOKUP(C1004,Drivers!C:F,4,FALSE)</f>
        <v>852</v>
      </c>
      <c r="E1004" t="s">
        <v>1387</v>
      </c>
      <c r="F1004">
        <f>VLOOKUP(E1004,Constructors!A:B,2,FALSE)</f>
        <v>152</v>
      </c>
      <c r="G1004" s="12">
        <v>8.5971064814814807E-4</v>
      </c>
      <c r="H1004">
        <v>2020</v>
      </c>
      <c r="I1004">
        <f t="shared" si="15"/>
        <v>2019</v>
      </c>
      <c r="J1004">
        <f>VLOOKUP(I1004,Seasons!A:B,2,FALSE)</f>
        <v>70</v>
      </c>
    </row>
    <row r="1005" spans="1:10">
      <c r="A1005" t="s">
        <v>1268</v>
      </c>
      <c r="B1005" t="e">
        <f>VLOOKUP(A1005,GrandPrix!A:B,2,FALSE)</f>
        <v>#N/A</v>
      </c>
      <c r="C1005" t="s">
        <v>2154</v>
      </c>
      <c r="D1005">
        <f>VLOOKUP(C1005,Drivers!C:F,4,FALSE)</f>
        <v>835</v>
      </c>
      <c r="E1005" t="s">
        <v>1384</v>
      </c>
      <c r="F1005">
        <f>VLOOKUP(E1005,Constructors!A:B,2,FALSE)</f>
        <v>151</v>
      </c>
      <c r="G1005" s="12">
        <v>8.4581018518518512E-4</v>
      </c>
      <c r="H1005">
        <v>2020</v>
      </c>
      <c r="I1005">
        <f t="shared" si="15"/>
        <v>2019</v>
      </c>
      <c r="J1005">
        <f>VLOOKUP(I1005,Seasons!A:B,2,FALSE)</f>
        <v>70</v>
      </c>
    </row>
    <row r="1006" spans="1:10">
      <c r="A1006" t="s">
        <v>1257</v>
      </c>
      <c r="B1006" t="e">
        <f>VLOOKUP(A1006,GrandPrix!A:B,2,FALSE)</f>
        <v>#N/A</v>
      </c>
      <c r="C1006" t="s">
        <v>2146</v>
      </c>
      <c r="D1006">
        <f>VLOOKUP(C1006,Drivers!C:F,4,FALSE)</f>
        <v>812</v>
      </c>
      <c r="E1006" t="s">
        <v>1380</v>
      </c>
      <c r="F1006">
        <f>VLOOKUP(E1006,Constructors!A:B,2,FALSE)</f>
        <v>148</v>
      </c>
      <c r="G1006" s="12">
        <v>1.0733796296296296E-3</v>
      </c>
      <c r="H1006">
        <v>2020</v>
      </c>
      <c r="I1006">
        <f t="shared" si="15"/>
        <v>2019</v>
      </c>
      <c r="J1006">
        <f>VLOOKUP(I1006,Seasons!A:B,2,FALSE)</f>
        <v>70</v>
      </c>
    </row>
    <row r="1007" spans="1:10">
      <c r="A1007" t="s">
        <v>1279</v>
      </c>
      <c r="B1007" t="e">
        <f>VLOOKUP(A1007,GrandPrix!A:B,2,FALSE)</f>
        <v>#N/A</v>
      </c>
      <c r="C1007" t="s">
        <v>2157</v>
      </c>
      <c r="D1007">
        <f>VLOOKUP(C1007,Drivers!C:F,4,FALSE)</f>
        <v>743</v>
      </c>
      <c r="E1007" t="s">
        <v>1387</v>
      </c>
      <c r="F1007">
        <f>VLOOKUP(E1007,Constructors!A:B,2,FALSE)</f>
        <v>152</v>
      </c>
      <c r="G1007" s="12">
        <v>7.8096064814814814E-4</v>
      </c>
      <c r="H1007">
        <v>2020</v>
      </c>
      <c r="I1007">
        <f t="shared" si="15"/>
        <v>2019</v>
      </c>
      <c r="J1007">
        <f>VLOOKUP(I1007,Seasons!A:B,2,FALSE)</f>
        <v>70</v>
      </c>
    </row>
    <row r="1008" spans="1:10">
      <c r="A1008" t="s">
        <v>991</v>
      </c>
      <c r="B1008">
        <f>VLOOKUP(A1008,GrandPrix!A:B,2,FALSE)</f>
        <v>8</v>
      </c>
      <c r="C1008" t="s">
        <v>2141</v>
      </c>
      <c r="D1008">
        <f>VLOOKUP(C1008,Drivers!C:F,4,FALSE)</f>
        <v>99</v>
      </c>
      <c r="E1008" t="s">
        <v>1384</v>
      </c>
      <c r="F1008">
        <f>VLOOKUP(E1008,Constructors!A:B,2,FALSE)</f>
        <v>151</v>
      </c>
      <c r="G1008" s="12">
        <v>1.0112152777777778E-3</v>
      </c>
      <c r="H1008">
        <v>2020</v>
      </c>
      <c r="I1008">
        <f t="shared" si="15"/>
        <v>2019</v>
      </c>
      <c r="J1008">
        <f>VLOOKUP(I1008,Seasons!A:B,2,FALSE)</f>
        <v>70</v>
      </c>
    </row>
    <row r="1009" spans="1:10">
      <c r="A1009" t="s">
        <v>1170</v>
      </c>
      <c r="B1009" t="e">
        <f>VLOOKUP(A1009,GrandPrix!A:B,2,FALSE)</f>
        <v>#N/A</v>
      </c>
      <c r="C1009" t="s">
        <v>2157</v>
      </c>
      <c r="D1009">
        <f>VLOOKUP(C1009,Drivers!C:F,4,FALSE)</f>
        <v>743</v>
      </c>
      <c r="E1009" t="s">
        <v>1387</v>
      </c>
      <c r="F1009">
        <f>VLOOKUP(E1009,Constructors!A:B,2,FALSE)</f>
        <v>152</v>
      </c>
      <c r="G1009" s="12">
        <v>8.870949074074073E-4</v>
      </c>
      <c r="H1009">
        <v>2020</v>
      </c>
      <c r="I1009">
        <f t="shared" si="15"/>
        <v>2019</v>
      </c>
      <c r="J1009">
        <f>VLOOKUP(I1009,Seasons!A:B,2,FALSE)</f>
        <v>70</v>
      </c>
    </row>
    <row r="1010" spans="1:10">
      <c r="A1010" t="s">
        <v>1274</v>
      </c>
      <c r="B1010" t="e">
        <f>VLOOKUP(A1010,GrandPrix!A:B,2,FALSE)</f>
        <v>#N/A</v>
      </c>
      <c r="C1010" t="s">
        <v>2157</v>
      </c>
      <c r="D1010">
        <f>VLOOKUP(C1010,Drivers!C:F,4,FALSE)</f>
        <v>743</v>
      </c>
      <c r="E1010" t="s">
        <v>1387</v>
      </c>
      <c r="F1010">
        <f>VLOOKUP(E1010,Constructors!A:B,2,FALSE)</f>
        <v>152</v>
      </c>
      <c r="G1010" s="12">
        <v>8.9239583333333326E-4</v>
      </c>
      <c r="H1010">
        <v>2020</v>
      </c>
      <c r="I1010">
        <f t="shared" si="15"/>
        <v>2019</v>
      </c>
      <c r="J1010">
        <f>VLOOKUP(I1010,Seasons!A:B,2,FALSE)</f>
        <v>70</v>
      </c>
    </row>
    <row r="1011" spans="1:10">
      <c r="A1011" t="s">
        <v>1023</v>
      </c>
      <c r="B1011">
        <f>VLOOKUP(A1011,GrandPrix!A:B,2,FALSE)</f>
        <v>12</v>
      </c>
      <c r="C1011" t="s">
        <v>2146</v>
      </c>
      <c r="D1011">
        <f>VLOOKUP(C1011,Drivers!C:F,4,FALSE)</f>
        <v>812</v>
      </c>
      <c r="E1011" t="s">
        <v>1380</v>
      </c>
      <c r="F1011">
        <f>VLOOKUP(E1011,Constructors!A:B,2,FALSE)</f>
        <v>148</v>
      </c>
      <c r="G1011" s="12">
        <v>1.2315856481481481E-3</v>
      </c>
      <c r="H1011">
        <v>2020</v>
      </c>
      <c r="I1011">
        <f t="shared" si="15"/>
        <v>2019</v>
      </c>
      <c r="J1011">
        <f>VLOOKUP(I1011,Seasons!A:B,2,FALSE)</f>
        <v>70</v>
      </c>
    </row>
    <row r="1012" spans="1:10">
      <c r="A1012" t="s">
        <v>1255</v>
      </c>
      <c r="B1012" t="e">
        <f>VLOOKUP(A1012,GrandPrix!A:B,2,FALSE)</f>
        <v>#N/A</v>
      </c>
      <c r="C1012" t="s">
        <v>2141</v>
      </c>
      <c r="D1012">
        <f>VLOOKUP(C1012,Drivers!C:F,4,FALSE)</f>
        <v>99</v>
      </c>
      <c r="E1012" t="s">
        <v>1384</v>
      </c>
      <c r="F1012">
        <f>VLOOKUP(E1012,Constructors!A:B,2,FALSE)</f>
        <v>151</v>
      </c>
      <c r="G1012" s="12">
        <v>9.4651620370370365E-4</v>
      </c>
      <c r="H1012">
        <v>2020</v>
      </c>
      <c r="I1012">
        <f t="shared" si="15"/>
        <v>2019</v>
      </c>
      <c r="J1012">
        <f>VLOOKUP(I1012,Seasons!A:B,2,FALSE)</f>
        <v>70</v>
      </c>
    </row>
    <row r="1013" spans="1:10">
      <c r="A1013" t="s">
        <v>1066</v>
      </c>
      <c r="B1013" t="e">
        <f>VLOOKUP(A1013,GrandPrix!A:B,2,FALSE)</f>
        <v>#N/A</v>
      </c>
      <c r="C1013" t="s">
        <v>2158</v>
      </c>
      <c r="D1013">
        <f>VLOOKUP(C1013,Drivers!C:F,4,FALSE)</f>
        <v>752</v>
      </c>
      <c r="E1013" t="s">
        <v>1385</v>
      </c>
      <c r="F1013">
        <f>VLOOKUP(E1013,Constructors!A:B,2,FALSE)</f>
        <v>149</v>
      </c>
      <c r="G1013" s="12">
        <v>1.1840393518518519E-3</v>
      </c>
      <c r="H1013">
        <v>2020</v>
      </c>
      <c r="I1013">
        <f t="shared" si="15"/>
        <v>2019</v>
      </c>
      <c r="J1013">
        <f>VLOOKUP(I1013,Seasons!A:B,2,FALSE)</f>
        <v>70</v>
      </c>
    </row>
    <row r="1014" spans="1:10">
      <c r="A1014" t="s">
        <v>1265</v>
      </c>
      <c r="B1014" t="e">
        <f>VLOOKUP(A1014,GrandPrix!A:B,2,FALSE)</f>
        <v>#N/A</v>
      </c>
      <c r="C1014" t="s">
        <v>2141</v>
      </c>
      <c r="D1014">
        <f>VLOOKUP(C1014,Drivers!C:F,4,FALSE)</f>
        <v>99</v>
      </c>
      <c r="E1014" t="s">
        <v>1384</v>
      </c>
      <c r="F1014">
        <f>VLOOKUP(E1014,Constructors!A:B,2,FALSE)</f>
        <v>151</v>
      </c>
      <c r="G1014" s="12">
        <v>1.1083449074074075E-3</v>
      </c>
      <c r="H1014">
        <v>2020</v>
      </c>
      <c r="I1014">
        <f t="shared" si="15"/>
        <v>2019</v>
      </c>
      <c r="J1014">
        <f>VLOOKUP(I1014,Seasons!A:B,2,FALSE)</f>
        <v>70</v>
      </c>
    </row>
    <row r="1015" spans="1:10">
      <c r="A1015" t="s">
        <v>1263</v>
      </c>
      <c r="B1015" t="e">
        <f>VLOOKUP(A1015,GrandPrix!A:B,2,FALSE)</f>
        <v>#N/A</v>
      </c>
      <c r="C1015" t="s">
        <v>2141</v>
      </c>
      <c r="D1015">
        <f>VLOOKUP(C1015,Drivers!C:F,4,FALSE)</f>
        <v>99</v>
      </c>
      <c r="E1015" t="s">
        <v>1384</v>
      </c>
      <c r="F1015">
        <f>VLOOKUP(E1015,Constructors!A:B,2,FALSE)</f>
        <v>151</v>
      </c>
      <c r="G1015" s="12">
        <v>1.0530439814814814E-3</v>
      </c>
      <c r="H1015">
        <v>2020</v>
      </c>
      <c r="I1015">
        <f t="shared" si="15"/>
        <v>2019</v>
      </c>
      <c r="J1015">
        <f>VLOOKUP(I1015,Seasons!A:B,2,FALSE)</f>
        <v>70</v>
      </c>
    </row>
    <row r="1016" spans="1:10">
      <c r="A1016" t="s">
        <v>1267</v>
      </c>
      <c r="B1016" t="e">
        <f>VLOOKUP(A1016,GrandPrix!A:B,2,FALSE)</f>
        <v>#N/A</v>
      </c>
      <c r="C1016" t="s">
        <v>2159</v>
      </c>
      <c r="D1016">
        <f>VLOOKUP(C1016,Drivers!C:F,4,FALSE)</f>
        <v>856</v>
      </c>
      <c r="E1016" t="s">
        <v>1380</v>
      </c>
      <c r="F1016">
        <f>VLOOKUP(E1016,Constructors!A:B,2,FALSE)</f>
        <v>148</v>
      </c>
      <c r="G1016" s="12">
        <v>9.1703703703703706E-4</v>
      </c>
      <c r="H1016">
        <v>2020</v>
      </c>
      <c r="I1016">
        <f t="shared" si="15"/>
        <v>2019</v>
      </c>
      <c r="J1016">
        <f>VLOOKUP(I1016,Seasons!A:B,2,FALSE)</f>
        <v>70</v>
      </c>
    </row>
    <row r="1017" spans="1:10">
      <c r="A1017" t="s">
        <v>1167</v>
      </c>
      <c r="B1017" t="e">
        <f>VLOOKUP(A1017,GrandPrix!A:B,2,FALSE)</f>
        <v>#N/A</v>
      </c>
      <c r="C1017" t="s">
        <v>2159</v>
      </c>
      <c r="D1017">
        <f>VLOOKUP(C1017,Drivers!C:F,4,FALSE)</f>
        <v>856</v>
      </c>
      <c r="E1017" t="s">
        <v>1380</v>
      </c>
      <c r="F1017">
        <f>VLOOKUP(E1017,Constructors!A:B,2,FALSE)</f>
        <v>148</v>
      </c>
      <c r="G1017" s="12">
        <v>1.1130671296296294E-3</v>
      </c>
      <c r="H1017">
        <v>2020</v>
      </c>
      <c r="I1017">
        <f t="shared" si="15"/>
        <v>2019</v>
      </c>
      <c r="J1017">
        <f>VLOOKUP(I1017,Seasons!A:B,2,FALSE)</f>
        <v>70</v>
      </c>
    </row>
    <row r="1018" spans="1:10">
      <c r="A1018" t="s">
        <v>1180</v>
      </c>
      <c r="B1018" t="e">
        <f>VLOOKUP(A1018,GrandPrix!A:B,2,FALSE)</f>
        <v>#N/A</v>
      </c>
      <c r="C1018" t="s">
        <v>2154</v>
      </c>
      <c r="D1018">
        <f>VLOOKUP(C1018,Drivers!C:F,4,FALSE)</f>
        <v>835</v>
      </c>
      <c r="E1018" t="s">
        <v>1384</v>
      </c>
      <c r="F1018">
        <f>VLOOKUP(E1018,Constructors!A:B,2,FALSE)</f>
        <v>151</v>
      </c>
      <c r="G1018" s="12">
        <v>8.1826388888888888E-4</v>
      </c>
      <c r="H1018">
        <v>2020</v>
      </c>
      <c r="I1018">
        <f t="shared" si="15"/>
        <v>2019</v>
      </c>
      <c r="J1018">
        <f>VLOOKUP(I1018,Seasons!A:B,2,FALSE)</f>
        <v>70</v>
      </c>
    </row>
    <row r="1019" spans="1:10">
      <c r="A1019" t="s">
        <v>1236</v>
      </c>
      <c r="B1019" t="e">
        <f>VLOOKUP(A1019,GrandPrix!A:B,2,FALSE)</f>
        <v>#N/A</v>
      </c>
      <c r="C1019" t="s">
        <v>2141</v>
      </c>
      <c r="D1019">
        <f>VLOOKUP(C1019,Drivers!C:F,4,FALSE)</f>
        <v>99</v>
      </c>
      <c r="E1019" t="s">
        <v>1384</v>
      </c>
      <c r="F1019">
        <f>VLOOKUP(E1019,Constructors!A:B,2,FALSE)</f>
        <v>151</v>
      </c>
      <c r="G1019" s="12">
        <v>1.1491087962962963E-3</v>
      </c>
      <c r="H1019">
        <v>2020</v>
      </c>
      <c r="I1019">
        <f t="shared" si="15"/>
        <v>2019</v>
      </c>
      <c r="J1019">
        <f>VLOOKUP(I1019,Seasons!A:B,2,FALSE)</f>
        <v>70</v>
      </c>
    </row>
    <row r="1020" spans="1:10">
      <c r="A1020" t="s">
        <v>1279</v>
      </c>
      <c r="B1020" t="e">
        <f>VLOOKUP(A1020,GrandPrix!A:B,2,FALSE)</f>
        <v>#N/A</v>
      </c>
      <c r="C1020" t="s">
        <v>2161</v>
      </c>
      <c r="D1020">
        <f>VLOOKUP(C1020,Drivers!C:F,4,FALSE)</f>
        <v>858</v>
      </c>
      <c r="E1020" t="s">
        <v>1386</v>
      </c>
      <c r="F1020">
        <f>VLOOKUP(E1020,Constructors!A:B,2,FALSE)</f>
        <v>150</v>
      </c>
      <c r="G1020" s="12">
        <v>7.8096064814814814E-4</v>
      </c>
      <c r="H1020">
        <v>2021</v>
      </c>
      <c r="I1020">
        <f t="shared" si="15"/>
        <v>2020</v>
      </c>
      <c r="J1020">
        <f>VLOOKUP(I1020,Seasons!A:B,2,FALSE)</f>
        <v>71</v>
      </c>
    </row>
    <row r="1021" spans="1:10">
      <c r="A1021" t="s">
        <v>2162</v>
      </c>
      <c r="B1021" t="e">
        <f>VLOOKUP(A1021,GrandPrix!A:B,2,FALSE)</f>
        <v>#N/A</v>
      </c>
      <c r="C1021" t="s">
        <v>2163</v>
      </c>
      <c r="D1021">
        <f>VLOOKUP(C1021,Drivers!C:F,4,FALSE)</f>
        <v>844</v>
      </c>
      <c r="E1021" t="s">
        <v>1386</v>
      </c>
      <c r="F1021">
        <f>VLOOKUP(E1021,Constructors!A:B,2,FALSE)</f>
        <v>150</v>
      </c>
      <c r="G1021" s="12">
        <v>7.5947916666666666E-4</v>
      </c>
      <c r="H1021">
        <v>2021</v>
      </c>
      <c r="I1021">
        <f t="shared" si="15"/>
        <v>2020</v>
      </c>
      <c r="J1021">
        <f>VLOOKUP(I1021,Seasons!A:B,2,FALSE)</f>
        <v>71</v>
      </c>
    </row>
    <row r="1022" spans="1:10">
      <c r="A1022" t="s">
        <v>1274</v>
      </c>
      <c r="B1022" t="e">
        <f>VLOOKUP(A1022,GrandPrix!A:B,2,FALSE)</f>
        <v>#N/A</v>
      </c>
      <c r="C1022" t="s">
        <v>2141</v>
      </c>
      <c r="D1022">
        <f>VLOOKUP(C1022,Drivers!C:F,4,FALSE)</f>
        <v>99</v>
      </c>
      <c r="E1022" t="s">
        <v>1384</v>
      </c>
      <c r="F1022">
        <f>VLOOKUP(E1022,Constructors!A:B,2,FALSE)</f>
        <v>151</v>
      </c>
      <c r="G1022" s="12">
        <v>8.8688657407407412E-4</v>
      </c>
      <c r="H1022">
        <v>2021</v>
      </c>
      <c r="I1022">
        <f t="shared" si="15"/>
        <v>2020</v>
      </c>
      <c r="J1022">
        <f>VLOOKUP(I1022,Seasons!A:B,2,FALSE)</f>
        <v>71</v>
      </c>
    </row>
    <row r="1023" spans="1:10">
      <c r="A1023" t="s">
        <v>991</v>
      </c>
      <c r="B1023">
        <f>VLOOKUP(A1023,GrandPrix!A:B,2,FALSE)</f>
        <v>8</v>
      </c>
      <c r="C1023" t="s">
        <v>2157</v>
      </c>
      <c r="D1023">
        <f>VLOOKUP(C1023,Drivers!C:F,4,FALSE)</f>
        <v>743</v>
      </c>
      <c r="E1023" t="s">
        <v>1387</v>
      </c>
      <c r="F1023">
        <f>VLOOKUP(E1023,Constructors!A:B,2,FALSE)</f>
        <v>152</v>
      </c>
      <c r="G1023" s="12">
        <v>1.0080671296296298E-3</v>
      </c>
      <c r="H1023">
        <v>2021</v>
      </c>
      <c r="I1023">
        <f t="shared" si="15"/>
        <v>2020</v>
      </c>
      <c r="J1023">
        <f>VLOOKUP(I1023,Seasons!A:B,2,FALSE)</f>
        <v>71</v>
      </c>
    </row>
    <row r="1024" spans="1:10">
      <c r="A1024" t="s">
        <v>2164</v>
      </c>
      <c r="B1024" t="e">
        <f>VLOOKUP(A1024,GrandPrix!A:B,2,FALSE)</f>
        <v>#N/A</v>
      </c>
      <c r="C1024" t="s">
        <v>2141</v>
      </c>
      <c r="D1024">
        <f>VLOOKUP(C1024,Drivers!C:F,4,FALSE)</f>
        <v>99</v>
      </c>
      <c r="E1024" t="s">
        <v>1384</v>
      </c>
      <c r="F1024">
        <f>VLOOKUP(E1024,Constructors!A:B,2,FALSE)</f>
        <v>151</v>
      </c>
      <c r="G1024" s="12">
        <v>1.023738425925926E-3</v>
      </c>
      <c r="H1024">
        <v>2021</v>
      </c>
      <c r="I1024">
        <f t="shared" si="15"/>
        <v>2020</v>
      </c>
      <c r="J1024">
        <f>VLOOKUP(I1024,Seasons!A:B,2,FALSE)</f>
        <v>71</v>
      </c>
    </row>
    <row r="1025" spans="1:10">
      <c r="A1025" t="s">
        <v>1262</v>
      </c>
      <c r="B1025" t="e">
        <f>VLOOKUP(A1025,GrandPrix!A:B,2,FALSE)</f>
        <v>#N/A</v>
      </c>
      <c r="C1025" t="s">
        <v>2154</v>
      </c>
      <c r="D1025">
        <f>VLOOKUP(C1025,Drivers!C:F,4,FALSE)</f>
        <v>835</v>
      </c>
      <c r="E1025" t="s">
        <v>1384</v>
      </c>
      <c r="F1025">
        <f>VLOOKUP(E1025,Constructors!A:B,2,FALSE)</f>
        <v>151</v>
      </c>
      <c r="G1025" s="12">
        <v>9.048958333333334E-4</v>
      </c>
      <c r="H1025">
        <v>2021</v>
      </c>
      <c r="I1025">
        <f t="shared" si="15"/>
        <v>2020</v>
      </c>
      <c r="J1025">
        <f>VLOOKUP(I1025,Seasons!A:B,2,FALSE)</f>
        <v>71</v>
      </c>
    </row>
    <row r="1026" spans="1:10">
      <c r="A1026" t="s">
        <v>1023</v>
      </c>
      <c r="B1026">
        <f>VLOOKUP(A1026,GrandPrix!A:B,2,FALSE)</f>
        <v>12</v>
      </c>
      <c r="C1026" t="s">
        <v>2155</v>
      </c>
      <c r="D1026">
        <f>VLOOKUP(C1026,Drivers!C:F,4,FALSE)</f>
        <v>828</v>
      </c>
      <c r="E1026" t="s">
        <v>867</v>
      </c>
      <c r="F1026">
        <f>VLOOKUP(E1026,Constructors!A:B,2,FALSE)</f>
        <v>106</v>
      </c>
      <c r="G1026" s="12">
        <v>1.2440162037037036E-3</v>
      </c>
      <c r="H1026">
        <v>2021</v>
      </c>
      <c r="I1026">
        <f t="shared" si="15"/>
        <v>2020</v>
      </c>
      <c r="J1026">
        <f>VLOOKUP(I1026,Seasons!A:B,2,FALSE)</f>
        <v>71</v>
      </c>
    </row>
    <row r="1027" spans="1:10">
      <c r="A1027" t="s">
        <v>1255</v>
      </c>
      <c r="B1027" t="e">
        <f>VLOOKUP(A1027,GrandPrix!A:B,2,FALSE)</f>
        <v>#N/A</v>
      </c>
      <c r="C1027" t="s">
        <v>2141</v>
      </c>
      <c r="D1027">
        <f>VLOOKUP(C1027,Drivers!C:F,4,FALSE)</f>
        <v>99</v>
      </c>
      <c r="E1027" t="s">
        <v>1384</v>
      </c>
      <c r="F1027">
        <f>VLOOKUP(E1027,Constructors!A:B,2,FALSE)</f>
        <v>151</v>
      </c>
      <c r="G1027" s="12">
        <v>9.5770833333333331E-4</v>
      </c>
      <c r="H1027">
        <v>2021</v>
      </c>
      <c r="I1027">
        <f t="shared" ref="I1027:I1057" si="16">H1027-1</f>
        <v>2020</v>
      </c>
      <c r="J1027">
        <f>VLOOKUP(I1027,Seasons!A:B,2,FALSE)</f>
        <v>71</v>
      </c>
    </row>
    <row r="1028" spans="1:10">
      <c r="A1028" t="s">
        <v>2165</v>
      </c>
      <c r="B1028" t="e">
        <f>VLOOKUP(A1028,GrandPrix!A:B,2,FALSE)</f>
        <v>#N/A</v>
      </c>
      <c r="C1028" t="s">
        <v>2141</v>
      </c>
      <c r="D1028">
        <f>VLOOKUP(C1028,Drivers!C:F,4,FALSE)</f>
        <v>99</v>
      </c>
      <c r="E1028" t="s">
        <v>1384</v>
      </c>
      <c r="F1028">
        <f>VLOOKUP(E1028,Constructors!A:B,2,FALSE)</f>
        <v>151</v>
      </c>
      <c r="G1028" s="12">
        <v>9.124189814814815E-4</v>
      </c>
      <c r="H1028">
        <v>2021</v>
      </c>
      <c r="I1028">
        <f t="shared" si="16"/>
        <v>2020</v>
      </c>
      <c r="J1028">
        <f>VLOOKUP(I1028,Seasons!A:B,2,FALSE)</f>
        <v>71</v>
      </c>
    </row>
    <row r="1029" spans="1:10">
      <c r="A1029" t="s">
        <v>1265</v>
      </c>
      <c r="B1029" t="e">
        <f>VLOOKUP(A1029,GrandPrix!A:B,2,FALSE)</f>
        <v>#N/A</v>
      </c>
      <c r="C1029" t="s">
        <v>2154</v>
      </c>
      <c r="D1029">
        <f>VLOOKUP(C1029,Drivers!C:F,4,FALSE)</f>
        <v>835</v>
      </c>
      <c r="E1029" t="s">
        <v>1384</v>
      </c>
      <c r="F1029">
        <f>VLOOKUP(E1029,Constructors!A:B,2,FALSE)</f>
        <v>151</v>
      </c>
      <c r="G1029" s="12">
        <v>1.1230324074074074E-3</v>
      </c>
      <c r="H1029">
        <v>2021</v>
      </c>
      <c r="I1029">
        <f t="shared" si="16"/>
        <v>2020</v>
      </c>
      <c r="J1029">
        <f>VLOOKUP(I1029,Seasons!A:B,2,FALSE)</f>
        <v>71</v>
      </c>
    </row>
    <row r="1030" spans="1:10">
      <c r="A1030" t="s">
        <v>2166</v>
      </c>
      <c r="B1030" t="e">
        <f>VLOOKUP(A1030,GrandPrix!A:B,2,FALSE)</f>
        <v>#N/A</v>
      </c>
      <c r="C1030" t="s">
        <v>2157</v>
      </c>
      <c r="D1030">
        <f>VLOOKUP(C1030,Drivers!C:F,4,FALSE)</f>
        <v>743</v>
      </c>
      <c r="E1030" t="s">
        <v>1387</v>
      </c>
      <c r="F1030">
        <f>VLOOKUP(E1030,Constructors!A:B,2,FALSE)</f>
        <v>152</v>
      </c>
      <c r="G1030" s="12">
        <v>1.0201273148148149E-3</v>
      </c>
      <c r="H1030">
        <v>2021</v>
      </c>
      <c r="I1030">
        <f t="shared" si="16"/>
        <v>2020</v>
      </c>
      <c r="J1030">
        <f>VLOOKUP(I1030,Seasons!A:B,2,FALSE)</f>
        <v>71</v>
      </c>
    </row>
    <row r="1031" spans="1:10">
      <c r="A1031" t="s">
        <v>1179</v>
      </c>
      <c r="B1031" t="e">
        <f>VLOOKUP(A1031,GrandPrix!A:B,2,FALSE)</f>
        <v>#N/A</v>
      </c>
      <c r="C1031" t="s">
        <v>2141</v>
      </c>
      <c r="D1031">
        <f>VLOOKUP(C1031,Drivers!C:F,4,FALSE)</f>
        <v>99</v>
      </c>
      <c r="E1031" t="s">
        <v>1384</v>
      </c>
      <c r="F1031">
        <f>VLOOKUP(E1031,Constructors!A:B,2,FALSE)</f>
        <v>151</v>
      </c>
      <c r="G1031" s="12">
        <v>9.1145833333333324E-4</v>
      </c>
      <c r="H1031">
        <v>2021</v>
      </c>
      <c r="I1031">
        <f t="shared" si="16"/>
        <v>2020</v>
      </c>
      <c r="J1031">
        <f>VLOOKUP(I1031,Seasons!A:B,2,FALSE)</f>
        <v>71</v>
      </c>
    </row>
    <row r="1032" spans="1:10">
      <c r="A1032" t="s">
        <v>2167</v>
      </c>
      <c r="B1032" t="e">
        <f>VLOOKUP(A1032,GrandPrix!A:B,2,FALSE)</f>
        <v>#N/A</v>
      </c>
      <c r="C1032" t="s">
        <v>2141</v>
      </c>
      <c r="D1032">
        <f>VLOOKUP(C1032,Drivers!C:F,4,FALSE)</f>
        <v>99</v>
      </c>
      <c r="E1032" t="s">
        <v>1384</v>
      </c>
      <c r="F1032">
        <f>VLOOKUP(E1032,Constructors!A:B,2,FALSE)</f>
        <v>151</v>
      </c>
      <c r="G1032" s="12">
        <v>8.736574074074073E-4</v>
      </c>
      <c r="H1032">
        <v>2021</v>
      </c>
      <c r="I1032">
        <f t="shared" si="16"/>
        <v>2020</v>
      </c>
      <c r="J1032">
        <f>VLOOKUP(I1032,Seasons!A:B,2,FALSE)</f>
        <v>71</v>
      </c>
    </row>
    <row r="1033" spans="1:10">
      <c r="A1033" t="s">
        <v>1275</v>
      </c>
      <c r="B1033" t="e">
        <f>VLOOKUP(A1033,GrandPrix!A:B,2,FALSE)</f>
        <v>#N/A</v>
      </c>
      <c r="C1033" t="s">
        <v>2161</v>
      </c>
      <c r="D1033">
        <f>VLOOKUP(C1033,Drivers!C:F,4,FALSE)</f>
        <v>858</v>
      </c>
      <c r="E1033" t="s">
        <v>1386</v>
      </c>
      <c r="F1033">
        <f>VLOOKUP(E1033,Constructors!A:B,2,FALSE)</f>
        <v>150</v>
      </c>
      <c r="G1033" s="12">
        <v>1.1204398148148148E-3</v>
      </c>
      <c r="H1033">
        <v>2021</v>
      </c>
      <c r="I1033">
        <f t="shared" si="16"/>
        <v>2020</v>
      </c>
      <c r="J1033">
        <f>VLOOKUP(I1033,Seasons!A:B,2,FALSE)</f>
        <v>71</v>
      </c>
    </row>
    <row r="1034" spans="1:10">
      <c r="A1034" t="s">
        <v>1271</v>
      </c>
      <c r="B1034" t="e">
        <f>VLOOKUP(A1034,GrandPrix!A:B,2,FALSE)</f>
        <v>#N/A</v>
      </c>
      <c r="C1034" t="s">
        <v>2157</v>
      </c>
      <c r="D1034">
        <f>VLOOKUP(C1034,Drivers!C:F,4,FALSE)</f>
        <v>743</v>
      </c>
      <c r="E1034" t="s">
        <v>1387</v>
      </c>
      <c r="F1034">
        <f>VLOOKUP(E1034,Constructors!A:B,2,FALSE)</f>
        <v>152</v>
      </c>
      <c r="G1034" s="12">
        <v>1.0649768518518519E-3</v>
      </c>
      <c r="H1034">
        <v>2021</v>
      </c>
      <c r="I1034">
        <f t="shared" si="16"/>
        <v>2020</v>
      </c>
      <c r="J1034">
        <f>VLOOKUP(I1034,Seasons!A:B,2,FALSE)</f>
        <v>71</v>
      </c>
    </row>
    <row r="1035" spans="1:10">
      <c r="A1035" t="s">
        <v>1195</v>
      </c>
      <c r="B1035" t="e">
        <f>VLOOKUP(A1035,GrandPrix!A:B,2,FALSE)</f>
        <v>#N/A</v>
      </c>
      <c r="C1035" t="s">
        <v>2168</v>
      </c>
      <c r="D1035">
        <f>VLOOKUP(C1035,Drivers!C:F,4,FALSE)</f>
        <v>859</v>
      </c>
      <c r="E1035" t="s">
        <v>1384</v>
      </c>
      <c r="F1035">
        <f>VLOOKUP(E1035,Constructors!A:B,2,FALSE)</f>
        <v>151</v>
      </c>
      <c r="G1035">
        <v>55.404000000000003</v>
      </c>
      <c r="H1035">
        <v>2021</v>
      </c>
      <c r="I1035">
        <f t="shared" si="16"/>
        <v>2020</v>
      </c>
      <c r="J1035">
        <f>VLOOKUP(I1035,Seasons!A:B,2,FALSE)</f>
        <v>71</v>
      </c>
    </row>
    <row r="1036" spans="1:10">
      <c r="A1036" t="s">
        <v>1236</v>
      </c>
      <c r="B1036" t="e">
        <f>VLOOKUP(A1036,GrandPrix!A:B,2,FALSE)</f>
        <v>#N/A</v>
      </c>
      <c r="C1036" t="s">
        <v>2155</v>
      </c>
      <c r="D1036">
        <f>VLOOKUP(C1036,Drivers!C:F,4,FALSE)</f>
        <v>828</v>
      </c>
      <c r="E1036" t="s">
        <v>867</v>
      </c>
      <c r="F1036">
        <f>VLOOKUP(E1036,Constructors!A:B,2,FALSE)</f>
        <v>106</v>
      </c>
      <c r="G1036" s="12">
        <v>1.1681250000000001E-3</v>
      </c>
      <c r="H1036">
        <v>2021</v>
      </c>
      <c r="I1036">
        <f t="shared" si="16"/>
        <v>2020</v>
      </c>
      <c r="J1036">
        <f>VLOOKUP(I1036,Seasons!A:B,2,FALSE)</f>
        <v>71</v>
      </c>
    </row>
    <row r="1037" spans="1:10">
      <c r="A1037" t="s">
        <v>1271</v>
      </c>
      <c r="B1037" t="e">
        <f>VLOOKUP(A1037,GrandPrix!A:B,2,FALSE)</f>
        <v>#N/A</v>
      </c>
      <c r="C1037" t="s">
        <v>2154</v>
      </c>
      <c r="D1037">
        <f>VLOOKUP(C1037,Drivers!C:F,4,FALSE)</f>
        <v>835</v>
      </c>
      <c r="E1037" t="s">
        <v>1384</v>
      </c>
      <c r="F1037">
        <f>VLOOKUP(E1037,Constructors!A:B,2,FALSE)</f>
        <v>151</v>
      </c>
      <c r="G1037" s="12">
        <v>1.0658564814814814E-3</v>
      </c>
      <c r="H1037">
        <v>2022</v>
      </c>
      <c r="I1037">
        <f t="shared" si="16"/>
        <v>2021</v>
      </c>
      <c r="J1037">
        <f>VLOOKUP(I1037,Seasons!A:B,2,FALSE)</f>
        <v>72</v>
      </c>
    </row>
    <row r="1038" spans="1:10">
      <c r="A1038" t="s">
        <v>2167</v>
      </c>
      <c r="B1038" t="e">
        <f>VLOOKUP(A1038,GrandPrix!A:B,2,FALSE)</f>
        <v>#N/A</v>
      </c>
      <c r="C1038" t="s">
        <v>2141</v>
      </c>
      <c r="D1038">
        <f>VLOOKUP(C1038,Drivers!C:F,4,FALSE)</f>
        <v>99</v>
      </c>
      <c r="E1038" t="s">
        <v>1384</v>
      </c>
      <c r="F1038">
        <f>VLOOKUP(E1038,Constructors!A:B,2,FALSE)</f>
        <v>151</v>
      </c>
      <c r="G1038" s="12">
        <v>8.8775462962962972E-4</v>
      </c>
      <c r="H1038">
        <v>2022</v>
      </c>
      <c r="I1038">
        <f t="shared" si="16"/>
        <v>2021</v>
      </c>
      <c r="J1038">
        <f>VLOOKUP(I1038,Seasons!A:B,2,FALSE)</f>
        <v>72</v>
      </c>
    </row>
    <row r="1039" spans="1:10">
      <c r="A1039" t="s">
        <v>1179</v>
      </c>
      <c r="B1039" t="e">
        <f>VLOOKUP(A1039,GrandPrix!A:B,2,FALSE)</f>
        <v>#N/A</v>
      </c>
      <c r="C1039" t="s">
        <v>2154</v>
      </c>
      <c r="D1039">
        <f>VLOOKUP(C1039,Drivers!C:F,4,FALSE)</f>
        <v>835</v>
      </c>
      <c r="E1039" t="s">
        <v>1384</v>
      </c>
      <c r="F1039">
        <f>VLOOKUP(E1039,Constructors!A:B,2,FALSE)</f>
        <v>151</v>
      </c>
      <c r="G1039" s="12">
        <v>9.2436342592592602E-4</v>
      </c>
      <c r="H1039">
        <v>2022</v>
      </c>
      <c r="I1039">
        <f t="shared" si="16"/>
        <v>2021</v>
      </c>
      <c r="J1039">
        <f>VLOOKUP(I1039,Seasons!A:B,2,FALSE)</f>
        <v>72</v>
      </c>
    </row>
    <row r="1040" spans="1:10">
      <c r="A1040" t="s">
        <v>1262</v>
      </c>
      <c r="B1040" t="e">
        <f>VLOOKUP(A1040,GrandPrix!A:B,2,FALSE)</f>
        <v>#N/A</v>
      </c>
      <c r="C1040" t="s">
        <v>2157</v>
      </c>
      <c r="D1040">
        <f>VLOOKUP(C1040,Drivers!C:F,4,FALSE)</f>
        <v>743</v>
      </c>
      <c r="E1040" t="s">
        <v>1387</v>
      </c>
      <c r="F1040">
        <f>VLOOKUP(E1040,Constructors!A:B,2,FALSE)</f>
        <v>152</v>
      </c>
      <c r="G1040" s="12">
        <v>9.045023148148149E-4</v>
      </c>
      <c r="H1040">
        <v>2022</v>
      </c>
      <c r="I1040">
        <f t="shared" si="16"/>
        <v>2021</v>
      </c>
      <c r="J1040">
        <f>VLOOKUP(I1040,Seasons!A:B,2,FALSE)</f>
        <v>72</v>
      </c>
    </row>
    <row r="1041" spans="1:10">
      <c r="A1041" t="s">
        <v>1021</v>
      </c>
      <c r="B1041">
        <f>VLOOKUP(A1041,GrandPrix!A:B,2,FALSE)</f>
        <v>6</v>
      </c>
      <c r="C1041" t="s">
        <v>2141</v>
      </c>
      <c r="D1041">
        <f>VLOOKUP(C1041,Drivers!C:F,4,FALSE)</f>
        <v>99</v>
      </c>
      <c r="E1041" t="s">
        <v>1384</v>
      </c>
      <c r="F1041">
        <f>VLOOKUP(E1041,Constructors!A:B,2,FALSE)</f>
        <v>151</v>
      </c>
      <c r="G1041" s="12">
        <v>8.4385416666666669E-4</v>
      </c>
      <c r="H1041">
        <v>2022</v>
      </c>
      <c r="I1041">
        <f t="shared" si="16"/>
        <v>2021</v>
      </c>
      <c r="J1041">
        <f>VLOOKUP(I1041,Seasons!A:B,2,FALSE)</f>
        <v>72</v>
      </c>
    </row>
    <row r="1042" spans="1:10">
      <c r="A1042" t="s">
        <v>1272</v>
      </c>
      <c r="B1042" t="e">
        <f>VLOOKUP(A1042,GrandPrix!A:B,2,FALSE)</f>
        <v>#N/A</v>
      </c>
      <c r="C1042" t="s">
        <v>2157</v>
      </c>
      <c r="D1042">
        <f>VLOOKUP(C1042,Drivers!C:F,4,FALSE)</f>
        <v>743</v>
      </c>
      <c r="E1042" t="s">
        <v>1387</v>
      </c>
      <c r="F1042">
        <f>VLOOKUP(E1042,Constructors!A:B,2,FALSE)</f>
        <v>152</v>
      </c>
      <c r="G1042" s="12">
        <v>1.2092708333333335E-3</v>
      </c>
      <c r="H1042">
        <v>2022</v>
      </c>
      <c r="I1042">
        <f t="shared" si="16"/>
        <v>2021</v>
      </c>
      <c r="J1042">
        <f>VLOOKUP(I1042,Seasons!A:B,2,FALSE)</f>
        <v>72</v>
      </c>
    </row>
    <row r="1043" spans="1:10">
      <c r="A1043" t="s">
        <v>1257</v>
      </c>
      <c r="B1043" t="e">
        <f>VLOOKUP(A1043,GrandPrix!A:B,2,FALSE)</f>
        <v>#N/A</v>
      </c>
      <c r="C1043" t="s">
        <v>2157</v>
      </c>
      <c r="D1043">
        <f>VLOOKUP(C1043,Drivers!C:F,4,FALSE)</f>
        <v>743</v>
      </c>
      <c r="E1043" t="s">
        <v>1387</v>
      </c>
      <c r="F1043">
        <f>VLOOKUP(E1043,Constructors!A:B,2,FALSE)</f>
        <v>152</v>
      </c>
      <c r="G1043" s="12">
        <v>1.1157870370370371E-3</v>
      </c>
      <c r="H1043">
        <v>2022</v>
      </c>
      <c r="I1043">
        <f t="shared" si="16"/>
        <v>2021</v>
      </c>
      <c r="J1043">
        <f>VLOOKUP(I1043,Seasons!A:B,2,FALSE)</f>
        <v>72</v>
      </c>
    </row>
    <row r="1044" spans="1:10">
      <c r="A1044" t="s">
        <v>2162</v>
      </c>
      <c r="B1044" t="e">
        <f>VLOOKUP(A1044,GrandPrix!A:B,2,FALSE)</f>
        <v>#N/A</v>
      </c>
      <c r="C1044" t="s">
        <v>2141</v>
      </c>
      <c r="D1044">
        <f>VLOOKUP(C1044,Drivers!C:F,4,FALSE)</f>
        <v>99</v>
      </c>
      <c r="E1044" t="s">
        <v>1384</v>
      </c>
      <c r="F1044">
        <f>VLOOKUP(E1044,Constructors!A:B,2,FALSE)</f>
        <v>151</v>
      </c>
      <c r="G1044" s="12">
        <v>7.7613425925925929E-4</v>
      </c>
      <c r="H1044">
        <v>2022</v>
      </c>
      <c r="I1044">
        <f t="shared" si="16"/>
        <v>2021</v>
      </c>
      <c r="J1044">
        <f>VLOOKUP(I1044,Seasons!A:B,2,FALSE)</f>
        <v>72</v>
      </c>
    </row>
    <row r="1045" spans="1:10">
      <c r="A1045" t="s">
        <v>1279</v>
      </c>
      <c r="B1045" t="e">
        <f>VLOOKUP(A1045,GrandPrix!A:B,2,FALSE)</f>
        <v>#N/A</v>
      </c>
      <c r="C1045" t="s">
        <v>2157</v>
      </c>
      <c r="D1045">
        <f>VLOOKUP(C1045,Drivers!C:F,4,FALSE)</f>
        <v>743</v>
      </c>
      <c r="E1045" t="s">
        <v>1387</v>
      </c>
      <c r="F1045">
        <f>VLOOKUP(E1045,Constructors!A:B,2,FALSE)</f>
        <v>152</v>
      </c>
      <c r="G1045" s="12">
        <v>7.6620370370370373E-4</v>
      </c>
      <c r="H1045">
        <v>2022</v>
      </c>
      <c r="I1045">
        <f t="shared" si="16"/>
        <v>2021</v>
      </c>
      <c r="J1045">
        <f>VLOOKUP(I1045,Seasons!A:B,2,FALSE)</f>
        <v>72</v>
      </c>
    </row>
    <row r="1046" spans="1:10">
      <c r="A1046" t="s">
        <v>991</v>
      </c>
      <c r="B1046">
        <f>VLOOKUP(A1046,GrandPrix!A:B,2,FALSE)</f>
        <v>8</v>
      </c>
      <c r="C1046" t="s">
        <v>2838</v>
      </c>
      <c r="D1046">
        <f>VLOOKUP(C1046,Drivers!C:F,4,FALSE)</f>
        <v>827</v>
      </c>
      <c r="E1046" t="s">
        <v>1387</v>
      </c>
      <c r="F1046">
        <f>VLOOKUP(E1046,Constructors!A:B,2,FALSE)</f>
        <v>152</v>
      </c>
      <c r="G1046" s="12">
        <v>1.0256597222222223E-3</v>
      </c>
      <c r="H1046">
        <v>2022</v>
      </c>
      <c r="I1046">
        <f t="shared" si="16"/>
        <v>2021</v>
      </c>
      <c r="J1046">
        <f>VLOOKUP(I1046,Seasons!A:B,2,FALSE)</f>
        <v>72</v>
      </c>
    </row>
    <row r="1047" spans="1:10">
      <c r="A1047" t="s">
        <v>1274</v>
      </c>
      <c r="B1047" t="e">
        <f>VLOOKUP(A1047,GrandPrix!A:B,2,FALSE)</f>
        <v>#N/A</v>
      </c>
      <c r="C1047" t="s">
        <v>2160</v>
      </c>
      <c r="D1047">
        <f>VLOOKUP(C1047,Drivers!C:F,4,FALSE)</f>
        <v>852</v>
      </c>
      <c r="E1047" t="s">
        <v>1381</v>
      </c>
      <c r="F1047">
        <f>VLOOKUP(E1047,Constructors!A:B,2,FALSE)</f>
        <v>145</v>
      </c>
      <c r="G1047" s="12">
        <v>9.0733796296296298E-4</v>
      </c>
      <c r="H1047">
        <v>2022</v>
      </c>
      <c r="I1047">
        <f t="shared" si="16"/>
        <v>2021</v>
      </c>
      <c r="J1047">
        <f>VLOOKUP(I1047,Seasons!A:B,2,FALSE)</f>
        <v>72</v>
      </c>
    </row>
    <row r="1048" spans="1:10">
      <c r="A1048" t="s">
        <v>1261</v>
      </c>
      <c r="B1048" t="e">
        <f>VLOOKUP(A1048,GrandPrix!A:B,2,FALSE)</f>
        <v>#N/A</v>
      </c>
      <c r="C1048" t="s">
        <v>2141</v>
      </c>
      <c r="D1048">
        <f>VLOOKUP(C1048,Drivers!C:F,4,FALSE)</f>
        <v>99</v>
      </c>
      <c r="E1048" t="s">
        <v>1384</v>
      </c>
      <c r="F1048">
        <f>VLOOKUP(E1048,Constructors!A:B,2,FALSE)</f>
        <v>151</v>
      </c>
      <c r="G1048" s="12">
        <v>8.2288194444444433E-4</v>
      </c>
      <c r="H1048">
        <v>2022</v>
      </c>
      <c r="I1048">
        <f t="shared" si="16"/>
        <v>2021</v>
      </c>
      <c r="J1048">
        <f>VLOOKUP(I1048,Seasons!A:B,2,FALSE)</f>
        <v>72</v>
      </c>
    </row>
    <row r="1049" spans="1:10">
      <c r="A1049" t="s">
        <v>1255</v>
      </c>
      <c r="B1049" t="e">
        <f>VLOOKUP(A1049,GrandPrix!A:B,2,FALSE)</f>
        <v>#N/A</v>
      </c>
      <c r="C1049" t="s">
        <v>2155</v>
      </c>
      <c r="D1049">
        <f>VLOOKUP(C1049,Drivers!C:F,4,FALSE)</f>
        <v>828</v>
      </c>
      <c r="E1049" t="s">
        <v>1386</v>
      </c>
      <c r="F1049">
        <f>VLOOKUP(E1049,Constructors!A:B,2,FALSE)</f>
        <v>150</v>
      </c>
      <c r="G1049" s="12">
        <v>9.8162037037037033E-4</v>
      </c>
      <c r="H1049">
        <v>2022</v>
      </c>
      <c r="I1049">
        <f t="shared" si="16"/>
        <v>2021</v>
      </c>
      <c r="J1049">
        <f>VLOOKUP(I1049,Seasons!A:B,2,FALSE)</f>
        <v>72</v>
      </c>
    </row>
    <row r="1050" spans="1:10">
      <c r="A1050" t="s">
        <v>1265</v>
      </c>
      <c r="B1050" t="e">
        <f>VLOOKUP(A1050,GrandPrix!A:B,2,FALSE)</f>
        <v>#N/A</v>
      </c>
      <c r="C1050" t="s">
        <v>2161</v>
      </c>
      <c r="D1050">
        <f>VLOOKUP(C1050,Drivers!C:F,4,FALSE)</f>
        <v>858</v>
      </c>
      <c r="E1050" t="s">
        <v>1386</v>
      </c>
      <c r="F1050">
        <f>VLOOKUP(E1050,Constructors!A:B,2,FALSE)</f>
        <v>150</v>
      </c>
      <c r="G1050" s="12">
        <v>1.1275810185185184E-3</v>
      </c>
      <c r="H1050">
        <v>2022</v>
      </c>
      <c r="I1050">
        <f t="shared" si="16"/>
        <v>2021</v>
      </c>
      <c r="J1050">
        <f>VLOOKUP(I1050,Seasons!A:B,2,FALSE)</f>
        <v>72</v>
      </c>
    </row>
    <row r="1051" spans="1:10">
      <c r="A1051" t="s">
        <v>1275</v>
      </c>
      <c r="B1051" t="e">
        <f>VLOOKUP(A1051,GrandPrix!A:B,2,FALSE)</f>
        <v>#N/A</v>
      </c>
      <c r="C1051" t="s">
        <v>2154</v>
      </c>
      <c r="D1051">
        <f>VLOOKUP(C1051,Drivers!C:F,4,FALSE)</f>
        <v>835</v>
      </c>
      <c r="E1051" t="s">
        <v>1384</v>
      </c>
      <c r="F1051">
        <f>VLOOKUP(E1051,Constructors!A:B,2,FALSE)</f>
        <v>151</v>
      </c>
      <c r="G1051" s="12">
        <v>1.0466666666666667E-3</v>
      </c>
      <c r="H1051">
        <v>2022</v>
      </c>
      <c r="I1051">
        <f t="shared" si="16"/>
        <v>2021</v>
      </c>
      <c r="J1051">
        <f>VLOOKUP(I1051,Seasons!A:B,2,FALSE)</f>
        <v>72</v>
      </c>
    </row>
    <row r="1052" spans="1:10">
      <c r="A1052" t="s">
        <v>1167</v>
      </c>
      <c r="B1052" t="e">
        <f>VLOOKUP(A1052,GrandPrix!A:B,2,FALSE)</f>
        <v>#N/A</v>
      </c>
      <c r="C1052" t="s">
        <v>2141</v>
      </c>
      <c r="D1052">
        <f>VLOOKUP(C1052,Drivers!C:F,4,FALSE)</f>
        <v>99</v>
      </c>
      <c r="E1052" t="s">
        <v>1384</v>
      </c>
      <c r="F1052">
        <f>VLOOKUP(E1052,Constructors!A:B,2,FALSE)</f>
        <v>151</v>
      </c>
      <c r="G1052" s="12">
        <v>1.1398726851851852E-3</v>
      </c>
      <c r="H1052">
        <v>2022</v>
      </c>
      <c r="I1052">
        <f t="shared" si="16"/>
        <v>2021</v>
      </c>
      <c r="J1052">
        <f>VLOOKUP(I1052,Seasons!A:B,2,FALSE)</f>
        <v>72</v>
      </c>
    </row>
    <row r="1053" spans="1:10">
      <c r="A1053" t="s">
        <v>1267</v>
      </c>
      <c r="B1053" t="e">
        <f>VLOOKUP(A1053,GrandPrix!A:B,2,FALSE)</f>
        <v>#N/A</v>
      </c>
      <c r="C1053" t="s">
        <v>2154</v>
      </c>
      <c r="D1053">
        <f>VLOOKUP(C1053,Drivers!C:F,4,FALSE)</f>
        <v>835</v>
      </c>
      <c r="E1053" t="s">
        <v>1384</v>
      </c>
      <c r="F1053">
        <f>VLOOKUP(E1053,Constructors!A:B,2,FALSE)</f>
        <v>151</v>
      </c>
      <c r="G1053" s="12">
        <v>9.0016203703703699E-4</v>
      </c>
      <c r="H1053">
        <v>2022</v>
      </c>
      <c r="I1053">
        <f t="shared" si="16"/>
        <v>2021</v>
      </c>
      <c r="J1053">
        <f>VLOOKUP(I1053,Seasons!A:B,2,FALSE)</f>
        <v>72</v>
      </c>
    </row>
    <row r="1054" spans="1:10">
      <c r="A1054" t="s">
        <v>1180</v>
      </c>
      <c r="B1054" t="e">
        <f>VLOOKUP(A1054,GrandPrix!A:B,2,FALSE)</f>
        <v>#N/A</v>
      </c>
      <c r="C1054" t="s">
        <v>2838</v>
      </c>
      <c r="D1054">
        <f>VLOOKUP(C1054,Drivers!C:F,4,FALSE)</f>
        <v>827</v>
      </c>
      <c r="E1054" t="s">
        <v>1387</v>
      </c>
      <c r="F1054">
        <f>VLOOKUP(E1054,Constructors!A:B,2,FALSE)</f>
        <v>152</v>
      </c>
      <c r="G1054" s="12">
        <v>8.2187500000000001E-4</v>
      </c>
      <c r="H1054">
        <v>2022</v>
      </c>
      <c r="I1054">
        <f t="shared" si="16"/>
        <v>2021</v>
      </c>
      <c r="J1054">
        <f>VLOOKUP(I1054,Seasons!A:B,2,FALSE)</f>
        <v>72</v>
      </c>
    </row>
    <row r="1055" spans="1:10">
      <c r="A1055" t="s">
        <v>1278</v>
      </c>
      <c r="B1055" t="e">
        <f>VLOOKUP(A1055,GrandPrix!A:B,2,FALSE)</f>
        <v>#N/A</v>
      </c>
      <c r="C1055" t="s">
        <v>2157</v>
      </c>
      <c r="D1055">
        <f>VLOOKUP(C1055,Drivers!C:F,4,FALSE)</f>
        <v>743</v>
      </c>
      <c r="E1055" t="s">
        <v>1387</v>
      </c>
      <c r="F1055">
        <f>VLOOKUP(E1055,Constructors!A:B,2,FALSE)</f>
        <v>152</v>
      </c>
      <c r="G1055" s="12">
        <v>9.6291666666666672E-4</v>
      </c>
      <c r="H1055">
        <v>2022</v>
      </c>
      <c r="I1055">
        <f t="shared" si="16"/>
        <v>2021</v>
      </c>
      <c r="J1055">
        <f>VLOOKUP(I1055,Seasons!A:B,2,FALSE)</f>
        <v>72</v>
      </c>
    </row>
    <row r="1056" spans="1:10">
      <c r="A1056" t="s">
        <v>1276</v>
      </c>
      <c r="B1056" t="e">
        <f>VLOOKUP(A1056,GrandPrix!A:B,2,FALSE)</f>
        <v>#N/A</v>
      </c>
      <c r="C1056" t="s">
        <v>2141</v>
      </c>
      <c r="D1056">
        <f>VLOOKUP(C1056,Drivers!C:F,4,FALSE)</f>
        <v>99</v>
      </c>
      <c r="E1056" t="s">
        <v>1384</v>
      </c>
      <c r="F1056">
        <f>VLOOKUP(E1056,Constructors!A:B,2,FALSE)</f>
        <v>151</v>
      </c>
      <c r="G1056" s="12">
        <v>1.0501620370370372E-3</v>
      </c>
      <c r="H1056">
        <v>2022</v>
      </c>
      <c r="I1056">
        <f t="shared" si="16"/>
        <v>2021</v>
      </c>
      <c r="J1056">
        <f>VLOOKUP(I1056,Seasons!A:B,2,FALSE)</f>
        <v>72</v>
      </c>
    </row>
    <row r="1057" spans="1:10">
      <c r="A1057" t="s">
        <v>1236</v>
      </c>
      <c r="B1057" t="e">
        <f>VLOOKUP(A1057,GrandPrix!A:B,2,FALSE)</f>
        <v>#N/A</v>
      </c>
      <c r="C1057" t="s">
        <v>2157</v>
      </c>
      <c r="D1057">
        <f>VLOOKUP(C1057,Drivers!C:F,4,FALSE)</f>
        <v>743</v>
      </c>
      <c r="E1057" t="s">
        <v>1387</v>
      </c>
      <c r="F1057">
        <f>VLOOKUP(E1057,Constructors!A:B,2,FALSE)</f>
        <v>152</v>
      </c>
      <c r="G1057" s="12">
        <v>9.9656249999999984E-4</v>
      </c>
      <c r="H1057">
        <v>2022</v>
      </c>
      <c r="I1057">
        <f t="shared" si="16"/>
        <v>2021</v>
      </c>
      <c r="J1057">
        <f>VLOOKUP(I1057,Seasons!A:B,2,FALSE)</f>
        <v>72</v>
      </c>
    </row>
  </sheetData>
  <autoFilter ref="A1:I1057" xr:uid="{6B8DBB6E-15A8-4E60-AE31-6756D96AC555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8288-2541-4023-B232-D43DEF0706F9}">
  <sheetPr>
    <tabColor theme="8" tint="0.59999389629810485"/>
  </sheetPr>
  <dimension ref="A1:F3184"/>
  <sheetViews>
    <sheetView workbookViewId="0">
      <pane ySplit="1" topLeftCell="A3151" activePane="bottomLeft" state="frozen"/>
      <selection pane="bottomLeft" activeCell="C1" sqref="C1:C1048576"/>
    </sheetView>
  </sheetViews>
  <sheetFormatPr defaultRowHeight="15"/>
  <cols>
    <col min="1" max="1" width="10.5703125" bestFit="1" customWidth="1"/>
    <col min="2" max="2" width="53.42578125" hidden="1" customWidth="1"/>
    <col min="3" max="3" width="9.5703125" hidden="1" customWidth="1"/>
    <col min="4" max="4" width="14.42578125" bestFit="1" customWidth="1"/>
    <col min="6" max="6" width="41.28515625" style="4" bestFit="1" customWidth="1"/>
  </cols>
  <sheetData>
    <row r="1" spans="1:6">
      <c r="A1" t="s">
        <v>1115</v>
      </c>
      <c r="B1" t="s">
        <v>0</v>
      </c>
      <c r="C1" t="s">
        <v>1111</v>
      </c>
      <c r="D1" t="s">
        <v>1112</v>
      </c>
      <c r="F1" s="4" t="s">
        <v>1364</v>
      </c>
    </row>
    <row r="2" spans="1:6">
      <c r="A2">
        <f>VLOOKUP(B2,Drivers!A:F,5,FALSE)</f>
        <v>7241</v>
      </c>
      <c r="B2" t="s">
        <v>8</v>
      </c>
      <c r="C2">
        <v>1950</v>
      </c>
      <c r="D2">
        <f>VLOOKUP(C2,Seasons!A:B,2,FALSE)</f>
        <v>1</v>
      </c>
      <c r="F2" s="4" t="str">
        <f>_xlfn.CONCAT("(",A2,",",D2,"),")</f>
        <v>(7241,1),</v>
      </c>
    </row>
    <row r="3" spans="1:6">
      <c r="A3">
        <f>VLOOKUP(B3,Drivers!A:F,5,FALSE)</f>
        <v>4071</v>
      </c>
      <c r="B3" t="s">
        <v>27</v>
      </c>
      <c r="C3">
        <v>1950</v>
      </c>
      <c r="D3">
        <f>VLOOKUP(C3,Seasons!A:B,2,FALSE)</f>
        <v>1</v>
      </c>
      <c r="F3" s="4" t="str">
        <f t="shared" ref="F3:F66" si="0">_xlfn.CONCAT("(",A3,",",D3,"),")</f>
        <v>(4071,1),</v>
      </c>
    </row>
    <row r="4" spans="1:6">
      <c r="A4">
        <f>VLOOKUP(B4,Drivers!A:F,5,FALSE)</f>
        <v>14172</v>
      </c>
      <c r="B4" t="s">
        <v>85</v>
      </c>
      <c r="C4">
        <v>1950</v>
      </c>
      <c r="D4">
        <f>VLOOKUP(C4,Seasons!A:B,2,FALSE)</f>
        <v>1</v>
      </c>
      <c r="F4" s="4" t="str">
        <f t="shared" si="0"/>
        <v>(14172,1),</v>
      </c>
    </row>
    <row r="5" spans="1:6">
      <c r="A5">
        <f>VLOOKUP(B5,Drivers!A:F,5,FALSE)</f>
        <v>13144</v>
      </c>
      <c r="B5" t="s">
        <v>146</v>
      </c>
      <c r="C5">
        <v>1950</v>
      </c>
      <c r="D5">
        <f>VLOOKUP(C5,Seasons!A:B,2,FALSE)</f>
        <v>1</v>
      </c>
      <c r="F5" s="4" t="str">
        <f t="shared" si="0"/>
        <v>(13144,1),</v>
      </c>
    </row>
    <row r="6" spans="1:6">
      <c r="A6">
        <f>VLOOKUP(B6,Drivers!A:F,5,FALSE)</f>
        <v>4488</v>
      </c>
      <c r="B6" t="s">
        <v>167</v>
      </c>
      <c r="C6">
        <v>1950</v>
      </c>
      <c r="D6">
        <f>VLOOKUP(C6,Seasons!A:B,2,FALSE)</f>
        <v>1</v>
      </c>
      <c r="F6" s="4" t="str">
        <f t="shared" si="0"/>
        <v>(4488,1),</v>
      </c>
    </row>
    <row r="7" spans="1:6">
      <c r="A7">
        <f>VLOOKUP(B7,Drivers!A:F,5,FALSE)</f>
        <v>7802</v>
      </c>
      <c r="B7" t="s">
        <v>191</v>
      </c>
      <c r="C7">
        <v>1950</v>
      </c>
      <c r="D7">
        <f>VLOOKUP(C7,Seasons!A:B,2,FALSE)</f>
        <v>1</v>
      </c>
      <c r="F7" s="4" t="str">
        <f t="shared" si="0"/>
        <v>(7802,1),</v>
      </c>
    </row>
    <row r="8" spans="1:6">
      <c r="A8">
        <f>VLOOKUP(B8,Drivers!A:F,5,FALSE)</f>
        <v>4552</v>
      </c>
      <c r="B8" t="s">
        <v>259</v>
      </c>
      <c r="C8">
        <v>1950</v>
      </c>
      <c r="D8">
        <f>VLOOKUP(C8,Seasons!A:B,2,FALSE)</f>
        <v>1</v>
      </c>
      <c r="F8" s="4" t="str">
        <f t="shared" si="0"/>
        <v>(4552,1),</v>
      </c>
    </row>
    <row r="9" spans="1:6">
      <c r="A9">
        <f>VLOOKUP(B9,Drivers!A:F,5,FALSE)</f>
        <v>9275</v>
      </c>
      <c r="B9" t="s">
        <v>275</v>
      </c>
      <c r="C9">
        <v>1950</v>
      </c>
      <c r="D9">
        <f>VLOOKUP(C9,Seasons!A:B,2,FALSE)</f>
        <v>1</v>
      </c>
      <c r="F9" s="4" t="str">
        <f t="shared" si="0"/>
        <v>(9275,1),</v>
      </c>
    </row>
    <row r="10" spans="1:6">
      <c r="A10">
        <f>VLOOKUP(B10,Drivers!A:F,5,FALSE)</f>
        <v>26019</v>
      </c>
      <c r="B10" t="s">
        <v>340</v>
      </c>
      <c r="C10">
        <v>1950</v>
      </c>
      <c r="D10">
        <f>VLOOKUP(C10,Seasons!A:B,2,FALSE)</f>
        <v>1</v>
      </c>
      <c r="F10" s="4" t="str">
        <f t="shared" si="0"/>
        <v>(26019,1),</v>
      </c>
    </row>
    <row r="11" spans="1:6">
      <c r="A11">
        <f>VLOOKUP(B11,Drivers!A:F,5,FALSE)</f>
        <v>2379</v>
      </c>
      <c r="B11" t="s">
        <v>344</v>
      </c>
      <c r="C11">
        <v>1950</v>
      </c>
      <c r="D11">
        <f>VLOOKUP(C11,Seasons!A:B,2,FALSE)</f>
        <v>1</v>
      </c>
      <c r="F11" s="4" t="str">
        <f t="shared" si="0"/>
        <v>(2379,1),</v>
      </c>
    </row>
    <row r="12" spans="1:6">
      <c r="A12">
        <f>VLOOKUP(B12,Drivers!A:F,5,FALSE)</f>
        <v>8262</v>
      </c>
      <c r="B12" t="s">
        <v>395</v>
      </c>
      <c r="C12">
        <v>1950</v>
      </c>
      <c r="D12">
        <f>VLOOKUP(C12,Seasons!A:B,2,FALSE)</f>
        <v>1</v>
      </c>
      <c r="F12" s="4" t="str">
        <f t="shared" si="0"/>
        <v>(8262,1),</v>
      </c>
    </row>
    <row r="13" spans="1:6">
      <c r="A13">
        <f>VLOOKUP(B13,Drivers!A:F,5,FALSE)</f>
        <v>5159</v>
      </c>
      <c r="B13" t="s">
        <v>456</v>
      </c>
      <c r="C13">
        <v>1950</v>
      </c>
      <c r="D13">
        <f>VLOOKUP(C13,Seasons!A:B,2,FALSE)</f>
        <v>1</v>
      </c>
      <c r="F13" s="4" t="str">
        <f t="shared" si="0"/>
        <v>(5159,1),</v>
      </c>
    </row>
    <row r="14" spans="1:6">
      <c r="A14">
        <f>VLOOKUP(B14,Drivers!A:F,5,FALSE)</f>
        <v>5562</v>
      </c>
      <c r="B14" t="s">
        <v>498</v>
      </c>
      <c r="C14">
        <v>1950</v>
      </c>
      <c r="D14">
        <f>VLOOKUP(C14,Seasons!A:B,2,FALSE)</f>
        <v>1</v>
      </c>
      <c r="F14" s="4" t="str">
        <f t="shared" si="0"/>
        <v>(5562,1),</v>
      </c>
    </row>
    <row r="15" spans="1:6">
      <c r="A15">
        <f>VLOOKUP(B15,Drivers!A:F,5,FALSE)</f>
        <v>4302</v>
      </c>
      <c r="B15" t="s">
        <v>578</v>
      </c>
      <c r="C15">
        <v>1950</v>
      </c>
      <c r="D15">
        <f>VLOOKUP(C15,Seasons!A:B,2,FALSE)</f>
        <v>1</v>
      </c>
      <c r="F15" s="4" t="str">
        <f t="shared" si="0"/>
        <v>(4302,1),</v>
      </c>
    </row>
    <row r="16" spans="1:6">
      <c r="A16">
        <f>VLOOKUP(B16,Drivers!A:F,5,FALSE)</f>
        <v>4678</v>
      </c>
      <c r="B16" t="s">
        <v>602</v>
      </c>
      <c r="C16">
        <v>1950</v>
      </c>
      <c r="D16">
        <f>VLOOKUP(C16,Seasons!A:B,2,FALSE)</f>
        <v>1</v>
      </c>
      <c r="F16" s="4" t="str">
        <f t="shared" si="0"/>
        <v>(4678,1),</v>
      </c>
    </row>
    <row r="17" spans="1:6">
      <c r="A17">
        <f>VLOOKUP(B17,Drivers!A:F,5,FALSE)</f>
        <v>10020</v>
      </c>
      <c r="B17" t="s">
        <v>623</v>
      </c>
      <c r="C17">
        <v>1950</v>
      </c>
      <c r="D17">
        <f>VLOOKUP(C17,Seasons!A:B,2,FALSE)</f>
        <v>1</v>
      </c>
      <c r="F17" s="4" t="str">
        <f t="shared" si="0"/>
        <v>(10020,1),</v>
      </c>
    </row>
    <row r="18" spans="1:6">
      <c r="A18">
        <f>VLOOKUP(B18,Drivers!A:F,5,FALSE)</f>
        <v>3491</v>
      </c>
      <c r="B18" t="s">
        <v>719</v>
      </c>
      <c r="C18">
        <v>1950</v>
      </c>
      <c r="D18">
        <f>VLOOKUP(C18,Seasons!A:B,2,FALSE)</f>
        <v>1</v>
      </c>
      <c r="F18" s="4" t="str">
        <f t="shared" si="0"/>
        <v>(3491,1),</v>
      </c>
    </row>
    <row r="19" spans="1:6">
      <c r="A19">
        <f>VLOOKUP(B19,Drivers!A:F,5,FALSE)</f>
        <v>2435</v>
      </c>
      <c r="B19" t="s">
        <v>734</v>
      </c>
      <c r="C19">
        <v>1950</v>
      </c>
      <c r="D19">
        <f>VLOOKUP(C19,Seasons!A:B,2,FALSE)</f>
        <v>1</v>
      </c>
      <c r="F19" s="4" t="str">
        <f t="shared" si="0"/>
        <v>(2435,1),</v>
      </c>
    </row>
    <row r="20" spans="1:6">
      <c r="A20">
        <f>VLOOKUP(B20,Drivers!A:F,5,FALSE)</f>
        <v>2217</v>
      </c>
      <c r="B20" t="s">
        <v>113</v>
      </c>
      <c r="C20">
        <v>1950</v>
      </c>
      <c r="D20">
        <f>VLOOKUP(C20,Seasons!A:B,2,FALSE)</f>
        <v>1</v>
      </c>
      <c r="F20" s="4" t="str">
        <f t="shared" si="0"/>
        <v>(2217,1),</v>
      </c>
    </row>
    <row r="21" spans="1:6">
      <c r="A21">
        <f>VLOOKUP(B21,Drivers!A:F,5,FALSE)</f>
        <v>2217</v>
      </c>
      <c r="B21" t="s">
        <v>113</v>
      </c>
      <c r="C21">
        <v>1951</v>
      </c>
      <c r="D21">
        <f>VLOOKUP(C21,Seasons!A:B,2,FALSE)</f>
        <v>2</v>
      </c>
      <c r="F21" s="4" t="str">
        <f t="shared" si="0"/>
        <v>(2217,2),</v>
      </c>
    </row>
    <row r="22" spans="1:6">
      <c r="A22">
        <f>VLOOKUP(B22,Drivers!A:F,5,FALSE)</f>
        <v>7241</v>
      </c>
      <c r="B22" t="s">
        <v>123</v>
      </c>
      <c r="C22">
        <v>1950</v>
      </c>
      <c r="D22">
        <f>VLOOKUP(C22,Seasons!A:B,2,FALSE)</f>
        <v>1</v>
      </c>
      <c r="F22" s="4" t="str">
        <f t="shared" si="0"/>
        <v>(7241,1),</v>
      </c>
    </row>
    <row r="23" spans="1:6">
      <c r="A23">
        <f>VLOOKUP(B23,Drivers!A:F,5,FALSE)</f>
        <v>7241</v>
      </c>
      <c r="B23" t="s">
        <v>123</v>
      </c>
      <c r="C23">
        <v>1951</v>
      </c>
      <c r="D23">
        <f>VLOOKUP(C23,Seasons!A:B,2,FALSE)</f>
        <v>2</v>
      </c>
      <c r="F23" s="4" t="str">
        <f t="shared" si="0"/>
        <v>(7241,2),</v>
      </c>
    </row>
    <row r="24" spans="1:6">
      <c r="A24">
        <f>VLOOKUP(B24,Drivers!A:F,5,FALSE)</f>
        <v>2659</v>
      </c>
      <c r="B24" t="s">
        <v>154</v>
      </c>
      <c r="C24">
        <v>1950</v>
      </c>
      <c r="D24">
        <f>VLOOKUP(C24,Seasons!A:B,2,FALSE)</f>
        <v>1</v>
      </c>
      <c r="F24" s="4" t="str">
        <f t="shared" si="0"/>
        <v>(2659,1),</v>
      </c>
    </row>
    <row r="25" spans="1:6">
      <c r="A25">
        <f>VLOOKUP(B25,Drivers!A:F,5,FALSE)</f>
        <v>2659</v>
      </c>
      <c r="B25" t="s">
        <v>154</v>
      </c>
      <c r="C25">
        <v>1951</v>
      </c>
      <c r="D25">
        <f>VLOOKUP(C25,Seasons!A:B,2,FALSE)</f>
        <v>2</v>
      </c>
      <c r="F25" s="4" t="str">
        <f t="shared" si="0"/>
        <v>(2659,2),</v>
      </c>
    </row>
    <row r="26" spans="1:6">
      <c r="A26">
        <f>VLOOKUP(B26,Drivers!A:F,5,FALSE)</f>
        <v>8976</v>
      </c>
      <c r="B26" t="s">
        <v>238</v>
      </c>
      <c r="C26">
        <v>1950</v>
      </c>
      <c r="D26">
        <f>VLOOKUP(C26,Seasons!A:B,2,FALSE)</f>
        <v>1</v>
      </c>
      <c r="F26" s="4" t="str">
        <f t="shared" si="0"/>
        <v>(8976,1),</v>
      </c>
    </row>
    <row r="27" spans="1:6">
      <c r="A27">
        <f>VLOOKUP(B27,Drivers!A:F,5,FALSE)</f>
        <v>8976</v>
      </c>
      <c r="B27" t="s">
        <v>238</v>
      </c>
      <c r="C27">
        <v>1951</v>
      </c>
      <c r="D27">
        <f>VLOOKUP(C27,Seasons!A:B,2,FALSE)</f>
        <v>2</v>
      </c>
      <c r="F27" s="4" t="str">
        <f t="shared" si="0"/>
        <v>(8976,2),</v>
      </c>
    </row>
    <row r="28" spans="1:6">
      <c r="A28">
        <f>VLOOKUP(B28,Drivers!A:F,5,FALSE)</f>
        <v>7213</v>
      </c>
      <c r="B28" t="s">
        <v>319</v>
      </c>
      <c r="C28">
        <v>1950</v>
      </c>
      <c r="D28">
        <f>VLOOKUP(C28,Seasons!A:B,2,FALSE)</f>
        <v>1</v>
      </c>
      <c r="F28" s="4" t="str">
        <f t="shared" si="0"/>
        <v>(7213,1),</v>
      </c>
    </row>
    <row r="29" spans="1:6">
      <c r="A29">
        <f>VLOOKUP(B29,Drivers!A:F,5,FALSE)</f>
        <v>7213</v>
      </c>
      <c r="B29" t="s">
        <v>319</v>
      </c>
      <c r="C29">
        <v>1951</v>
      </c>
      <c r="D29">
        <f>VLOOKUP(C29,Seasons!A:B,2,FALSE)</f>
        <v>2</v>
      </c>
      <c r="F29" s="4" t="str">
        <f t="shared" si="0"/>
        <v>(7213,2),</v>
      </c>
    </row>
    <row r="30" spans="1:6">
      <c r="A30">
        <f>VLOOKUP(B30,Drivers!A:F,5,FALSE)</f>
        <v>5736</v>
      </c>
      <c r="B30" t="s">
        <v>357</v>
      </c>
      <c r="C30">
        <v>1950</v>
      </c>
      <c r="D30">
        <f>VLOOKUP(C30,Seasons!A:B,2,FALSE)</f>
        <v>1</v>
      </c>
      <c r="F30" s="4" t="str">
        <f t="shared" si="0"/>
        <v>(5736,1),</v>
      </c>
    </row>
    <row r="31" spans="1:6">
      <c r="A31">
        <f>VLOOKUP(B31,Drivers!A:F,5,FALSE)</f>
        <v>5736</v>
      </c>
      <c r="B31" t="s">
        <v>357</v>
      </c>
      <c r="C31">
        <v>1951</v>
      </c>
      <c r="D31">
        <f>VLOOKUP(C31,Seasons!A:B,2,FALSE)</f>
        <v>2</v>
      </c>
      <c r="F31" s="4" t="str">
        <f t="shared" si="0"/>
        <v>(5736,2),</v>
      </c>
    </row>
    <row r="32" spans="1:6">
      <c r="A32">
        <f>VLOOKUP(B32,Drivers!A:F,5,FALSE)</f>
        <v>9275</v>
      </c>
      <c r="B32" t="s">
        <v>407</v>
      </c>
      <c r="C32">
        <v>1950</v>
      </c>
      <c r="D32">
        <f>VLOOKUP(C32,Seasons!A:B,2,FALSE)</f>
        <v>1</v>
      </c>
      <c r="F32" s="4" t="str">
        <f t="shared" si="0"/>
        <v>(9275,1),</v>
      </c>
    </row>
    <row r="33" spans="1:6">
      <c r="A33">
        <f>VLOOKUP(B33,Drivers!A:F,5,FALSE)</f>
        <v>9275</v>
      </c>
      <c r="B33" t="s">
        <v>407</v>
      </c>
      <c r="C33">
        <v>1951</v>
      </c>
      <c r="D33">
        <f>VLOOKUP(C33,Seasons!A:B,2,FALSE)</f>
        <v>2</v>
      </c>
      <c r="F33" s="4" t="str">
        <f t="shared" si="0"/>
        <v>(9275,2),</v>
      </c>
    </row>
    <row r="34" spans="1:6">
      <c r="A34">
        <f>VLOOKUP(B34,Drivers!A:F,5,FALSE)</f>
        <v>35102</v>
      </c>
      <c r="B34" t="s">
        <v>455</v>
      </c>
      <c r="C34">
        <v>1950</v>
      </c>
      <c r="D34">
        <f>VLOOKUP(C34,Seasons!A:B,2,FALSE)</f>
        <v>1</v>
      </c>
      <c r="F34" s="4" t="str">
        <f t="shared" si="0"/>
        <v>(35102,1),</v>
      </c>
    </row>
    <row r="35" spans="1:6">
      <c r="A35">
        <f>VLOOKUP(B35,Drivers!A:F,5,FALSE)</f>
        <v>35102</v>
      </c>
      <c r="B35" t="s">
        <v>455</v>
      </c>
      <c r="C35">
        <v>1951</v>
      </c>
      <c r="D35">
        <f>VLOOKUP(C35,Seasons!A:B,2,FALSE)</f>
        <v>2</v>
      </c>
      <c r="F35" s="4" t="str">
        <f t="shared" si="0"/>
        <v>(35102,2),</v>
      </c>
    </row>
    <row r="36" spans="1:6">
      <c r="A36">
        <f>VLOOKUP(B36,Drivers!A:F,5,FALSE)</f>
        <v>15609</v>
      </c>
      <c r="B36" t="s">
        <v>468</v>
      </c>
      <c r="C36">
        <v>1950</v>
      </c>
      <c r="D36">
        <f>VLOOKUP(C36,Seasons!A:B,2,FALSE)</f>
        <v>1</v>
      </c>
      <c r="F36" s="4" t="str">
        <f t="shared" si="0"/>
        <v>(15609,1),</v>
      </c>
    </row>
    <row r="37" spans="1:6">
      <c r="A37">
        <f>VLOOKUP(B37,Drivers!A:F,5,FALSE)</f>
        <v>15609</v>
      </c>
      <c r="B37" t="s">
        <v>468</v>
      </c>
      <c r="C37">
        <v>1951</v>
      </c>
      <c r="D37">
        <f>VLOOKUP(C37,Seasons!A:B,2,FALSE)</f>
        <v>2</v>
      </c>
      <c r="F37" s="4" t="str">
        <f t="shared" si="0"/>
        <v>(15609,2),</v>
      </c>
    </row>
    <row r="38" spans="1:6">
      <c r="A38">
        <f>VLOOKUP(B38,Drivers!A:F,5,FALSE)</f>
        <v>15705</v>
      </c>
      <c r="B38" t="s">
        <v>486</v>
      </c>
      <c r="C38">
        <v>1950</v>
      </c>
      <c r="D38">
        <f>VLOOKUP(C38,Seasons!A:B,2,FALSE)</f>
        <v>1</v>
      </c>
      <c r="F38" s="4" t="str">
        <f t="shared" si="0"/>
        <v>(15705,1),</v>
      </c>
    </row>
    <row r="39" spans="1:6">
      <c r="A39">
        <f>VLOOKUP(B39,Drivers!A:F,5,FALSE)</f>
        <v>15705</v>
      </c>
      <c r="B39" t="s">
        <v>486</v>
      </c>
      <c r="C39">
        <v>1951</v>
      </c>
      <c r="D39">
        <f>VLOOKUP(C39,Seasons!A:B,2,FALSE)</f>
        <v>2</v>
      </c>
      <c r="F39" s="4" t="str">
        <f t="shared" si="0"/>
        <v>(15705,2),</v>
      </c>
    </row>
    <row r="40" spans="1:6">
      <c r="A40">
        <f>VLOOKUP(B40,Drivers!A:F,5,FALSE)</f>
        <v>2338</v>
      </c>
      <c r="B40" t="s">
        <v>670</v>
      </c>
      <c r="C40">
        <v>1950</v>
      </c>
      <c r="D40">
        <f>VLOOKUP(C40,Seasons!A:B,2,FALSE)</f>
        <v>1</v>
      </c>
      <c r="F40" s="4" t="str">
        <f t="shared" si="0"/>
        <v>(2338,1),</v>
      </c>
    </row>
    <row r="41" spans="1:6">
      <c r="A41">
        <f>VLOOKUP(B41,Drivers!A:F,5,FALSE)</f>
        <v>2338</v>
      </c>
      <c r="B41" t="s">
        <v>670</v>
      </c>
      <c r="C41">
        <v>1951</v>
      </c>
      <c r="D41">
        <f>VLOOKUP(C41,Seasons!A:B,2,FALSE)</f>
        <v>2</v>
      </c>
      <c r="F41" s="4" t="str">
        <f t="shared" si="0"/>
        <v>(2338,2),</v>
      </c>
    </row>
    <row r="42" spans="1:6">
      <c r="A42">
        <f>VLOOKUP(B42,Drivers!A:F,5,FALSE)</f>
        <v>4105</v>
      </c>
      <c r="B42" t="s">
        <v>688</v>
      </c>
      <c r="C42">
        <v>1950</v>
      </c>
      <c r="D42">
        <f>VLOOKUP(C42,Seasons!A:B,2,FALSE)</f>
        <v>1</v>
      </c>
      <c r="F42" s="4" t="str">
        <f t="shared" si="0"/>
        <v>(4105,1),</v>
      </c>
    </row>
    <row r="43" spans="1:6">
      <c r="A43">
        <f>VLOOKUP(B43,Drivers!A:F,5,FALSE)</f>
        <v>4105</v>
      </c>
      <c r="B43" t="s">
        <v>688</v>
      </c>
      <c r="C43">
        <v>1951</v>
      </c>
      <c r="D43">
        <f>VLOOKUP(C43,Seasons!A:B,2,FALSE)</f>
        <v>2</v>
      </c>
      <c r="F43" s="4" t="str">
        <f t="shared" si="0"/>
        <v>(4105,2),</v>
      </c>
    </row>
    <row r="44" spans="1:6">
      <c r="A44">
        <f>VLOOKUP(B44,Drivers!A:F,5,FALSE)</f>
        <v>17064</v>
      </c>
      <c r="B44" t="s">
        <v>725</v>
      </c>
      <c r="C44">
        <v>1950</v>
      </c>
      <c r="D44">
        <f>VLOOKUP(C44,Seasons!A:B,2,FALSE)</f>
        <v>1</v>
      </c>
      <c r="F44" s="4" t="str">
        <f t="shared" si="0"/>
        <v>(17064,1),</v>
      </c>
    </row>
    <row r="45" spans="1:6">
      <c r="A45">
        <f>VLOOKUP(B45,Drivers!A:F,5,FALSE)</f>
        <v>17064</v>
      </c>
      <c r="B45" t="s">
        <v>725</v>
      </c>
      <c r="C45">
        <v>1951</v>
      </c>
      <c r="D45">
        <f>VLOOKUP(C45,Seasons!A:B,2,FALSE)</f>
        <v>2</v>
      </c>
      <c r="F45" s="4" t="str">
        <f t="shared" si="0"/>
        <v>(17064,2),</v>
      </c>
    </row>
    <row r="46" spans="1:6">
      <c r="A46">
        <f>VLOOKUP(B46,Drivers!A:F,5,FALSE)</f>
        <v>3903</v>
      </c>
      <c r="B46" t="s">
        <v>822</v>
      </c>
      <c r="C46">
        <v>1950</v>
      </c>
      <c r="D46">
        <f>VLOOKUP(C46,Seasons!A:B,2,FALSE)</f>
        <v>1</v>
      </c>
      <c r="F46" s="4" t="str">
        <f t="shared" si="0"/>
        <v>(3903,1),</v>
      </c>
    </row>
    <row r="47" spans="1:6">
      <c r="A47">
        <f>VLOOKUP(B47,Drivers!A:F,5,FALSE)</f>
        <v>3903</v>
      </c>
      <c r="B47" t="s">
        <v>822</v>
      </c>
      <c r="C47">
        <v>1951</v>
      </c>
      <c r="D47">
        <f>VLOOKUP(C47,Seasons!A:B,2,FALSE)</f>
        <v>2</v>
      </c>
      <c r="F47" s="4" t="str">
        <f t="shared" si="0"/>
        <v>(3903,2),</v>
      </c>
    </row>
    <row r="48" spans="1:6">
      <c r="A48">
        <f>VLOOKUP(B48,Drivers!A:F,5,FALSE)</f>
        <v>17329</v>
      </c>
      <c r="B48" t="s">
        <v>295</v>
      </c>
      <c r="C48">
        <v>1950</v>
      </c>
      <c r="D48">
        <f>VLOOKUP(C48,Seasons!A:B,2,FALSE)</f>
        <v>1</v>
      </c>
      <c r="F48" s="4" t="str">
        <f t="shared" si="0"/>
        <v>(17329,1),</v>
      </c>
    </row>
    <row r="49" spans="1:6">
      <c r="A49">
        <f>VLOOKUP(B49,Drivers!A:F,5,FALSE)</f>
        <v>17329</v>
      </c>
      <c r="B49" t="s">
        <v>295</v>
      </c>
      <c r="C49">
        <v>1951</v>
      </c>
      <c r="D49">
        <f>VLOOKUP(C49,Seasons!A:B,2,FALSE)</f>
        <v>2</v>
      </c>
      <c r="F49" s="4" t="str">
        <f t="shared" si="0"/>
        <v>(17329,2),</v>
      </c>
    </row>
    <row r="50" spans="1:6">
      <c r="A50">
        <f>VLOOKUP(B50,Drivers!A:F,5,FALSE)</f>
        <v>17329</v>
      </c>
      <c r="B50" t="s">
        <v>295</v>
      </c>
      <c r="C50">
        <v>1953</v>
      </c>
      <c r="D50">
        <f>VLOOKUP(C50,Seasons!A:B,2,FALSE)</f>
        <v>4</v>
      </c>
      <c r="F50" s="4" t="str">
        <f t="shared" si="0"/>
        <v>(17329,4),</v>
      </c>
    </row>
    <row r="51" spans="1:6">
      <c r="A51">
        <f>VLOOKUP(B51,Drivers!A:F,5,FALSE)</f>
        <v>17329</v>
      </c>
      <c r="B51" t="s">
        <v>295</v>
      </c>
      <c r="C51">
        <v>1954</v>
      </c>
      <c r="D51">
        <f>VLOOKUP(C51,Seasons!A:B,2,FALSE)</f>
        <v>5</v>
      </c>
      <c r="F51" s="4" t="str">
        <f t="shared" si="0"/>
        <v>(17329,5),</v>
      </c>
    </row>
    <row r="52" spans="1:6">
      <c r="A52">
        <f>VLOOKUP(B52,Drivers!A:F,5,FALSE)</f>
        <v>17329</v>
      </c>
      <c r="B52" t="s">
        <v>295</v>
      </c>
      <c r="C52">
        <v>1956</v>
      </c>
      <c r="D52">
        <f>VLOOKUP(C52,Seasons!A:B,2,FALSE)</f>
        <v>7</v>
      </c>
      <c r="F52" s="4" t="str">
        <f t="shared" si="0"/>
        <v>(17329,7),</v>
      </c>
    </row>
    <row r="53" spans="1:6">
      <c r="A53">
        <f>VLOOKUP(B53,Drivers!A:F,5,FALSE)</f>
        <v>17329</v>
      </c>
      <c r="B53" t="s">
        <v>295</v>
      </c>
      <c r="C53">
        <v>1957</v>
      </c>
      <c r="D53">
        <f>VLOOKUP(C53,Seasons!A:B,2,FALSE)</f>
        <v>8</v>
      </c>
      <c r="F53" s="4" t="str">
        <f t="shared" si="0"/>
        <v>(17329,8),</v>
      </c>
    </row>
    <row r="54" spans="1:6">
      <c r="A54">
        <f>VLOOKUP(B54,Drivers!A:F,5,FALSE)</f>
        <v>9525</v>
      </c>
      <c r="B54" t="s">
        <v>199</v>
      </c>
      <c r="C54">
        <v>1950</v>
      </c>
      <c r="D54">
        <f>VLOOKUP(C54,Seasons!A:B,2,FALSE)</f>
        <v>1</v>
      </c>
      <c r="F54" s="4" t="str">
        <f t="shared" si="0"/>
        <v>(9525,1),</v>
      </c>
    </row>
    <row r="55" spans="1:6">
      <c r="A55">
        <f>VLOOKUP(B55,Drivers!A:F,5,FALSE)</f>
        <v>9525</v>
      </c>
      <c r="B55" t="s">
        <v>199</v>
      </c>
      <c r="C55">
        <v>1951</v>
      </c>
      <c r="D55">
        <f>VLOOKUP(C55,Seasons!A:B,2,FALSE)</f>
        <v>2</v>
      </c>
      <c r="F55" s="4" t="str">
        <f t="shared" si="0"/>
        <v>(9525,2),</v>
      </c>
    </row>
    <row r="56" spans="1:6">
      <c r="A56">
        <f>VLOOKUP(B56,Drivers!A:F,5,FALSE)</f>
        <v>9525</v>
      </c>
      <c r="B56" t="s">
        <v>199</v>
      </c>
      <c r="C56">
        <v>1953</v>
      </c>
      <c r="D56">
        <f>VLOOKUP(C56,Seasons!A:B,2,FALSE)</f>
        <v>4</v>
      </c>
      <c r="F56" s="4" t="str">
        <f t="shared" si="0"/>
        <v>(9525,4),</v>
      </c>
    </row>
    <row r="57" spans="1:6">
      <c r="A57">
        <f>VLOOKUP(B57,Drivers!A:F,5,FALSE)</f>
        <v>9525</v>
      </c>
      <c r="B57" t="s">
        <v>199</v>
      </c>
      <c r="C57">
        <v>1954</v>
      </c>
      <c r="D57">
        <f>VLOOKUP(C57,Seasons!A:B,2,FALSE)</f>
        <v>5</v>
      </c>
      <c r="F57" s="4" t="str">
        <f t="shared" si="0"/>
        <v>(9525,5),</v>
      </c>
    </row>
    <row r="58" spans="1:6">
      <c r="A58">
        <f>VLOOKUP(B58,Drivers!A:F,5,FALSE)</f>
        <v>9525</v>
      </c>
      <c r="B58" t="s">
        <v>199</v>
      </c>
      <c r="C58">
        <v>1955</v>
      </c>
      <c r="D58">
        <f>VLOOKUP(C58,Seasons!A:B,2,FALSE)</f>
        <v>6</v>
      </c>
      <c r="F58" s="4" t="str">
        <f t="shared" si="0"/>
        <v>(9525,6),</v>
      </c>
    </row>
    <row r="59" spans="1:6">
      <c r="A59">
        <f>VLOOKUP(B59,Drivers!A:F,5,FALSE)</f>
        <v>7241</v>
      </c>
      <c r="B59" t="s">
        <v>242</v>
      </c>
      <c r="C59">
        <v>1950</v>
      </c>
      <c r="D59">
        <f>VLOOKUP(C59,Seasons!A:B,2,FALSE)</f>
        <v>1</v>
      </c>
      <c r="F59" s="4" t="str">
        <f t="shared" si="0"/>
        <v>(7241,1),</v>
      </c>
    </row>
    <row r="60" spans="1:6">
      <c r="A60">
        <f>VLOOKUP(B60,Drivers!A:F,5,FALSE)</f>
        <v>7241</v>
      </c>
      <c r="B60" t="s">
        <v>242</v>
      </c>
      <c r="C60">
        <v>1951</v>
      </c>
      <c r="D60">
        <f>VLOOKUP(C60,Seasons!A:B,2,FALSE)</f>
        <v>2</v>
      </c>
      <c r="F60" s="4" t="str">
        <f t="shared" si="0"/>
        <v>(7241,2),</v>
      </c>
    </row>
    <row r="61" spans="1:6">
      <c r="A61">
        <f>VLOOKUP(B61,Drivers!A:F,5,FALSE)</f>
        <v>7241</v>
      </c>
      <c r="B61" t="s">
        <v>242</v>
      </c>
      <c r="C61">
        <v>1953</v>
      </c>
      <c r="D61">
        <f>VLOOKUP(C61,Seasons!A:B,2,FALSE)</f>
        <v>4</v>
      </c>
      <c r="F61" s="4" t="str">
        <f t="shared" si="0"/>
        <v>(7241,4),</v>
      </c>
    </row>
    <row r="62" spans="1:6">
      <c r="A62">
        <f>VLOOKUP(B62,Drivers!A:F,5,FALSE)</f>
        <v>7241</v>
      </c>
      <c r="B62" t="s">
        <v>242</v>
      </c>
      <c r="C62">
        <v>1954</v>
      </c>
      <c r="D62">
        <f>VLOOKUP(C62,Seasons!A:B,2,FALSE)</f>
        <v>5</v>
      </c>
      <c r="F62" s="4" t="str">
        <f t="shared" si="0"/>
        <v>(7241,5),</v>
      </c>
    </row>
    <row r="63" spans="1:6">
      <c r="A63">
        <f>VLOOKUP(B63,Drivers!A:F,5,FALSE)</f>
        <v>7241</v>
      </c>
      <c r="B63" t="s">
        <v>242</v>
      </c>
      <c r="C63">
        <v>1955</v>
      </c>
      <c r="D63">
        <f>VLOOKUP(C63,Seasons!A:B,2,FALSE)</f>
        <v>6</v>
      </c>
      <c r="F63" s="4" t="str">
        <f t="shared" si="0"/>
        <v>(7241,6),</v>
      </c>
    </row>
    <row r="64" spans="1:6">
      <c r="A64" t="e">
        <f>VLOOKUP(B64,Drivers!A:F,5,FALSE)</f>
        <v>#N/A</v>
      </c>
      <c r="B64" t="s">
        <v>240</v>
      </c>
      <c r="C64">
        <v>1950</v>
      </c>
      <c r="D64">
        <f>VLOOKUP(C64,Seasons!A:B,2,FALSE)</f>
        <v>1</v>
      </c>
      <c r="F64" s="4" t="e">
        <f t="shared" si="0"/>
        <v>#N/A</v>
      </c>
    </row>
    <row r="65" spans="1:6">
      <c r="A65" t="e">
        <f>VLOOKUP(B65,Drivers!A:F,5,FALSE)</f>
        <v>#N/A</v>
      </c>
      <c r="B65" t="s">
        <v>240</v>
      </c>
      <c r="C65">
        <v>1951</v>
      </c>
      <c r="D65">
        <f>VLOOKUP(C65,Seasons!A:B,2,FALSE)</f>
        <v>2</v>
      </c>
      <c r="F65" s="4" t="e">
        <f t="shared" si="0"/>
        <v>#N/A</v>
      </c>
    </row>
    <row r="66" spans="1:6">
      <c r="A66" t="e">
        <f>VLOOKUP(B66,Drivers!A:F,5,FALSE)</f>
        <v>#N/A</v>
      </c>
      <c r="B66" t="s">
        <v>240</v>
      </c>
      <c r="C66">
        <v>1953</v>
      </c>
      <c r="D66">
        <f>VLOOKUP(C66,Seasons!A:B,2,FALSE)</f>
        <v>4</v>
      </c>
      <c r="F66" s="4" t="e">
        <f t="shared" si="0"/>
        <v>#N/A</v>
      </c>
    </row>
    <row r="67" spans="1:6">
      <c r="A67" t="e">
        <f>VLOOKUP(B67,Drivers!A:F,5,FALSE)</f>
        <v>#N/A</v>
      </c>
      <c r="B67" t="s">
        <v>240</v>
      </c>
      <c r="C67">
        <v>1954</v>
      </c>
      <c r="D67">
        <f>VLOOKUP(C67,Seasons!A:B,2,FALSE)</f>
        <v>5</v>
      </c>
      <c r="F67" s="4" t="e">
        <f t="shared" ref="F67:F130" si="1">_xlfn.CONCAT("(",A67,",",D67,"),")</f>
        <v>#N/A</v>
      </c>
    </row>
    <row r="68" spans="1:6">
      <c r="A68" t="e">
        <f>VLOOKUP(B68,Drivers!A:F,5,FALSE)</f>
        <v>#N/A</v>
      </c>
      <c r="B68" t="s">
        <v>240</v>
      </c>
      <c r="C68">
        <v>1955</v>
      </c>
      <c r="D68">
        <f>VLOOKUP(C68,Seasons!A:B,2,FALSE)</f>
        <v>6</v>
      </c>
      <c r="F68" s="4" t="e">
        <f t="shared" si="1"/>
        <v>#N/A</v>
      </c>
    </row>
    <row r="69" spans="1:6">
      <c r="A69" t="e">
        <f>VLOOKUP(B69,Drivers!A:F,5,FALSE)</f>
        <v>#N/A</v>
      </c>
      <c r="B69" t="s">
        <v>240</v>
      </c>
      <c r="C69">
        <v>1956</v>
      </c>
      <c r="D69">
        <f>VLOOKUP(C69,Seasons!A:B,2,FALSE)</f>
        <v>7</v>
      </c>
      <c r="F69" s="4" t="e">
        <f t="shared" si="1"/>
        <v>#N/A</v>
      </c>
    </row>
    <row r="70" spans="1:6">
      <c r="A70" t="e">
        <f>VLOOKUP(B70,Drivers!A:F,5,FALSE)</f>
        <v>#N/A</v>
      </c>
      <c r="B70" t="s">
        <v>240</v>
      </c>
      <c r="C70">
        <v>1957</v>
      </c>
      <c r="D70">
        <f>VLOOKUP(C70,Seasons!A:B,2,FALSE)</f>
        <v>8</v>
      </c>
      <c r="F70" s="4" t="e">
        <f t="shared" si="1"/>
        <v>#N/A</v>
      </c>
    </row>
    <row r="71" spans="1:6">
      <c r="A71" t="e">
        <f>VLOOKUP(B71,Drivers!A:F,5,FALSE)</f>
        <v>#N/A</v>
      </c>
      <c r="B71" t="s">
        <v>240</v>
      </c>
      <c r="C71">
        <v>1958</v>
      </c>
      <c r="D71">
        <f>VLOOKUP(C71,Seasons!A:B,2,FALSE)</f>
        <v>9</v>
      </c>
      <c r="F71" s="4" t="e">
        <f t="shared" si="1"/>
        <v>#N/A</v>
      </c>
    </row>
    <row r="72" spans="1:6">
      <c r="A72">
        <f>VLOOKUP(B72,Drivers!A:F,5,FALSE)</f>
        <v>32754</v>
      </c>
      <c r="B72" t="s">
        <v>166</v>
      </c>
      <c r="C72">
        <v>1950</v>
      </c>
      <c r="D72">
        <f>VLOOKUP(C72,Seasons!A:B,2,FALSE)</f>
        <v>1</v>
      </c>
      <c r="F72" s="4" t="str">
        <f t="shared" si="1"/>
        <v>(32754,1),</v>
      </c>
    </row>
    <row r="73" spans="1:6">
      <c r="A73">
        <f>VLOOKUP(B73,Drivers!A:F,5,FALSE)</f>
        <v>32754</v>
      </c>
      <c r="B73" t="s">
        <v>166</v>
      </c>
      <c r="C73">
        <v>1951</v>
      </c>
      <c r="D73">
        <f>VLOOKUP(C73,Seasons!A:B,2,FALSE)</f>
        <v>2</v>
      </c>
      <c r="F73" s="4" t="str">
        <f t="shared" si="1"/>
        <v>(32754,2),</v>
      </c>
    </row>
    <row r="74" spans="1:6">
      <c r="A74">
        <f>VLOOKUP(B74,Drivers!A:F,5,FALSE)</f>
        <v>32754</v>
      </c>
      <c r="B74" t="s">
        <v>166</v>
      </c>
      <c r="C74">
        <v>1953</v>
      </c>
      <c r="D74">
        <f>VLOOKUP(C74,Seasons!A:B,2,FALSE)</f>
        <v>4</v>
      </c>
      <c r="F74" s="4" t="str">
        <f t="shared" si="1"/>
        <v>(32754,4),</v>
      </c>
    </row>
    <row r="75" spans="1:6">
      <c r="A75">
        <f>VLOOKUP(B75,Drivers!A:F,5,FALSE)</f>
        <v>32754</v>
      </c>
      <c r="B75" t="s">
        <v>166</v>
      </c>
      <c r="C75">
        <v>1955</v>
      </c>
      <c r="D75">
        <f>VLOOKUP(C75,Seasons!A:B,2,FALSE)</f>
        <v>6</v>
      </c>
      <c r="F75" s="4" t="str">
        <f t="shared" si="1"/>
        <v>(32754,6),</v>
      </c>
    </row>
    <row r="76" spans="1:6">
      <c r="A76">
        <f>VLOOKUP(B76,Drivers!A:F,5,FALSE)</f>
        <v>32754</v>
      </c>
      <c r="B76" t="s">
        <v>166</v>
      </c>
      <c r="C76">
        <v>1956</v>
      </c>
      <c r="D76">
        <f>VLOOKUP(C76,Seasons!A:B,2,FALSE)</f>
        <v>7</v>
      </c>
      <c r="F76" s="4" t="str">
        <f t="shared" si="1"/>
        <v>(32754,7),</v>
      </c>
    </row>
    <row r="77" spans="1:6">
      <c r="A77">
        <f>VLOOKUP(B77,Drivers!A:F,5,FALSE)</f>
        <v>32754</v>
      </c>
      <c r="B77" t="s">
        <v>166</v>
      </c>
      <c r="C77">
        <v>1958</v>
      </c>
      <c r="D77">
        <f>VLOOKUP(C77,Seasons!A:B,2,FALSE)</f>
        <v>9</v>
      </c>
      <c r="F77" s="4" t="str">
        <f t="shared" si="1"/>
        <v>(32754,9),</v>
      </c>
    </row>
    <row r="78" spans="1:6">
      <c r="A78">
        <f>VLOOKUP(B78,Drivers!A:F,5,FALSE)</f>
        <v>4849</v>
      </c>
      <c r="B78" t="s">
        <v>205</v>
      </c>
      <c r="C78">
        <v>1950</v>
      </c>
      <c r="D78">
        <f>VLOOKUP(C78,Seasons!A:B,2,FALSE)</f>
        <v>1</v>
      </c>
      <c r="F78" s="4" t="str">
        <f t="shared" si="1"/>
        <v>(4849,1),</v>
      </c>
    </row>
    <row r="79" spans="1:6">
      <c r="A79">
        <f>VLOOKUP(B79,Drivers!A:F,5,FALSE)</f>
        <v>4849</v>
      </c>
      <c r="B79" t="s">
        <v>205</v>
      </c>
      <c r="C79">
        <v>1951</v>
      </c>
      <c r="D79">
        <f>VLOOKUP(C79,Seasons!A:B,2,FALSE)</f>
        <v>2</v>
      </c>
      <c r="F79" s="4" t="str">
        <f t="shared" si="1"/>
        <v>(4849,2),</v>
      </c>
    </row>
    <row r="80" spans="1:6">
      <c r="A80">
        <f>VLOOKUP(B80,Drivers!A:F,5,FALSE)</f>
        <v>4849</v>
      </c>
      <c r="B80" t="s">
        <v>205</v>
      </c>
      <c r="C80">
        <v>1953</v>
      </c>
      <c r="D80">
        <f>VLOOKUP(C80,Seasons!A:B,2,FALSE)</f>
        <v>4</v>
      </c>
      <c r="F80" s="4" t="str">
        <f t="shared" si="1"/>
        <v>(4849,4),</v>
      </c>
    </row>
    <row r="81" spans="1:6">
      <c r="A81">
        <f>VLOOKUP(B81,Drivers!A:F,5,FALSE)</f>
        <v>4849</v>
      </c>
      <c r="B81" t="s">
        <v>205</v>
      </c>
      <c r="C81">
        <v>1956</v>
      </c>
      <c r="D81">
        <f>VLOOKUP(C81,Seasons!A:B,2,FALSE)</f>
        <v>7</v>
      </c>
      <c r="F81" s="4" t="str">
        <f t="shared" si="1"/>
        <v>(4849,7),</v>
      </c>
    </row>
    <row r="82" spans="1:6">
      <c r="A82">
        <f>VLOOKUP(B82,Drivers!A:F,5,FALSE)</f>
        <v>14303</v>
      </c>
      <c r="B82" t="s">
        <v>821</v>
      </c>
      <c r="C82">
        <v>1950</v>
      </c>
      <c r="D82">
        <f>VLOOKUP(C82,Seasons!A:B,2,FALSE)</f>
        <v>1</v>
      </c>
      <c r="F82" s="4" t="str">
        <f t="shared" si="1"/>
        <v>(14303,1),</v>
      </c>
    </row>
    <row r="83" spans="1:6">
      <c r="A83">
        <f>VLOOKUP(B83,Drivers!A:F,5,FALSE)</f>
        <v>14303</v>
      </c>
      <c r="B83" t="s">
        <v>821</v>
      </c>
      <c r="C83">
        <v>1951</v>
      </c>
      <c r="D83">
        <f>VLOOKUP(C83,Seasons!A:B,2,FALSE)</f>
        <v>2</v>
      </c>
      <c r="F83" s="4" t="str">
        <f t="shared" si="1"/>
        <v>(14303,2),</v>
      </c>
    </row>
    <row r="84" spans="1:6">
      <c r="A84">
        <f>VLOOKUP(B84,Drivers!A:F,5,FALSE)</f>
        <v>14303</v>
      </c>
      <c r="B84" t="s">
        <v>821</v>
      </c>
      <c r="C84">
        <v>1955</v>
      </c>
      <c r="D84">
        <f>VLOOKUP(C84,Seasons!A:B,2,FALSE)</f>
        <v>6</v>
      </c>
      <c r="F84" s="4" t="str">
        <f t="shared" si="1"/>
        <v>(14303,6),</v>
      </c>
    </row>
    <row r="85" spans="1:6">
      <c r="A85">
        <f>VLOOKUP(B85,Drivers!A:F,5,FALSE)</f>
        <v>12039</v>
      </c>
      <c r="B85" t="s">
        <v>52</v>
      </c>
      <c r="C85">
        <v>1950</v>
      </c>
      <c r="D85">
        <f>VLOOKUP(C85,Seasons!A:B,2,FALSE)</f>
        <v>1</v>
      </c>
      <c r="F85" s="4" t="str">
        <f t="shared" si="1"/>
        <v>(12039,1),</v>
      </c>
    </row>
    <row r="86" spans="1:6">
      <c r="A86">
        <f>VLOOKUP(B86,Drivers!A:F,5,FALSE)</f>
        <v>12039</v>
      </c>
      <c r="B86" t="s">
        <v>52</v>
      </c>
      <c r="C86">
        <v>1951</v>
      </c>
      <c r="D86">
        <f>VLOOKUP(C86,Seasons!A:B,2,FALSE)</f>
        <v>2</v>
      </c>
      <c r="F86" s="4" t="str">
        <f t="shared" si="1"/>
        <v>(12039,2),</v>
      </c>
    </row>
    <row r="87" spans="1:6">
      <c r="A87">
        <f>VLOOKUP(B87,Drivers!A:F,5,FALSE)</f>
        <v>12039</v>
      </c>
      <c r="B87" t="s">
        <v>52</v>
      </c>
      <c r="C87">
        <v>1952</v>
      </c>
      <c r="D87">
        <f>VLOOKUP(C87,Seasons!A:B,2,FALSE)</f>
        <v>3</v>
      </c>
      <c r="F87" s="4" t="str">
        <f t="shared" si="1"/>
        <v>(12039,3),</v>
      </c>
    </row>
    <row r="88" spans="1:6">
      <c r="A88">
        <f>VLOOKUP(B88,Drivers!A:F,5,FALSE)</f>
        <v>12446</v>
      </c>
      <c r="B88" t="s">
        <v>178</v>
      </c>
      <c r="C88">
        <v>1950</v>
      </c>
      <c r="D88">
        <f>VLOOKUP(C88,Seasons!A:B,2,FALSE)</f>
        <v>1</v>
      </c>
      <c r="F88" s="4" t="str">
        <f t="shared" si="1"/>
        <v>(12446,1),</v>
      </c>
    </row>
    <row r="89" spans="1:6">
      <c r="A89">
        <f>VLOOKUP(B89,Drivers!A:F,5,FALSE)</f>
        <v>12446</v>
      </c>
      <c r="B89" t="s">
        <v>178</v>
      </c>
      <c r="C89">
        <v>1951</v>
      </c>
      <c r="D89">
        <f>VLOOKUP(C89,Seasons!A:B,2,FALSE)</f>
        <v>2</v>
      </c>
      <c r="F89" s="4" t="str">
        <f t="shared" si="1"/>
        <v>(12446,2),</v>
      </c>
    </row>
    <row r="90" spans="1:6">
      <c r="A90">
        <f>VLOOKUP(B90,Drivers!A:F,5,FALSE)</f>
        <v>12446</v>
      </c>
      <c r="B90" t="s">
        <v>178</v>
      </c>
      <c r="C90">
        <v>1952</v>
      </c>
      <c r="D90">
        <f>VLOOKUP(C90,Seasons!A:B,2,FALSE)</f>
        <v>3</v>
      </c>
      <c r="F90" s="4" t="str">
        <f t="shared" si="1"/>
        <v>(12446,3),</v>
      </c>
    </row>
    <row r="91" spans="1:6">
      <c r="A91">
        <f>VLOOKUP(B91,Drivers!A:F,5,FALSE)</f>
        <v>19932</v>
      </c>
      <c r="B91" t="s">
        <v>232</v>
      </c>
      <c r="C91">
        <v>1950</v>
      </c>
      <c r="D91">
        <f>VLOOKUP(C91,Seasons!A:B,2,FALSE)</f>
        <v>1</v>
      </c>
      <c r="F91" s="4" t="str">
        <f t="shared" si="1"/>
        <v>(19932,1),</v>
      </c>
    </row>
    <row r="92" spans="1:6">
      <c r="A92">
        <f>VLOOKUP(B92,Drivers!A:F,5,FALSE)</f>
        <v>19932</v>
      </c>
      <c r="B92" t="s">
        <v>232</v>
      </c>
      <c r="C92">
        <v>1951</v>
      </c>
      <c r="D92">
        <f>VLOOKUP(C92,Seasons!A:B,2,FALSE)</f>
        <v>2</v>
      </c>
      <c r="F92" s="4" t="str">
        <f t="shared" si="1"/>
        <v>(19932,2),</v>
      </c>
    </row>
    <row r="93" spans="1:6">
      <c r="A93">
        <f>VLOOKUP(B93,Drivers!A:F,5,FALSE)</f>
        <v>19932</v>
      </c>
      <c r="B93" t="s">
        <v>232</v>
      </c>
      <c r="C93">
        <v>1952</v>
      </c>
      <c r="D93">
        <f>VLOOKUP(C93,Seasons!A:B,2,FALSE)</f>
        <v>3</v>
      </c>
      <c r="F93" s="4" t="str">
        <f t="shared" si="1"/>
        <v>(19932,3),</v>
      </c>
    </row>
    <row r="94" spans="1:6">
      <c r="A94">
        <f>VLOOKUP(B94,Drivers!A:F,5,FALSE)</f>
        <v>23553</v>
      </c>
      <c r="B94" t="s">
        <v>511</v>
      </c>
      <c r="C94">
        <v>1950</v>
      </c>
      <c r="D94">
        <f>VLOOKUP(C94,Seasons!A:B,2,FALSE)</f>
        <v>1</v>
      </c>
      <c r="F94" s="4" t="str">
        <f t="shared" si="1"/>
        <v>(23553,1),</v>
      </c>
    </row>
    <row r="95" spans="1:6">
      <c r="A95">
        <f>VLOOKUP(B95,Drivers!A:F,5,FALSE)</f>
        <v>23553</v>
      </c>
      <c r="B95" t="s">
        <v>511</v>
      </c>
      <c r="C95">
        <v>1951</v>
      </c>
      <c r="D95">
        <f>VLOOKUP(C95,Seasons!A:B,2,FALSE)</f>
        <v>2</v>
      </c>
      <c r="F95" s="4" t="str">
        <f t="shared" si="1"/>
        <v>(23553,2),</v>
      </c>
    </row>
    <row r="96" spans="1:6">
      <c r="A96">
        <f>VLOOKUP(B96,Drivers!A:F,5,FALSE)</f>
        <v>23553</v>
      </c>
      <c r="B96" t="s">
        <v>511</v>
      </c>
      <c r="C96">
        <v>1952</v>
      </c>
      <c r="D96">
        <f>VLOOKUP(C96,Seasons!A:B,2,FALSE)</f>
        <v>3</v>
      </c>
      <c r="F96" s="4" t="str">
        <f t="shared" si="1"/>
        <v>(23553,3),</v>
      </c>
    </row>
    <row r="97" spans="1:6">
      <c r="A97">
        <f>VLOOKUP(B97,Drivers!A:F,5,FALSE)</f>
        <v>26019</v>
      </c>
      <c r="B97" t="s">
        <v>544</v>
      </c>
      <c r="C97">
        <v>1950</v>
      </c>
      <c r="D97">
        <f>VLOOKUP(C97,Seasons!A:B,2,FALSE)</f>
        <v>1</v>
      </c>
      <c r="F97" s="4" t="str">
        <f t="shared" si="1"/>
        <v>(26019,1),</v>
      </c>
    </row>
    <row r="98" spans="1:6">
      <c r="A98">
        <f>VLOOKUP(B98,Drivers!A:F,5,FALSE)</f>
        <v>26019</v>
      </c>
      <c r="B98" t="s">
        <v>544</v>
      </c>
      <c r="C98">
        <v>1951</v>
      </c>
      <c r="D98">
        <f>VLOOKUP(C98,Seasons!A:B,2,FALSE)</f>
        <v>2</v>
      </c>
      <c r="F98" s="4" t="str">
        <f t="shared" si="1"/>
        <v>(26019,2),</v>
      </c>
    </row>
    <row r="99" spans="1:6">
      <c r="A99">
        <f>VLOOKUP(B99,Drivers!A:F,5,FALSE)</f>
        <v>26019</v>
      </c>
      <c r="B99" t="s">
        <v>544</v>
      </c>
      <c r="C99">
        <v>1952</v>
      </c>
      <c r="D99">
        <f>VLOOKUP(C99,Seasons!A:B,2,FALSE)</f>
        <v>3</v>
      </c>
      <c r="F99" s="4" t="str">
        <f t="shared" si="1"/>
        <v>(26019,3),</v>
      </c>
    </row>
    <row r="100" spans="1:6">
      <c r="A100">
        <f>VLOOKUP(B100,Drivers!A:F,5,FALSE)</f>
        <v>23124</v>
      </c>
      <c r="B100" t="s">
        <v>606</v>
      </c>
      <c r="C100">
        <v>1950</v>
      </c>
      <c r="D100">
        <f>VLOOKUP(C100,Seasons!A:B,2,FALSE)</f>
        <v>1</v>
      </c>
      <c r="F100" s="4" t="str">
        <f t="shared" si="1"/>
        <v>(23124,1),</v>
      </c>
    </row>
    <row r="101" spans="1:6">
      <c r="A101">
        <f>VLOOKUP(B101,Drivers!A:F,5,FALSE)</f>
        <v>23124</v>
      </c>
      <c r="B101" t="s">
        <v>606</v>
      </c>
      <c r="C101">
        <v>1951</v>
      </c>
      <c r="D101">
        <f>VLOOKUP(C101,Seasons!A:B,2,FALSE)</f>
        <v>2</v>
      </c>
      <c r="F101" s="4" t="str">
        <f t="shared" si="1"/>
        <v>(23124,2),</v>
      </c>
    </row>
    <row r="102" spans="1:6">
      <c r="A102">
        <f>VLOOKUP(B102,Drivers!A:F,5,FALSE)</f>
        <v>23124</v>
      </c>
      <c r="B102" t="s">
        <v>606</v>
      </c>
      <c r="C102">
        <v>1952</v>
      </c>
      <c r="D102">
        <f>VLOOKUP(C102,Seasons!A:B,2,FALSE)</f>
        <v>3</v>
      </c>
      <c r="F102" s="4" t="str">
        <f t="shared" si="1"/>
        <v>(23124,3),</v>
      </c>
    </row>
    <row r="103" spans="1:6">
      <c r="A103">
        <f>VLOOKUP(B103,Drivers!A:F,5,FALSE)</f>
        <v>21450</v>
      </c>
      <c r="B103" t="s">
        <v>663</v>
      </c>
      <c r="C103">
        <v>1950</v>
      </c>
      <c r="D103">
        <f>VLOOKUP(C103,Seasons!A:B,2,FALSE)</f>
        <v>1</v>
      </c>
      <c r="F103" s="4" t="str">
        <f t="shared" si="1"/>
        <v>(21450,1),</v>
      </c>
    </row>
    <row r="104" spans="1:6">
      <c r="A104">
        <f>VLOOKUP(B104,Drivers!A:F,5,FALSE)</f>
        <v>21450</v>
      </c>
      <c r="B104" t="s">
        <v>663</v>
      </c>
      <c r="C104">
        <v>1951</v>
      </c>
      <c r="D104">
        <f>VLOOKUP(C104,Seasons!A:B,2,FALSE)</f>
        <v>2</v>
      </c>
      <c r="F104" s="4" t="str">
        <f t="shared" si="1"/>
        <v>(21450,2),</v>
      </c>
    </row>
    <row r="105" spans="1:6">
      <c r="A105">
        <f>VLOOKUP(B105,Drivers!A:F,5,FALSE)</f>
        <v>21450</v>
      </c>
      <c r="B105" t="s">
        <v>663</v>
      </c>
      <c r="C105">
        <v>1952</v>
      </c>
      <c r="D105">
        <f>VLOOKUP(C105,Seasons!A:B,2,FALSE)</f>
        <v>3</v>
      </c>
      <c r="F105" s="4" t="str">
        <f t="shared" si="1"/>
        <v>(21450,3),</v>
      </c>
    </row>
    <row r="106" spans="1:6">
      <c r="A106">
        <f>VLOOKUP(B106,Drivers!A:F,5,FALSE)</f>
        <v>13144</v>
      </c>
      <c r="B106" t="s">
        <v>701</v>
      </c>
      <c r="C106">
        <v>1950</v>
      </c>
      <c r="D106">
        <f>VLOOKUP(C106,Seasons!A:B,2,FALSE)</f>
        <v>1</v>
      </c>
      <c r="F106" s="4" t="str">
        <f t="shared" si="1"/>
        <v>(13144,1),</v>
      </c>
    </row>
    <row r="107" spans="1:6">
      <c r="A107">
        <f>VLOOKUP(B107,Drivers!A:F,5,FALSE)</f>
        <v>13144</v>
      </c>
      <c r="B107" t="s">
        <v>701</v>
      </c>
      <c r="C107">
        <v>1951</v>
      </c>
      <c r="D107">
        <f>VLOOKUP(C107,Seasons!A:B,2,FALSE)</f>
        <v>2</v>
      </c>
      <c r="F107" s="4" t="str">
        <f t="shared" si="1"/>
        <v>(13144,2),</v>
      </c>
    </row>
    <row r="108" spans="1:6">
      <c r="A108">
        <f>VLOOKUP(B108,Drivers!A:F,5,FALSE)</f>
        <v>13144</v>
      </c>
      <c r="B108" t="s">
        <v>701</v>
      </c>
      <c r="C108">
        <v>1952</v>
      </c>
      <c r="D108">
        <f>VLOOKUP(C108,Seasons!A:B,2,FALSE)</f>
        <v>3</v>
      </c>
      <c r="F108" s="4" t="str">
        <f t="shared" si="1"/>
        <v>(13144,3),</v>
      </c>
    </row>
    <row r="109" spans="1:6">
      <c r="A109">
        <f>VLOOKUP(B109,Drivers!A:F,5,FALSE)</f>
        <v>4201</v>
      </c>
      <c r="B109" t="s">
        <v>587</v>
      </c>
      <c r="C109">
        <v>1950</v>
      </c>
      <c r="D109">
        <f>VLOOKUP(C109,Seasons!A:B,2,FALSE)</f>
        <v>1</v>
      </c>
      <c r="F109" s="4" t="str">
        <f t="shared" si="1"/>
        <v>(4201,1),</v>
      </c>
    </row>
    <row r="110" spans="1:6">
      <c r="A110">
        <f>VLOOKUP(B110,Drivers!A:F,5,FALSE)</f>
        <v>4201</v>
      </c>
      <c r="B110" t="s">
        <v>587</v>
      </c>
      <c r="C110">
        <v>1951</v>
      </c>
      <c r="D110">
        <f>VLOOKUP(C110,Seasons!A:B,2,FALSE)</f>
        <v>2</v>
      </c>
      <c r="F110" s="4" t="str">
        <f t="shared" si="1"/>
        <v>(4201,2),</v>
      </c>
    </row>
    <row r="111" spans="1:6">
      <c r="A111">
        <f>VLOOKUP(B111,Drivers!A:F,5,FALSE)</f>
        <v>4201</v>
      </c>
      <c r="B111" t="s">
        <v>587</v>
      </c>
      <c r="C111">
        <v>1952</v>
      </c>
      <c r="D111">
        <f>VLOOKUP(C111,Seasons!A:B,2,FALSE)</f>
        <v>3</v>
      </c>
      <c r="F111" s="4" t="str">
        <f t="shared" si="1"/>
        <v>(4201,3),</v>
      </c>
    </row>
    <row r="112" spans="1:6">
      <c r="A112">
        <f>VLOOKUP(B112,Drivers!A:F,5,FALSE)</f>
        <v>4201</v>
      </c>
      <c r="B112" t="s">
        <v>587</v>
      </c>
      <c r="C112">
        <v>1954</v>
      </c>
      <c r="D112">
        <f>VLOOKUP(C112,Seasons!A:B,2,FALSE)</f>
        <v>5</v>
      </c>
      <c r="F112" s="4" t="str">
        <f t="shared" si="1"/>
        <v>(4201,5),</v>
      </c>
    </row>
    <row r="113" spans="1:6">
      <c r="A113">
        <f>VLOOKUP(B113,Drivers!A:F,5,FALSE)</f>
        <v>9717</v>
      </c>
      <c r="B113" t="s">
        <v>770</v>
      </c>
      <c r="C113">
        <v>1950</v>
      </c>
      <c r="D113">
        <f>VLOOKUP(C113,Seasons!A:B,2,FALSE)</f>
        <v>1</v>
      </c>
      <c r="F113" s="4" t="str">
        <f t="shared" si="1"/>
        <v>(9717,1),</v>
      </c>
    </row>
    <row r="114" spans="1:6">
      <c r="A114">
        <f>VLOOKUP(B114,Drivers!A:F,5,FALSE)</f>
        <v>9717</v>
      </c>
      <c r="B114" t="s">
        <v>770</v>
      </c>
      <c r="C114">
        <v>1951</v>
      </c>
      <c r="D114">
        <f>VLOOKUP(C114,Seasons!A:B,2,FALSE)</f>
        <v>2</v>
      </c>
      <c r="F114" s="4" t="str">
        <f t="shared" si="1"/>
        <v>(9717,2),</v>
      </c>
    </row>
    <row r="115" spans="1:6">
      <c r="A115">
        <f>VLOOKUP(B115,Drivers!A:F,5,FALSE)</f>
        <v>9717</v>
      </c>
      <c r="B115" t="s">
        <v>770</v>
      </c>
      <c r="C115">
        <v>1952</v>
      </c>
      <c r="D115">
        <f>VLOOKUP(C115,Seasons!A:B,2,FALSE)</f>
        <v>3</v>
      </c>
      <c r="F115" s="4" t="str">
        <f t="shared" si="1"/>
        <v>(9717,3),</v>
      </c>
    </row>
    <row r="116" spans="1:6">
      <c r="A116">
        <f>VLOOKUP(B116,Drivers!A:F,5,FALSE)</f>
        <v>9717</v>
      </c>
      <c r="B116" t="s">
        <v>770</v>
      </c>
      <c r="C116">
        <v>1954</v>
      </c>
      <c r="D116">
        <f>VLOOKUP(C116,Seasons!A:B,2,FALSE)</f>
        <v>5</v>
      </c>
      <c r="F116" s="4" t="str">
        <f t="shared" si="1"/>
        <v>(9717,5),</v>
      </c>
    </row>
    <row r="117" spans="1:6">
      <c r="A117">
        <f>VLOOKUP(B117,Drivers!A:F,5,FALSE)</f>
        <v>9717</v>
      </c>
      <c r="B117" t="s">
        <v>770</v>
      </c>
      <c r="C117">
        <v>1955</v>
      </c>
      <c r="D117">
        <f>VLOOKUP(C117,Seasons!A:B,2,FALSE)</f>
        <v>6</v>
      </c>
      <c r="F117" s="4" t="str">
        <f t="shared" si="1"/>
        <v>(9717,6),</v>
      </c>
    </row>
    <row r="118" spans="1:6">
      <c r="A118">
        <f>VLOOKUP(B118,Drivers!A:F,5,FALSE)</f>
        <v>9717</v>
      </c>
      <c r="B118" t="s">
        <v>770</v>
      </c>
      <c r="C118">
        <v>1956</v>
      </c>
      <c r="D118">
        <f>VLOOKUP(C118,Seasons!A:B,2,FALSE)</f>
        <v>7</v>
      </c>
      <c r="F118" s="4" t="str">
        <f t="shared" si="1"/>
        <v>(9717,7),</v>
      </c>
    </row>
    <row r="119" spans="1:6">
      <c r="A119">
        <f>VLOOKUP(B119,Drivers!A:F,5,FALSE)</f>
        <v>1256</v>
      </c>
      <c r="B119" t="s">
        <v>96</v>
      </c>
      <c r="C119">
        <v>1950</v>
      </c>
      <c r="D119">
        <f>VLOOKUP(C119,Seasons!A:B,2,FALSE)</f>
        <v>1</v>
      </c>
      <c r="F119" s="4" t="str">
        <f t="shared" si="1"/>
        <v>(1256,1),</v>
      </c>
    </row>
    <row r="120" spans="1:6">
      <c r="A120">
        <f>VLOOKUP(B120,Drivers!A:F,5,FALSE)</f>
        <v>1256</v>
      </c>
      <c r="B120" t="s">
        <v>96</v>
      </c>
      <c r="C120">
        <v>1951</v>
      </c>
      <c r="D120">
        <f>VLOOKUP(C120,Seasons!A:B,2,FALSE)</f>
        <v>2</v>
      </c>
      <c r="F120" s="4" t="str">
        <f t="shared" si="1"/>
        <v>(1256,2),</v>
      </c>
    </row>
    <row r="121" spans="1:6">
      <c r="A121">
        <f>VLOOKUP(B121,Drivers!A:F,5,FALSE)</f>
        <v>1256</v>
      </c>
      <c r="B121" t="s">
        <v>96</v>
      </c>
      <c r="C121">
        <v>1952</v>
      </c>
      <c r="D121">
        <f>VLOOKUP(C121,Seasons!A:B,2,FALSE)</f>
        <v>3</v>
      </c>
      <c r="F121" s="4" t="str">
        <f t="shared" si="1"/>
        <v>(1256,3),</v>
      </c>
    </row>
    <row r="122" spans="1:6">
      <c r="A122">
        <f>VLOOKUP(B122,Drivers!A:F,5,FALSE)</f>
        <v>1256</v>
      </c>
      <c r="B122" t="s">
        <v>96</v>
      </c>
      <c r="C122">
        <v>1953</v>
      </c>
      <c r="D122">
        <f>VLOOKUP(C122,Seasons!A:B,2,FALSE)</f>
        <v>4</v>
      </c>
      <c r="F122" s="4" t="str">
        <f t="shared" si="1"/>
        <v>(1256,4),</v>
      </c>
    </row>
    <row r="123" spans="1:6">
      <c r="A123">
        <f>VLOOKUP(B123,Drivers!A:F,5,FALSE)</f>
        <v>1743</v>
      </c>
      <c r="B123" t="s">
        <v>304</v>
      </c>
      <c r="C123">
        <v>1950</v>
      </c>
      <c r="D123">
        <f>VLOOKUP(C123,Seasons!A:B,2,FALSE)</f>
        <v>1</v>
      </c>
      <c r="F123" s="4" t="str">
        <f t="shared" si="1"/>
        <v>(1743,1),</v>
      </c>
    </row>
    <row r="124" spans="1:6">
      <c r="A124">
        <f>VLOOKUP(B124,Drivers!A:F,5,FALSE)</f>
        <v>1743</v>
      </c>
      <c r="B124" t="s">
        <v>304</v>
      </c>
      <c r="C124">
        <v>1951</v>
      </c>
      <c r="D124">
        <f>VLOOKUP(C124,Seasons!A:B,2,FALSE)</f>
        <v>2</v>
      </c>
      <c r="F124" s="4" t="str">
        <f t="shared" si="1"/>
        <v>(1743,2),</v>
      </c>
    </row>
    <row r="125" spans="1:6">
      <c r="A125">
        <f>VLOOKUP(B125,Drivers!A:F,5,FALSE)</f>
        <v>1743</v>
      </c>
      <c r="B125" t="s">
        <v>304</v>
      </c>
      <c r="C125">
        <v>1952</v>
      </c>
      <c r="D125">
        <f>VLOOKUP(C125,Seasons!A:B,2,FALSE)</f>
        <v>3</v>
      </c>
      <c r="F125" s="4" t="str">
        <f t="shared" si="1"/>
        <v>(1743,3),</v>
      </c>
    </row>
    <row r="126" spans="1:6">
      <c r="A126">
        <f>VLOOKUP(B126,Drivers!A:F,5,FALSE)</f>
        <v>1743</v>
      </c>
      <c r="B126" t="s">
        <v>304</v>
      </c>
      <c r="C126">
        <v>1953</v>
      </c>
      <c r="D126">
        <f>VLOOKUP(C126,Seasons!A:B,2,FALSE)</f>
        <v>4</v>
      </c>
      <c r="F126" s="4" t="str">
        <f t="shared" si="1"/>
        <v>(1743,4),</v>
      </c>
    </row>
    <row r="127" spans="1:6">
      <c r="A127">
        <f>VLOOKUP(B127,Drivers!A:F,5,FALSE)</f>
        <v>23553</v>
      </c>
      <c r="B127" t="s">
        <v>169</v>
      </c>
      <c r="C127">
        <v>1950</v>
      </c>
      <c r="D127">
        <f>VLOOKUP(C127,Seasons!A:B,2,FALSE)</f>
        <v>1</v>
      </c>
      <c r="F127" s="4" t="str">
        <f t="shared" si="1"/>
        <v>(23553,1),</v>
      </c>
    </row>
    <row r="128" spans="1:6">
      <c r="A128">
        <f>VLOOKUP(B128,Drivers!A:F,5,FALSE)</f>
        <v>23553</v>
      </c>
      <c r="B128" t="s">
        <v>169</v>
      </c>
      <c r="C128">
        <v>1951</v>
      </c>
      <c r="D128">
        <f>VLOOKUP(C128,Seasons!A:B,2,FALSE)</f>
        <v>2</v>
      </c>
      <c r="F128" s="4" t="str">
        <f t="shared" si="1"/>
        <v>(23553,2),</v>
      </c>
    </row>
    <row r="129" spans="1:6">
      <c r="A129">
        <f>VLOOKUP(B129,Drivers!A:F,5,FALSE)</f>
        <v>23553</v>
      </c>
      <c r="B129" t="s">
        <v>169</v>
      </c>
      <c r="C129">
        <v>1952</v>
      </c>
      <c r="D129">
        <f>VLOOKUP(C129,Seasons!A:B,2,FALSE)</f>
        <v>3</v>
      </c>
      <c r="F129" s="4" t="str">
        <f t="shared" si="1"/>
        <v>(23553,3),</v>
      </c>
    </row>
    <row r="130" spans="1:6">
      <c r="A130">
        <f>VLOOKUP(B130,Drivers!A:F,5,FALSE)</f>
        <v>23553</v>
      </c>
      <c r="B130" t="s">
        <v>169</v>
      </c>
      <c r="C130">
        <v>1953</v>
      </c>
      <c r="D130">
        <f>VLOOKUP(C130,Seasons!A:B,2,FALSE)</f>
        <v>4</v>
      </c>
      <c r="F130" s="4" t="str">
        <f t="shared" si="1"/>
        <v>(23553,4),</v>
      </c>
    </row>
    <row r="131" spans="1:6">
      <c r="A131">
        <f>VLOOKUP(B131,Drivers!A:F,5,FALSE)</f>
        <v>23553</v>
      </c>
      <c r="B131" t="s">
        <v>169</v>
      </c>
      <c r="C131">
        <v>1955</v>
      </c>
      <c r="D131">
        <f>VLOOKUP(C131,Seasons!A:B,2,FALSE)</f>
        <v>6</v>
      </c>
      <c r="F131" s="4" t="str">
        <f t="shared" ref="F131:F194" si="2">_xlfn.CONCAT("(",A131,",",D131,"),")</f>
        <v>(23553,6),</v>
      </c>
    </row>
    <row r="132" spans="1:6">
      <c r="A132">
        <f>VLOOKUP(B132,Drivers!A:F,5,FALSE)</f>
        <v>0</v>
      </c>
      <c r="B132" t="s">
        <v>80</v>
      </c>
      <c r="C132">
        <v>1950</v>
      </c>
      <c r="D132">
        <f>VLOOKUP(C132,Seasons!A:B,2,FALSE)</f>
        <v>1</v>
      </c>
      <c r="F132" s="4" t="str">
        <f t="shared" si="2"/>
        <v>(0,1),</v>
      </c>
    </row>
    <row r="133" spans="1:6">
      <c r="A133">
        <f>VLOOKUP(B133,Drivers!A:F,5,FALSE)</f>
        <v>0</v>
      </c>
      <c r="B133" t="s">
        <v>80</v>
      </c>
      <c r="C133">
        <v>1951</v>
      </c>
      <c r="D133">
        <f>VLOOKUP(C133,Seasons!A:B,2,FALSE)</f>
        <v>2</v>
      </c>
      <c r="F133" s="4" t="str">
        <f t="shared" si="2"/>
        <v>(0,2),</v>
      </c>
    </row>
    <row r="134" spans="1:6">
      <c r="A134">
        <f>VLOOKUP(B134,Drivers!A:F,5,FALSE)</f>
        <v>0</v>
      </c>
      <c r="B134" t="s">
        <v>80</v>
      </c>
      <c r="C134">
        <v>1952</v>
      </c>
      <c r="D134">
        <f>VLOOKUP(C134,Seasons!A:B,2,FALSE)</f>
        <v>3</v>
      </c>
      <c r="F134" s="4" t="str">
        <f t="shared" si="2"/>
        <v>(0,3),</v>
      </c>
    </row>
    <row r="135" spans="1:6">
      <c r="A135">
        <f>VLOOKUP(B135,Drivers!A:F,5,FALSE)</f>
        <v>0</v>
      </c>
      <c r="B135" t="s">
        <v>80</v>
      </c>
      <c r="C135">
        <v>1953</v>
      </c>
      <c r="D135">
        <f>VLOOKUP(C135,Seasons!A:B,2,FALSE)</f>
        <v>4</v>
      </c>
      <c r="F135" s="4" t="str">
        <f t="shared" si="2"/>
        <v>(0,4),</v>
      </c>
    </row>
    <row r="136" spans="1:6">
      <c r="A136">
        <f>VLOOKUP(B136,Drivers!A:F,5,FALSE)</f>
        <v>14303</v>
      </c>
      <c r="B136" t="s">
        <v>838</v>
      </c>
      <c r="C136">
        <v>1950</v>
      </c>
      <c r="D136">
        <f>VLOOKUP(C136,Seasons!A:B,2,FALSE)</f>
        <v>1</v>
      </c>
      <c r="F136" s="4" t="str">
        <f t="shared" si="2"/>
        <v>(14303,1),</v>
      </c>
    </row>
    <row r="137" spans="1:6">
      <c r="A137">
        <f>VLOOKUP(B137,Drivers!A:F,5,FALSE)</f>
        <v>14303</v>
      </c>
      <c r="B137" t="s">
        <v>838</v>
      </c>
      <c r="C137">
        <v>1951</v>
      </c>
      <c r="D137">
        <f>VLOOKUP(C137,Seasons!A:B,2,FALSE)</f>
        <v>2</v>
      </c>
      <c r="F137" s="4" t="str">
        <f t="shared" si="2"/>
        <v>(14303,2),</v>
      </c>
    </row>
    <row r="138" spans="1:6">
      <c r="A138">
        <f>VLOOKUP(B138,Drivers!A:F,5,FALSE)</f>
        <v>14303</v>
      </c>
      <c r="B138" t="s">
        <v>838</v>
      </c>
      <c r="C138">
        <v>1952</v>
      </c>
      <c r="D138">
        <f>VLOOKUP(C138,Seasons!A:B,2,FALSE)</f>
        <v>3</v>
      </c>
      <c r="F138" s="4" t="str">
        <f t="shared" si="2"/>
        <v>(14303,3),</v>
      </c>
    </row>
    <row r="139" spans="1:6">
      <c r="A139">
        <f>VLOOKUP(B139,Drivers!A:F,5,FALSE)</f>
        <v>14303</v>
      </c>
      <c r="B139" t="s">
        <v>838</v>
      </c>
      <c r="C139">
        <v>1953</v>
      </c>
      <c r="D139">
        <f>VLOOKUP(C139,Seasons!A:B,2,FALSE)</f>
        <v>4</v>
      </c>
      <c r="F139" s="4" t="str">
        <f t="shared" si="2"/>
        <v>(14303,4),</v>
      </c>
    </row>
    <row r="140" spans="1:6">
      <c r="A140">
        <f>VLOOKUP(B140,Drivers!A:F,5,FALSE)</f>
        <v>14303</v>
      </c>
      <c r="B140" t="s">
        <v>838</v>
      </c>
      <c r="C140">
        <v>1954</v>
      </c>
      <c r="D140">
        <f>VLOOKUP(C140,Seasons!A:B,2,FALSE)</f>
        <v>5</v>
      </c>
      <c r="F140" s="4" t="str">
        <f t="shared" si="2"/>
        <v>(14303,5),</v>
      </c>
    </row>
    <row r="141" spans="1:6">
      <c r="A141">
        <f>VLOOKUP(B141,Drivers!A:F,5,FALSE)</f>
        <v>5252</v>
      </c>
      <c r="B141" t="s">
        <v>317</v>
      </c>
      <c r="C141">
        <v>1950</v>
      </c>
      <c r="D141">
        <f>VLOOKUP(C141,Seasons!A:B,2,FALSE)</f>
        <v>1</v>
      </c>
      <c r="F141" s="4" t="str">
        <f t="shared" si="2"/>
        <v>(5252,1),</v>
      </c>
    </row>
    <row r="142" spans="1:6">
      <c r="A142">
        <f>VLOOKUP(B142,Drivers!A:F,5,FALSE)</f>
        <v>5252</v>
      </c>
      <c r="B142" t="s">
        <v>317</v>
      </c>
      <c r="C142">
        <v>1951</v>
      </c>
      <c r="D142">
        <f>VLOOKUP(C142,Seasons!A:B,2,FALSE)</f>
        <v>2</v>
      </c>
      <c r="F142" s="4" t="str">
        <f t="shared" si="2"/>
        <v>(5252,2),</v>
      </c>
    </row>
    <row r="143" spans="1:6">
      <c r="A143">
        <f>VLOOKUP(B143,Drivers!A:F,5,FALSE)</f>
        <v>5252</v>
      </c>
      <c r="B143" t="s">
        <v>317</v>
      </c>
      <c r="C143">
        <v>1952</v>
      </c>
      <c r="D143">
        <f>VLOOKUP(C143,Seasons!A:B,2,FALSE)</f>
        <v>3</v>
      </c>
      <c r="F143" s="4" t="str">
        <f t="shared" si="2"/>
        <v>(5252,3),</v>
      </c>
    </row>
    <row r="144" spans="1:6">
      <c r="A144">
        <f>VLOOKUP(B144,Drivers!A:F,5,FALSE)</f>
        <v>5252</v>
      </c>
      <c r="B144" t="s">
        <v>317</v>
      </c>
      <c r="C144">
        <v>1953</v>
      </c>
      <c r="D144">
        <f>VLOOKUP(C144,Seasons!A:B,2,FALSE)</f>
        <v>4</v>
      </c>
      <c r="F144" s="4" t="str">
        <f t="shared" si="2"/>
        <v>(5252,4),</v>
      </c>
    </row>
    <row r="145" spans="1:6">
      <c r="A145">
        <f>VLOOKUP(B145,Drivers!A:F,5,FALSE)</f>
        <v>5252</v>
      </c>
      <c r="B145" t="s">
        <v>317</v>
      </c>
      <c r="C145">
        <v>1954</v>
      </c>
      <c r="D145">
        <f>VLOOKUP(C145,Seasons!A:B,2,FALSE)</f>
        <v>5</v>
      </c>
      <c r="F145" s="4" t="str">
        <f t="shared" si="2"/>
        <v>(5252,5),</v>
      </c>
    </row>
    <row r="146" spans="1:6">
      <c r="A146">
        <f>VLOOKUP(B146,Drivers!A:F,5,FALSE)</f>
        <v>5252</v>
      </c>
      <c r="B146" t="s">
        <v>317</v>
      </c>
      <c r="C146">
        <v>1956</v>
      </c>
      <c r="D146">
        <f>VLOOKUP(C146,Seasons!A:B,2,FALSE)</f>
        <v>7</v>
      </c>
      <c r="F146" s="4" t="str">
        <f t="shared" si="2"/>
        <v>(5252,7),</v>
      </c>
    </row>
    <row r="147" spans="1:6">
      <c r="A147" t="e">
        <f>VLOOKUP(B147,Drivers!A:F,5,FALSE)</f>
        <v>#N/A</v>
      </c>
      <c r="B147" t="s">
        <v>38</v>
      </c>
      <c r="C147">
        <v>1950</v>
      </c>
      <c r="D147">
        <f>VLOOKUP(C147,Seasons!A:B,2,FALSE)</f>
        <v>1</v>
      </c>
      <c r="F147" s="4" t="e">
        <f t="shared" si="2"/>
        <v>#N/A</v>
      </c>
    </row>
    <row r="148" spans="1:6">
      <c r="A148" t="e">
        <f>VLOOKUP(B148,Drivers!A:F,5,FALSE)</f>
        <v>#N/A</v>
      </c>
      <c r="B148" t="s">
        <v>38</v>
      </c>
      <c r="C148">
        <v>1951</v>
      </c>
      <c r="D148">
        <f>VLOOKUP(C148,Seasons!A:B,2,FALSE)</f>
        <v>2</v>
      </c>
      <c r="F148" s="4" t="e">
        <f t="shared" si="2"/>
        <v>#N/A</v>
      </c>
    </row>
    <row r="149" spans="1:6">
      <c r="A149" t="e">
        <f>VLOOKUP(B149,Drivers!A:F,5,FALSE)</f>
        <v>#N/A</v>
      </c>
      <c r="B149" t="s">
        <v>38</v>
      </c>
      <c r="C149">
        <v>1952</v>
      </c>
      <c r="D149">
        <f>VLOOKUP(C149,Seasons!A:B,2,FALSE)</f>
        <v>3</v>
      </c>
      <c r="F149" s="4" t="e">
        <f t="shared" si="2"/>
        <v>#N/A</v>
      </c>
    </row>
    <row r="150" spans="1:6">
      <c r="A150" t="e">
        <f>VLOOKUP(B150,Drivers!A:F,5,FALSE)</f>
        <v>#N/A</v>
      </c>
      <c r="B150" t="s">
        <v>38</v>
      </c>
      <c r="C150">
        <v>1953</v>
      </c>
      <c r="D150">
        <f>VLOOKUP(C150,Seasons!A:B,2,FALSE)</f>
        <v>4</v>
      </c>
      <c r="F150" s="4" t="e">
        <f t="shared" si="2"/>
        <v>#N/A</v>
      </c>
    </row>
    <row r="151" spans="1:6">
      <c r="A151" t="e">
        <f>VLOOKUP(B151,Drivers!A:F,5,FALSE)</f>
        <v>#N/A</v>
      </c>
      <c r="B151" t="s">
        <v>38</v>
      </c>
      <c r="C151">
        <v>1954</v>
      </c>
      <c r="D151">
        <f>VLOOKUP(C151,Seasons!A:B,2,FALSE)</f>
        <v>5</v>
      </c>
      <c r="F151" s="4" t="e">
        <f t="shared" si="2"/>
        <v>#N/A</v>
      </c>
    </row>
    <row r="152" spans="1:6">
      <c r="A152" t="e">
        <f>VLOOKUP(B152,Drivers!A:F,5,FALSE)</f>
        <v>#N/A</v>
      </c>
      <c r="B152" t="s">
        <v>38</v>
      </c>
      <c r="C152">
        <v>1955</v>
      </c>
      <c r="D152">
        <f>VLOOKUP(C152,Seasons!A:B,2,FALSE)</f>
        <v>6</v>
      </c>
      <c r="F152" s="4" t="e">
        <f t="shared" si="2"/>
        <v>#N/A</v>
      </c>
    </row>
    <row r="153" spans="1:6">
      <c r="A153" t="e">
        <f>VLOOKUP(B153,Drivers!A:F,5,FALSE)</f>
        <v>#N/A</v>
      </c>
      <c r="B153" t="s">
        <v>241</v>
      </c>
      <c r="C153">
        <v>1950</v>
      </c>
      <c r="D153">
        <f>VLOOKUP(C153,Seasons!A:B,2,FALSE)</f>
        <v>1</v>
      </c>
      <c r="F153" s="4" t="e">
        <f t="shared" si="2"/>
        <v>#N/A</v>
      </c>
    </row>
    <row r="154" spans="1:6">
      <c r="A154" t="e">
        <f>VLOOKUP(B154,Drivers!A:F,5,FALSE)</f>
        <v>#N/A</v>
      </c>
      <c r="B154" t="s">
        <v>241</v>
      </c>
      <c r="C154">
        <v>1951</v>
      </c>
      <c r="D154">
        <f>VLOOKUP(C154,Seasons!A:B,2,FALSE)</f>
        <v>2</v>
      </c>
      <c r="F154" s="4" t="e">
        <f t="shared" si="2"/>
        <v>#N/A</v>
      </c>
    </row>
    <row r="155" spans="1:6">
      <c r="A155" t="e">
        <f>VLOOKUP(B155,Drivers!A:F,5,FALSE)</f>
        <v>#N/A</v>
      </c>
      <c r="B155" t="s">
        <v>241</v>
      </c>
      <c r="C155">
        <v>1952</v>
      </c>
      <c r="D155">
        <f>VLOOKUP(C155,Seasons!A:B,2,FALSE)</f>
        <v>3</v>
      </c>
      <c r="F155" s="4" t="e">
        <f t="shared" si="2"/>
        <v>#N/A</v>
      </c>
    </row>
    <row r="156" spans="1:6">
      <c r="A156" t="e">
        <f>VLOOKUP(B156,Drivers!A:F,5,FALSE)</f>
        <v>#N/A</v>
      </c>
      <c r="B156" t="s">
        <v>241</v>
      </c>
      <c r="C156">
        <v>1953</v>
      </c>
      <c r="D156">
        <f>VLOOKUP(C156,Seasons!A:B,2,FALSE)</f>
        <v>4</v>
      </c>
      <c r="F156" s="4" t="e">
        <f t="shared" si="2"/>
        <v>#N/A</v>
      </c>
    </row>
    <row r="157" spans="1:6">
      <c r="A157" t="e">
        <f>VLOOKUP(B157,Drivers!A:F,5,FALSE)</f>
        <v>#N/A</v>
      </c>
      <c r="B157" t="s">
        <v>241</v>
      </c>
      <c r="C157">
        <v>1954</v>
      </c>
      <c r="D157">
        <f>VLOOKUP(C157,Seasons!A:B,2,FALSE)</f>
        <v>5</v>
      </c>
      <c r="F157" s="4" t="e">
        <f t="shared" si="2"/>
        <v>#N/A</v>
      </c>
    </row>
    <row r="158" spans="1:6">
      <c r="A158" t="e">
        <f>VLOOKUP(B158,Drivers!A:F,5,FALSE)</f>
        <v>#N/A</v>
      </c>
      <c r="B158" t="s">
        <v>241</v>
      </c>
      <c r="C158">
        <v>1955</v>
      </c>
      <c r="D158">
        <f>VLOOKUP(C158,Seasons!A:B,2,FALSE)</f>
        <v>6</v>
      </c>
      <c r="F158" s="4" t="e">
        <f t="shared" si="2"/>
        <v>#N/A</v>
      </c>
    </row>
    <row r="159" spans="1:6">
      <c r="A159">
        <f>VLOOKUP(B159,Drivers!A:F,5,FALSE)</f>
        <v>9589</v>
      </c>
      <c r="B159" t="s">
        <v>512</v>
      </c>
      <c r="C159">
        <v>1950</v>
      </c>
      <c r="D159">
        <f>VLOOKUP(C159,Seasons!A:B,2,FALSE)</f>
        <v>1</v>
      </c>
      <c r="F159" s="4" t="str">
        <f t="shared" si="2"/>
        <v>(9589,1),</v>
      </c>
    </row>
    <row r="160" spans="1:6">
      <c r="A160">
        <f>VLOOKUP(B160,Drivers!A:F,5,FALSE)</f>
        <v>9589</v>
      </c>
      <c r="B160" t="s">
        <v>512</v>
      </c>
      <c r="C160">
        <v>1951</v>
      </c>
      <c r="D160">
        <f>VLOOKUP(C160,Seasons!A:B,2,FALSE)</f>
        <v>2</v>
      </c>
      <c r="F160" s="4" t="str">
        <f t="shared" si="2"/>
        <v>(9589,2),</v>
      </c>
    </row>
    <row r="161" spans="1:6">
      <c r="A161">
        <f>VLOOKUP(B161,Drivers!A:F,5,FALSE)</f>
        <v>9589</v>
      </c>
      <c r="B161" t="s">
        <v>512</v>
      </c>
      <c r="C161">
        <v>1952</v>
      </c>
      <c r="D161">
        <f>VLOOKUP(C161,Seasons!A:B,2,FALSE)</f>
        <v>3</v>
      </c>
      <c r="F161" s="4" t="str">
        <f t="shared" si="2"/>
        <v>(9589,3),</v>
      </c>
    </row>
    <row r="162" spans="1:6">
      <c r="A162">
        <f>VLOOKUP(B162,Drivers!A:F,5,FALSE)</f>
        <v>9589</v>
      </c>
      <c r="B162" t="s">
        <v>512</v>
      </c>
      <c r="C162">
        <v>1953</v>
      </c>
      <c r="D162">
        <f>VLOOKUP(C162,Seasons!A:B,2,FALSE)</f>
        <v>4</v>
      </c>
      <c r="F162" s="4" t="str">
        <f t="shared" si="2"/>
        <v>(9589,4),</v>
      </c>
    </row>
    <row r="163" spans="1:6">
      <c r="A163">
        <f>VLOOKUP(B163,Drivers!A:F,5,FALSE)</f>
        <v>9589</v>
      </c>
      <c r="B163" t="s">
        <v>512</v>
      </c>
      <c r="C163">
        <v>1954</v>
      </c>
      <c r="D163">
        <f>VLOOKUP(C163,Seasons!A:B,2,FALSE)</f>
        <v>5</v>
      </c>
      <c r="F163" s="4" t="str">
        <f t="shared" si="2"/>
        <v>(9589,5),</v>
      </c>
    </row>
    <row r="164" spans="1:6">
      <c r="A164">
        <f>VLOOKUP(B164,Drivers!A:F,5,FALSE)</f>
        <v>9589</v>
      </c>
      <c r="B164" t="s">
        <v>512</v>
      </c>
      <c r="C164">
        <v>1955</v>
      </c>
      <c r="D164">
        <f>VLOOKUP(C164,Seasons!A:B,2,FALSE)</f>
        <v>6</v>
      </c>
      <c r="F164" s="4" t="str">
        <f t="shared" si="2"/>
        <v>(9589,6),</v>
      </c>
    </row>
    <row r="165" spans="1:6">
      <c r="A165">
        <f>VLOOKUP(B165,Drivers!A:F,5,FALSE)</f>
        <v>4874</v>
      </c>
      <c r="B165" t="s">
        <v>149</v>
      </c>
      <c r="C165">
        <v>1950</v>
      </c>
      <c r="D165">
        <f>VLOOKUP(C165,Seasons!A:B,2,FALSE)</f>
        <v>1</v>
      </c>
      <c r="F165" s="4" t="str">
        <f t="shared" si="2"/>
        <v>(4874,1),</v>
      </c>
    </row>
    <row r="166" spans="1:6">
      <c r="A166">
        <f>VLOOKUP(B166,Drivers!A:F,5,FALSE)</f>
        <v>4874</v>
      </c>
      <c r="B166" t="s">
        <v>149</v>
      </c>
      <c r="C166">
        <v>1951</v>
      </c>
      <c r="D166">
        <f>VLOOKUP(C166,Seasons!A:B,2,FALSE)</f>
        <v>2</v>
      </c>
      <c r="F166" s="4" t="str">
        <f t="shared" si="2"/>
        <v>(4874,2),</v>
      </c>
    </row>
    <row r="167" spans="1:6">
      <c r="A167">
        <f>VLOOKUP(B167,Drivers!A:F,5,FALSE)</f>
        <v>4874</v>
      </c>
      <c r="B167" t="s">
        <v>149</v>
      </c>
      <c r="C167">
        <v>1952</v>
      </c>
      <c r="D167">
        <f>VLOOKUP(C167,Seasons!A:B,2,FALSE)</f>
        <v>3</v>
      </c>
      <c r="F167" s="4" t="str">
        <f t="shared" si="2"/>
        <v>(4874,3),</v>
      </c>
    </row>
    <row r="168" spans="1:6">
      <c r="A168">
        <f>VLOOKUP(B168,Drivers!A:F,5,FALSE)</f>
        <v>4874</v>
      </c>
      <c r="B168" t="s">
        <v>149</v>
      </c>
      <c r="C168">
        <v>1953</v>
      </c>
      <c r="D168">
        <f>VLOOKUP(C168,Seasons!A:B,2,FALSE)</f>
        <v>4</v>
      </c>
      <c r="F168" s="4" t="str">
        <f t="shared" si="2"/>
        <v>(4874,4),</v>
      </c>
    </row>
    <row r="169" spans="1:6">
      <c r="A169">
        <f>VLOOKUP(B169,Drivers!A:F,5,FALSE)</f>
        <v>4874</v>
      </c>
      <c r="B169" t="s">
        <v>149</v>
      </c>
      <c r="C169">
        <v>1954</v>
      </c>
      <c r="D169">
        <f>VLOOKUP(C169,Seasons!A:B,2,FALSE)</f>
        <v>5</v>
      </c>
      <c r="F169" s="4" t="str">
        <f t="shared" si="2"/>
        <v>(4874,5),</v>
      </c>
    </row>
    <row r="170" spans="1:6">
      <c r="A170">
        <f>VLOOKUP(B170,Drivers!A:F,5,FALSE)</f>
        <v>4874</v>
      </c>
      <c r="B170" t="s">
        <v>149</v>
      </c>
      <c r="C170">
        <v>1955</v>
      </c>
      <c r="D170">
        <f>VLOOKUP(C170,Seasons!A:B,2,FALSE)</f>
        <v>6</v>
      </c>
      <c r="F170" s="4" t="str">
        <f t="shared" si="2"/>
        <v>(4874,6),</v>
      </c>
    </row>
    <row r="171" spans="1:6">
      <c r="A171">
        <f>VLOOKUP(B171,Drivers!A:F,5,FALSE)</f>
        <v>4874</v>
      </c>
      <c r="B171" t="s">
        <v>149</v>
      </c>
      <c r="C171">
        <v>1959</v>
      </c>
      <c r="D171">
        <f>VLOOKUP(C171,Seasons!A:B,2,FALSE)</f>
        <v>10</v>
      </c>
      <c r="F171" s="4" t="str">
        <f t="shared" si="2"/>
        <v>(4874,10),</v>
      </c>
    </row>
    <row r="172" spans="1:6">
      <c r="A172">
        <f>VLOOKUP(B172,Drivers!A:F,5,FALSE)</f>
        <v>4874</v>
      </c>
      <c r="B172" t="s">
        <v>149</v>
      </c>
      <c r="C172">
        <v>1960</v>
      </c>
      <c r="D172">
        <f>VLOOKUP(C172,Seasons!A:B,2,FALSE)</f>
        <v>11</v>
      </c>
      <c r="F172" s="4" t="str">
        <f t="shared" si="2"/>
        <v>(4874,11),</v>
      </c>
    </row>
    <row r="173" spans="1:6">
      <c r="A173">
        <f>VLOOKUP(B173,Drivers!A:F,5,FALSE)</f>
        <v>31023</v>
      </c>
      <c r="B173" t="s">
        <v>492</v>
      </c>
      <c r="C173">
        <v>1950</v>
      </c>
      <c r="D173">
        <f>VLOOKUP(C173,Seasons!A:B,2,FALSE)</f>
        <v>1</v>
      </c>
      <c r="F173" s="4" t="str">
        <f t="shared" si="2"/>
        <v>(31023,1),</v>
      </c>
    </row>
    <row r="174" spans="1:6">
      <c r="A174">
        <f>VLOOKUP(B174,Drivers!A:F,5,FALSE)</f>
        <v>31023</v>
      </c>
      <c r="B174" t="s">
        <v>492</v>
      </c>
      <c r="C174">
        <v>1951</v>
      </c>
      <c r="D174">
        <f>VLOOKUP(C174,Seasons!A:B,2,FALSE)</f>
        <v>2</v>
      </c>
      <c r="F174" s="4" t="str">
        <f t="shared" si="2"/>
        <v>(31023,2),</v>
      </c>
    </row>
    <row r="175" spans="1:6">
      <c r="A175">
        <f>VLOOKUP(B175,Drivers!A:F,5,FALSE)</f>
        <v>31023</v>
      </c>
      <c r="B175" t="s">
        <v>492</v>
      </c>
      <c r="C175">
        <v>1952</v>
      </c>
      <c r="D175">
        <f>VLOOKUP(C175,Seasons!A:B,2,FALSE)</f>
        <v>3</v>
      </c>
      <c r="F175" s="4" t="str">
        <f t="shared" si="2"/>
        <v>(31023,3),</v>
      </c>
    </row>
    <row r="176" spans="1:6">
      <c r="A176">
        <f>VLOOKUP(B176,Drivers!A:F,5,FALSE)</f>
        <v>31023</v>
      </c>
      <c r="B176" t="s">
        <v>492</v>
      </c>
      <c r="C176">
        <v>1953</v>
      </c>
      <c r="D176">
        <f>VLOOKUP(C176,Seasons!A:B,2,FALSE)</f>
        <v>4</v>
      </c>
      <c r="F176" s="4" t="str">
        <f t="shared" si="2"/>
        <v>(31023,4),</v>
      </c>
    </row>
    <row r="177" spans="1:6">
      <c r="A177">
        <f>VLOOKUP(B177,Drivers!A:F,5,FALSE)</f>
        <v>31023</v>
      </c>
      <c r="B177" t="s">
        <v>492</v>
      </c>
      <c r="C177">
        <v>1954</v>
      </c>
      <c r="D177">
        <f>VLOOKUP(C177,Seasons!A:B,2,FALSE)</f>
        <v>5</v>
      </c>
      <c r="F177" s="4" t="str">
        <f t="shared" si="2"/>
        <v>(31023,5),</v>
      </c>
    </row>
    <row r="178" spans="1:6">
      <c r="A178">
        <f>VLOOKUP(B178,Drivers!A:F,5,FALSE)</f>
        <v>31023</v>
      </c>
      <c r="B178" t="s">
        <v>492</v>
      </c>
      <c r="C178">
        <v>1955</v>
      </c>
      <c r="D178">
        <f>VLOOKUP(C178,Seasons!A:B,2,FALSE)</f>
        <v>6</v>
      </c>
      <c r="F178" s="4" t="str">
        <f t="shared" si="2"/>
        <v>(31023,6),</v>
      </c>
    </row>
    <row r="179" spans="1:6">
      <c r="A179">
        <f>VLOOKUP(B179,Drivers!A:F,5,FALSE)</f>
        <v>31023</v>
      </c>
      <c r="B179" t="s">
        <v>492</v>
      </c>
      <c r="C179">
        <v>1956</v>
      </c>
      <c r="D179">
        <f>VLOOKUP(C179,Seasons!A:B,2,FALSE)</f>
        <v>7</v>
      </c>
      <c r="F179" s="4" t="str">
        <f t="shared" si="2"/>
        <v>(31023,7),</v>
      </c>
    </row>
    <row r="180" spans="1:6">
      <c r="A180">
        <f>VLOOKUP(B180,Drivers!A:F,5,FALSE)</f>
        <v>0</v>
      </c>
      <c r="B180" t="s">
        <v>671</v>
      </c>
      <c r="C180">
        <v>1950</v>
      </c>
      <c r="D180">
        <f>VLOOKUP(C180,Seasons!A:B,2,FALSE)</f>
        <v>1</v>
      </c>
      <c r="F180" s="4" t="str">
        <f t="shared" si="2"/>
        <v>(0,1),</v>
      </c>
    </row>
    <row r="181" spans="1:6">
      <c r="A181">
        <f>VLOOKUP(B181,Drivers!A:F,5,FALSE)</f>
        <v>0</v>
      </c>
      <c r="B181" t="s">
        <v>671</v>
      </c>
      <c r="C181">
        <v>1951</v>
      </c>
      <c r="D181">
        <f>VLOOKUP(C181,Seasons!A:B,2,FALSE)</f>
        <v>2</v>
      </c>
      <c r="F181" s="4" t="str">
        <f t="shared" si="2"/>
        <v>(0,2),</v>
      </c>
    </row>
    <row r="182" spans="1:6">
      <c r="A182">
        <f>VLOOKUP(B182,Drivers!A:F,5,FALSE)</f>
        <v>0</v>
      </c>
      <c r="B182" t="s">
        <v>671</v>
      </c>
      <c r="C182">
        <v>1952</v>
      </c>
      <c r="D182">
        <f>VLOOKUP(C182,Seasons!A:B,2,FALSE)</f>
        <v>3</v>
      </c>
      <c r="F182" s="4" t="str">
        <f t="shared" si="2"/>
        <v>(0,3),</v>
      </c>
    </row>
    <row r="183" spans="1:6">
      <c r="A183">
        <f>VLOOKUP(B183,Drivers!A:F,5,FALSE)</f>
        <v>0</v>
      </c>
      <c r="B183" t="s">
        <v>671</v>
      </c>
      <c r="C183">
        <v>1953</v>
      </c>
      <c r="D183">
        <f>VLOOKUP(C183,Seasons!A:B,2,FALSE)</f>
        <v>4</v>
      </c>
      <c r="F183" s="4" t="str">
        <f t="shared" si="2"/>
        <v>(0,4),</v>
      </c>
    </row>
    <row r="184" spans="1:6">
      <c r="A184">
        <f>VLOOKUP(B184,Drivers!A:F,5,FALSE)</f>
        <v>0</v>
      </c>
      <c r="B184" t="s">
        <v>671</v>
      </c>
      <c r="C184">
        <v>1954</v>
      </c>
      <c r="D184">
        <f>VLOOKUP(C184,Seasons!A:B,2,FALSE)</f>
        <v>5</v>
      </c>
      <c r="F184" s="4" t="str">
        <f t="shared" si="2"/>
        <v>(0,5),</v>
      </c>
    </row>
    <row r="185" spans="1:6">
      <c r="A185">
        <f>VLOOKUP(B185,Drivers!A:F,5,FALSE)</f>
        <v>0</v>
      </c>
      <c r="B185" t="s">
        <v>671</v>
      </c>
      <c r="C185">
        <v>1955</v>
      </c>
      <c r="D185">
        <f>VLOOKUP(C185,Seasons!A:B,2,FALSE)</f>
        <v>6</v>
      </c>
      <c r="F185" s="4" t="str">
        <f t="shared" si="2"/>
        <v>(0,6),</v>
      </c>
    </row>
    <row r="186" spans="1:6">
      <c r="A186">
        <f>VLOOKUP(B186,Drivers!A:F,5,FALSE)</f>
        <v>0</v>
      </c>
      <c r="B186" t="s">
        <v>671</v>
      </c>
      <c r="C186">
        <v>1956</v>
      </c>
      <c r="D186">
        <f>VLOOKUP(C186,Seasons!A:B,2,FALSE)</f>
        <v>7</v>
      </c>
      <c r="F186" s="4" t="str">
        <f t="shared" si="2"/>
        <v>(0,7),</v>
      </c>
    </row>
    <row r="187" spans="1:6">
      <c r="A187">
        <f>VLOOKUP(B187,Drivers!A:F,5,FALSE)</f>
        <v>8976</v>
      </c>
      <c r="B187" t="s">
        <v>812</v>
      </c>
      <c r="C187">
        <v>1950</v>
      </c>
      <c r="D187">
        <f>VLOOKUP(C187,Seasons!A:B,2,FALSE)</f>
        <v>1</v>
      </c>
      <c r="F187" s="4" t="str">
        <f t="shared" si="2"/>
        <v>(8976,1),</v>
      </c>
    </row>
    <row r="188" spans="1:6">
      <c r="A188">
        <f>VLOOKUP(B188,Drivers!A:F,5,FALSE)</f>
        <v>8976</v>
      </c>
      <c r="B188" t="s">
        <v>812</v>
      </c>
      <c r="C188">
        <v>1951</v>
      </c>
      <c r="D188">
        <f>VLOOKUP(C188,Seasons!A:B,2,FALSE)</f>
        <v>2</v>
      </c>
      <c r="F188" s="4" t="str">
        <f t="shared" si="2"/>
        <v>(8976,2),</v>
      </c>
    </row>
    <row r="189" spans="1:6">
      <c r="A189">
        <f>VLOOKUP(B189,Drivers!A:F,5,FALSE)</f>
        <v>8976</v>
      </c>
      <c r="B189" t="s">
        <v>812</v>
      </c>
      <c r="C189">
        <v>1952</v>
      </c>
      <c r="D189">
        <f>VLOOKUP(C189,Seasons!A:B,2,FALSE)</f>
        <v>3</v>
      </c>
      <c r="F189" s="4" t="str">
        <f t="shared" si="2"/>
        <v>(8976,3),</v>
      </c>
    </row>
    <row r="190" spans="1:6">
      <c r="A190">
        <f>VLOOKUP(B190,Drivers!A:F,5,FALSE)</f>
        <v>8976</v>
      </c>
      <c r="B190" t="s">
        <v>812</v>
      </c>
      <c r="C190">
        <v>1953</v>
      </c>
      <c r="D190">
        <f>VLOOKUP(C190,Seasons!A:B,2,FALSE)</f>
        <v>4</v>
      </c>
      <c r="F190" s="4" t="str">
        <f t="shared" si="2"/>
        <v>(8976,4),</v>
      </c>
    </row>
    <row r="191" spans="1:6">
      <c r="A191">
        <f>VLOOKUP(B191,Drivers!A:F,5,FALSE)</f>
        <v>8976</v>
      </c>
      <c r="B191" t="s">
        <v>812</v>
      </c>
      <c r="C191">
        <v>1954</v>
      </c>
      <c r="D191">
        <f>VLOOKUP(C191,Seasons!A:B,2,FALSE)</f>
        <v>5</v>
      </c>
      <c r="F191" s="4" t="str">
        <f t="shared" si="2"/>
        <v>(8976,5),</v>
      </c>
    </row>
    <row r="192" spans="1:6">
      <c r="A192">
        <f>VLOOKUP(B192,Drivers!A:F,5,FALSE)</f>
        <v>8976</v>
      </c>
      <c r="B192" t="s">
        <v>812</v>
      </c>
      <c r="C192">
        <v>1955</v>
      </c>
      <c r="D192">
        <f>VLOOKUP(C192,Seasons!A:B,2,FALSE)</f>
        <v>6</v>
      </c>
      <c r="F192" s="4" t="str">
        <f t="shared" si="2"/>
        <v>(8976,6),</v>
      </c>
    </row>
    <row r="193" spans="1:6">
      <c r="A193">
        <f>VLOOKUP(B193,Drivers!A:F,5,FALSE)</f>
        <v>8976</v>
      </c>
      <c r="B193" t="s">
        <v>812</v>
      </c>
      <c r="C193">
        <v>1956</v>
      </c>
      <c r="D193">
        <f>VLOOKUP(C193,Seasons!A:B,2,FALSE)</f>
        <v>7</v>
      </c>
      <c r="F193" s="4" t="str">
        <f t="shared" si="2"/>
        <v>(8976,7),</v>
      </c>
    </row>
    <row r="194" spans="1:6">
      <c r="A194">
        <f>VLOOKUP(B194,Drivers!A:F,5,FALSE)</f>
        <v>11765</v>
      </c>
      <c r="B194" t="s">
        <v>10</v>
      </c>
      <c r="C194">
        <v>1950</v>
      </c>
      <c r="D194">
        <f>VLOOKUP(C194,Seasons!A:B,2,FALSE)</f>
        <v>1</v>
      </c>
      <c r="F194" s="4" t="str">
        <f t="shared" si="2"/>
        <v>(11765,1),</v>
      </c>
    </row>
    <row r="195" spans="1:6">
      <c r="A195">
        <f>VLOOKUP(B195,Drivers!A:F,5,FALSE)</f>
        <v>11765</v>
      </c>
      <c r="B195" t="s">
        <v>10</v>
      </c>
      <c r="C195">
        <v>1951</v>
      </c>
      <c r="D195">
        <f>VLOOKUP(C195,Seasons!A:B,2,FALSE)</f>
        <v>2</v>
      </c>
      <c r="F195" s="4" t="str">
        <f t="shared" ref="F195:F258" si="3">_xlfn.CONCAT("(",A195,",",D195,"),")</f>
        <v>(11765,2),</v>
      </c>
    </row>
    <row r="196" spans="1:6">
      <c r="A196">
        <f>VLOOKUP(B196,Drivers!A:F,5,FALSE)</f>
        <v>11765</v>
      </c>
      <c r="B196" t="s">
        <v>10</v>
      </c>
      <c r="C196">
        <v>1952</v>
      </c>
      <c r="D196">
        <f>VLOOKUP(C196,Seasons!A:B,2,FALSE)</f>
        <v>3</v>
      </c>
      <c r="F196" s="4" t="str">
        <f t="shared" si="3"/>
        <v>(11765,3),</v>
      </c>
    </row>
    <row r="197" spans="1:6">
      <c r="A197">
        <f>VLOOKUP(B197,Drivers!A:F,5,FALSE)</f>
        <v>11765</v>
      </c>
      <c r="B197" t="s">
        <v>10</v>
      </c>
      <c r="C197">
        <v>1953</v>
      </c>
      <c r="D197">
        <f>VLOOKUP(C197,Seasons!A:B,2,FALSE)</f>
        <v>4</v>
      </c>
      <c r="F197" s="4" t="str">
        <f t="shared" si="3"/>
        <v>(11765,4),</v>
      </c>
    </row>
    <row r="198" spans="1:6">
      <c r="A198">
        <f>VLOOKUP(B198,Drivers!A:F,5,FALSE)</f>
        <v>11765</v>
      </c>
      <c r="B198" t="s">
        <v>10</v>
      </c>
      <c r="C198">
        <v>1954</v>
      </c>
      <c r="D198">
        <f>VLOOKUP(C198,Seasons!A:B,2,FALSE)</f>
        <v>5</v>
      </c>
      <c r="F198" s="4" t="str">
        <f t="shared" si="3"/>
        <v>(11765,5),</v>
      </c>
    </row>
    <row r="199" spans="1:6">
      <c r="A199">
        <f>VLOOKUP(B199,Drivers!A:F,5,FALSE)</f>
        <v>11765</v>
      </c>
      <c r="B199" t="s">
        <v>10</v>
      </c>
      <c r="C199">
        <v>1955</v>
      </c>
      <c r="D199">
        <f>VLOOKUP(C199,Seasons!A:B,2,FALSE)</f>
        <v>6</v>
      </c>
      <c r="F199" s="4" t="str">
        <f t="shared" si="3"/>
        <v>(11765,6),</v>
      </c>
    </row>
    <row r="200" spans="1:6">
      <c r="A200">
        <f>VLOOKUP(B200,Drivers!A:F,5,FALSE)</f>
        <v>11765</v>
      </c>
      <c r="B200" t="s">
        <v>10</v>
      </c>
      <c r="C200">
        <v>1956</v>
      </c>
      <c r="D200">
        <f>VLOOKUP(C200,Seasons!A:B,2,FALSE)</f>
        <v>7</v>
      </c>
      <c r="F200" s="4" t="str">
        <f t="shared" si="3"/>
        <v>(11765,7),</v>
      </c>
    </row>
    <row r="201" spans="1:6">
      <c r="A201">
        <f>VLOOKUP(B201,Drivers!A:F,5,FALSE)</f>
        <v>11765</v>
      </c>
      <c r="B201" t="s">
        <v>10</v>
      </c>
      <c r="C201">
        <v>1957</v>
      </c>
      <c r="D201">
        <f>VLOOKUP(C201,Seasons!A:B,2,FALSE)</f>
        <v>8</v>
      </c>
      <c r="F201" s="4" t="str">
        <f t="shared" si="3"/>
        <v>(11765,8),</v>
      </c>
    </row>
    <row r="202" spans="1:6">
      <c r="A202">
        <f>VLOOKUP(B202,Drivers!A:F,5,FALSE)</f>
        <v>16218</v>
      </c>
      <c r="B202" t="s">
        <v>341</v>
      </c>
      <c r="C202">
        <v>1950</v>
      </c>
      <c r="D202">
        <f>VLOOKUP(C202,Seasons!A:B,2,FALSE)</f>
        <v>1</v>
      </c>
      <c r="F202" s="4" t="str">
        <f t="shared" si="3"/>
        <v>(16218,1),</v>
      </c>
    </row>
    <row r="203" spans="1:6">
      <c r="A203">
        <f>VLOOKUP(B203,Drivers!A:F,5,FALSE)</f>
        <v>16218</v>
      </c>
      <c r="B203" t="s">
        <v>341</v>
      </c>
      <c r="C203">
        <v>1951</v>
      </c>
      <c r="D203">
        <f>VLOOKUP(C203,Seasons!A:B,2,FALSE)</f>
        <v>2</v>
      </c>
      <c r="F203" s="4" t="str">
        <f t="shared" si="3"/>
        <v>(16218,2),</v>
      </c>
    </row>
    <row r="204" spans="1:6">
      <c r="A204">
        <f>VLOOKUP(B204,Drivers!A:F,5,FALSE)</f>
        <v>16218</v>
      </c>
      <c r="B204" t="s">
        <v>341</v>
      </c>
      <c r="C204">
        <v>1952</v>
      </c>
      <c r="D204">
        <f>VLOOKUP(C204,Seasons!A:B,2,FALSE)</f>
        <v>3</v>
      </c>
      <c r="F204" s="4" t="str">
        <f t="shared" si="3"/>
        <v>(16218,3),</v>
      </c>
    </row>
    <row r="205" spans="1:6">
      <c r="A205">
        <f>VLOOKUP(B205,Drivers!A:F,5,FALSE)</f>
        <v>16218</v>
      </c>
      <c r="B205" t="s">
        <v>341</v>
      </c>
      <c r="C205">
        <v>1953</v>
      </c>
      <c r="D205">
        <f>VLOOKUP(C205,Seasons!A:B,2,FALSE)</f>
        <v>4</v>
      </c>
      <c r="F205" s="4" t="str">
        <f t="shared" si="3"/>
        <v>(16218,4),</v>
      </c>
    </row>
    <row r="206" spans="1:6">
      <c r="A206">
        <f>VLOOKUP(B206,Drivers!A:F,5,FALSE)</f>
        <v>16218</v>
      </c>
      <c r="B206" t="s">
        <v>341</v>
      </c>
      <c r="C206">
        <v>1954</v>
      </c>
      <c r="D206">
        <f>VLOOKUP(C206,Seasons!A:B,2,FALSE)</f>
        <v>5</v>
      </c>
      <c r="F206" s="4" t="str">
        <f t="shared" si="3"/>
        <v>(16218,5),</v>
      </c>
    </row>
    <row r="207" spans="1:6">
      <c r="A207">
        <f>VLOOKUP(B207,Drivers!A:F,5,FALSE)</f>
        <v>16218</v>
      </c>
      <c r="B207" t="s">
        <v>341</v>
      </c>
      <c r="C207">
        <v>1955</v>
      </c>
      <c r="D207">
        <f>VLOOKUP(C207,Seasons!A:B,2,FALSE)</f>
        <v>6</v>
      </c>
      <c r="F207" s="4" t="str">
        <f t="shared" si="3"/>
        <v>(16218,6),</v>
      </c>
    </row>
    <row r="208" spans="1:6">
      <c r="A208">
        <f>VLOOKUP(B208,Drivers!A:F,5,FALSE)</f>
        <v>16218</v>
      </c>
      <c r="B208" t="s">
        <v>341</v>
      </c>
      <c r="C208">
        <v>1956</v>
      </c>
      <c r="D208">
        <f>VLOOKUP(C208,Seasons!A:B,2,FALSE)</f>
        <v>7</v>
      </c>
      <c r="F208" s="4" t="str">
        <f t="shared" si="3"/>
        <v>(16218,7),</v>
      </c>
    </row>
    <row r="209" spans="1:6">
      <c r="A209">
        <f>VLOOKUP(B209,Drivers!A:F,5,FALSE)</f>
        <v>16218</v>
      </c>
      <c r="B209" t="s">
        <v>341</v>
      </c>
      <c r="C209">
        <v>1957</v>
      </c>
      <c r="D209">
        <f>VLOOKUP(C209,Seasons!A:B,2,FALSE)</f>
        <v>8</v>
      </c>
      <c r="F209" s="4" t="str">
        <f t="shared" si="3"/>
        <v>(16218,8),</v>
      </c>
    </row>
    <row r="210" spans="1:6">
      <c r="A210">
        <f>VLOOKUP(B210,Drivers!A:F,5,FALSE)</f>
        <v>8314</v>
      </c>
      <c r="B210" t="s">
        <v>312</v>
      </c>
      <c r="C210">
        <v>1950</v>
      </c>
      <c r="D210">
        <f>VLOOKUP(C210,Seasons!A:B,2,FALSE)</f>
        <v>1</v>
      </c>
      <c r="F210" s="4" t="str">
        <f t="shared" si="3"/>
        <v>(8314,1),</v>
      </c>
    </row>
    <row r="211" spans="1:6">
      <c r="A211">
        <f>VLOOKUP(B211,Drivers!A:F,5,FALSE)</f>
        <v>8314</v>
      </c>
      <c r="B211" t="s">
        <v>312</v>
      </c>
      <c r="C211">
        <v>1951</v>
      </c>
      <c r="D211">
        <f>VLOOKUP(C211,Seasons!A:B,2,FALSE)</f>
        <v>2</v>
      </c>
      <c r="F211" s="4" t="str">
        <f t="shared" si="3"/>
        <v>(8314,2),</v>
      </c>
    </row>
    <row r="212" spans="1:6">
      <c r="A212">
        <f>VLOOKUP(B212,Drivers!A:F,5,FALSE)</f>
        <v>8314</v>
      </c>
      <c r="B212" t="s">
        <v>312</v>
      </c>
      <c r="C212">
        <v>1952</v>
      </c>
      <c r="D212">
        <f>VLOOKUP(C212,Seasons!A:B,2,FALSE)</f>
        <v>3</v>
      </c>
      <c r="F212" s="4" t="str">
        <f t="shared" si="3"/>
        <v>(8314,3),</v>
      </c>
    </row>
    <row r="213" spans="1:6">
      <c r="A213">
        <f>VLOOKUP(B213,Drivers!A:F,5,FALSE)</f>
        <v>8314</v>
      </c>
      <c r="B213" t="s">
        <v>312</v>
      </c>
      <c r="C213">
        <v>1953</v>
      </c>
      <c r="D213">
        <f>VLOOKUP(C213,Seasons!A:B,2,FALSE)</f>
        <v>4</v>
      </c>
      <c r="F213" s="4" t="str">
        <f t="shared" si="3"/>
        <v>(8314,4),</v>
      </c>
    </row>
    <row r="214" spans="1:6">
      <c r="A214">
        <f>VLOOKUP(B214,Drivers!A:F,5,FALSE)</f>
        <v>8314</v>
      </c>
      <c r="B214" t="s">
        <v>312</v>
      </c>
      <c r="C214">
        <v>1954</v>
      </c>
      <c r="D214">
        <f>VLOOKUP(C214,Seasons!A:B,2,FALSE)</f>
        <v>5</v>
      </c>
      <c r="F214" s="4" t="str">
        <f t="shared" si="3"/>
        <v>(8314,5),</v>
      </c>
    </row>
    <row r="215" spans="1:6">
      <c r="A215">
        <f>VLOOKUP(B215,Drivers!A:F,5,FALSE)</f>
        <v>8314</v>
      </c>
      <c r="B215" t="s">
        <v>312</v>
      </c>
      <c r="C215">
        <v>1955</v>
      </c>
      <c r="D215">
        <f>VLOOKUP(C215,Seasons!A:B,2,FALSE)</f>
        <v>6</v>
      </c>
      <c r="F215" s="4" t="str">
        <f t="shared" si="3"/>
        <v>(8314,6),</v>
      </c>
    </row>
    <row r="216" spans="1:6">
      <c r="A216">
        <f>VLOOKUP(B216,Drivers!A:F,5,FALSE)</f>
        <v>8314</v>
      </c>
      <c r="B216" t="s">
        <v>312</v>
      </c>
      <c r="C216">
        <v>1956</v>
      </c>
      <c r="D216">
        <f>VLOOKUP(C216,Seasons!A:B,2,FALSE)</f>
        <v>7</v>
      </c>
      <c r="F216" s="4" t="str">
        <f t="shared" si="3"/>
        <v>(8314,7),</v>
      </c>
    </row>
    <row r="217" spans="1:6">
      <c r="A217">
        <f>VLOOKUP(B217,Drivers!A:F,5,FALSE)</f>
        <v>8314</v>
      </c>
      <c r="B217" t="s">
        <v>312</v>
      </c>
      <c r="C217">
        <v>1957</v>
      </c>
      <c r="D217">
        <f>VLOOKUP(C217,Seasons!A:B,2,FALSE)</f>
        <v>8</v>
      </c>
      <c r="F217" s="4" t="str">
        <f t="shared" si="3"/>
        <v>(8314,8),</v>
      </c>
    </row>
    <row r="218" spans="1:6">
      <c r="A218">
        <f>VLOOKUP(B218,Drivers!A:F,5,FALSE)</f>
        <v>8314</v>
      </c>
      <c r="B218" t="s">
        <v>312</v>
      </c>
      <c r="C218">
        <v>1960</v>
      </c>
      <c r="D218">
        <f>VLOOKUP(C218,Seasons!A:B,2,FALSE)</f>
        <v>11</v>
      </c>
      <c r="F218" s="4" t="str">
        <f t="shared" si="3"/>
        <v>(8314,11),</v>
      </c>
    </row>
    <row r="219" spans="1:6">
      <c r="A219">
        <f>VLOOKUP(B219,Drivers!A:F,5,FALSE)</f>
        <v>6760</v>
      </c>
      <c r="B219" t="s">
        <v>589</v>
      </c>
      <c r="C219">
        <v>1950</v>
      </c>
      <c r="D219">
        <f>VLOOKUP(C219,Seasons!A:B,2,FALSE)</f>
        <v>1</v>
      </c>
      <c r="F219" s="4" t="str">
        <f t="shared" si="3"/>
        <v>(6760,1),</v>
      </c>
    </row>
    <row r="220" spans="1:6">
      <c r="A220">
        <f>VLOOKUP(B220,Drivers!A:F,5,FALSE)</f>
        <v>6760</v>
      </c>
      <c r="B220" t="s">
        <v>589</v>
      </c>
      <c r="C220">
        <v>1951</v>
      </c>
      <c r="D220">
        <f>VLOOKUP(C220,Seasons!A:B,2,FALSE)</f>
        <v>2</v>
      </c>
      <c r="F220" s="4" t="str">
        <f t="shared" si="3"/>
        <v>(6760,2),</v>
      </c>
    </row>
    <row r="221" spans="1:6">
      <c r="A221">
        <f>VLOOKUP(B221,Drivers!A:F,5,FALSE)</f>
        <v>6760</v>
      </c>
      <c r="B221" t="s">
        <v>589</v>
      </c>
      <c r="C221">
        <v>1952</v>
      </c>
      <c r="D221">
        <f>VLOOKUP(C221,Seasons!A:B,2,FALSE)</f>
        <v>3</v>
      </c>
      <c r="F221" s="4" t="str">
        <f t="shared" si="3"/>
        <v>(6760,3),</v>
      </c>
    </row>
    <row r="222" spans="1:6">
      <c r="A222">
        <f>VLOOKUP(B222,Drivers!A:F,5,FALSE)</f>
        <v>6760</v>
      </c>
      <c r="B222" t="s">
        <v>589</v>
      </c>
      <c r="C222">
        <v>1953</v>
      </c>
      <c r="D222">
        <f>VLOOKUP(C222,Seasons!A:B,2,FALSE)</f>
        <v>4</v>
      </c>
      <c r="F222" s="4" t="str">
        <f t="shared" si="3"/>
        <v>(6760,4),</v>
      </c>
    </row>
    <row r="223" spans="1:6">
      <c r="A223">
        <f>VLOOKUP(B223,Drivers!A:F,5,FALSE)</f>
        <v>6760</v>
      </c>
      <c r="B223" t="s">
        <v>589</v>
      </c>
      <c r="C223">
        <v>1954</v>
      </c>
      <c r="D223">
        <f>VLOOKUP(C223,Seasons!A:B,2,FALSE)</f>
        <v>5</v>
      </c>
      <c r="F223" s="4" t="str">
        <f t="shared" si="3"/>
        <v>(6760,5),</v>
      </c>
    </row>
    <row r="224" spans="1:6">
      <c r="A224">
        <f>VLOOKUP(B224,Drivers!A:F,5,FALSE)</f>
        <v>6760</v>
      </c>
      <c r="B224" t="s">
        <v>589</v>
      </c>
      <c r="C224">
        <v>1955</v>
      </c>
      <c r="D224">
        <f>VLOOKUP(C224,Seasons!A:B,2,FALSE)</f>
        <v>6</v>
      </c>
      <c r="F224" s="4" t="str">
        <f t="shared" si="3"/>
        <v>(6760,6),</v>
      </c>
    </row>
    <row r="225" spans="1:6">
      <c r="A225">
        <f>VLOOKUP(B225,Drivers!A:F,5,FALSE)</f>
        <v>6760</v>
      </c>
      <c r="B225" t="s">
        <v>589</v>
      </c>
      <c r="C225">
        <v>1956</v>
      </c>
      <c r="D225">
        <f>VLOOKUP(C225,Seasons!A:B,2,FALSE)</f>
        <v>7</v>
      </c>
      <c r="F225" s="4" t="str">
        <f t="shared" si="3"/>
        <v>(6760,7),</v>
      </c>
    </row>
    <row r="226" spans="1:6">
      <c r="A226">
        <f>VLOOKUP(B226,Drivers!A:F,5,FALSE)</f>
        <v>6760</v>
      </c>
      <c r="B226" t="s">
        <v>589</v>
      </c>
      <c r="C226">
        <v>1957</v>
      </c>
      <c r="D226">
        <f>VLOOKUP(C226,Seasons!A:B,2,FALSE)</f>
        <v>8</v>
      </c>
      <c r="F226" s="4" t="str">
        <f t="shared" si="3"/>
        <v>(6760,8),</v>
      </c>
    </row>
    <row r="227" spans="1:6">
      <c r="A227">
        <f>VLOOKUP(B227,Drivers!A:F,5,FALSE)</f>
        <v>6760</v>
      </c>
      <c r="B227" t="s">
        <v>589</v>
      </c>
      <c r="C227">
        <v>1951</v>
      </c>
      <c r="D227">
        <f>VLOOKUP(C227,Seasons!A:B,2,FALSE)</f>
        <v>2</v>
      </c>
      <c r="F227" s="4" t="str">
        <f t="shared" si="3"/>
        <v>(6760,2),</v>
      </c>
    </row>
    <row r="228" spans="1:6">
      <c r="A228">
        <f>VLOOKUP(B228,Drivers!A:F,5,FALSE)</f>
        <v>11028</v>
      </c>
      <c r="B228" t="s">
        <v>681</v>
      </c>
      <c r="C228">
        <v>1950</v>
      </c>
      <c r="D228">
        <f>VLOOKUP(C228,Seasons!A:B,2,FALSE)</f>
        <v>1</v>
      </c>
      <c r="F228" s="4" t="str">
        <f t="shared" si="3"/>
        <v>(11028,1),</v>
      </c>
    </row>
    <row r="229" spans="1:6">
      <c r="A229">
        <f>VLOOKUP(B229,Drivers!A:F,5,FALSE)</f>
        <v>11028</v>
      </c>
      <c r="B229" t="s">
        <v>681</v>
      </c>
      <c r="C229">
        <v>1951</v>
      </c>
      <c r="D229">
        <f>VLOOKUP(C229,Seasons!A:B,2,FALSE)</f>
        <v>2</v>
      </c>
      <c r="F229" s="4" t="str">
        <f t="shared" si="3"/>
        <v>(11028,2),</v>
      </c>
    </row>
    <row r="230" spans="1:6">
      <c r="A230">
        <f>VLOOKUP(B230,Drivers!A:F,5,FALSE)</f>
        <v>11028</v>
      </c>
      <c r="B230" t="s">
        <v>681</v>
      </c>
      <c r="C230">
        <v>1952</v>
      </c>
      <c r="D230">
        <f>VLOOKUP(C230,Seasons!A:B,2,FALSE)</f>
        <v>3</v>
      </c>
      <c r="F230" s="4" t="str">
        <f t="shared" si="3"/>
        <v>(11028,3),</v>
      </c>
    </row>
    <row r="231" spans="1:6">
      <c r="A231">
        <f>VLOOKUP(B231,Drivers!A:F,5,FALSE)</f>
        <v>11028</v>
      </c>
      <c r="B231" t="s">
        <v>681</v>
      </c>
      <c r="C231">
        <v>1953</v>
      </c>
      <c r="D231">
        <f>VLOOKUP(C231,Seasons!A:B,2,FALSE)</f>
        <v>4</v>
      </c>
      <c r="F231" s="4" t="str">
        <f t="shared" si="3"/>
        <v>(11028,4),</v>
      </c>
    </row>
    <row r="232" spans="1:6">
      <c r="A232">
        <f>VLOOKUP(B232,Drivers!A:F,5,FALSE)</f>
        <v>11028</v>
      </c>
      <c r="B232" t="s">
        <v>681</v>
      </c>
      <c r="C232">
        <v>1954</v>
      </c>
      <c r="D232">
        <f>VLOOKUP(C232,Seasons!A:B,2,FALSE)</f>
        <v>5</v>
      </c>
      <c r="F232" s="4" t="str">
        <f t="shared" si="3"/>
        <v>(11028,5),</v>
      </c>
    </row>
    <row r="233" spans="1:6">
      <c r="A233">
        <f>VLOOKUP(B233,Drivers!A:F,5,FALSE)</f>
        <v>11028</v>
      </c>
      <c r="B233" t="s">
        <v>681</v>
      </c>
      <c r="C233">
        <v>1955</v>
      </c>
      <c r="D233">
        <f>VLOOKUP(C233,Seasons!A:B,2,FALSE)</f>
        <v>6</v>
      </c>
      <c r="F233" s="4" t="str">
        <f t="shared" si="3"/>
        <v>(11028,6),</v>
      </c>
    </row>
    <row r="234" spans="1:6">
      <c r="A234">
        <f>VLOOKUP(B234,Drivers!A:F,5,FALSE)</f>
        <v>11028</v>
      </c>
      <c r="B234" t="s">
        <v>681</v>
      </c>
      <c r="C234">
        <v>1956</v>
      </c>
      <c r="D234">
        <f>VLOOKUP(C234,Seasons!A:B,2,FALSE)</f>
        <v>7</v>
      </c>
      <c r="F234" s="4" t="str">
        <f t="shared" si="3"/>
        <v>(11028,7),</v>
      </c>
    </row>
    <row r="235" spans="1:6">
      <c r="A235">
        <f>VLOOKUP(B235,Drivers!A:F,5,FALSE)</f>
        <v>11028</v>
      </c>
      <c r="B235" t="s">
        <v>681</v>
      </c>
      <c r="C235">
        <v>1957</v>
      </c>
      <c r="D235">
        <f>VLOOKUP(C235,Seasons!A:B,2,FALSE)</f>
        <v>8</v>
      </c>
      <c r="F235" s="4" t="str">
        <f t="shared" si="3"/>
        <v>(11028,8),</v>
      </c>
    </row>
    <row r="236" spans="1:6">
      <c r="A236">
        <f>VLOOKUP(B236,Drivers!A:F,5,FALSE)</f>
        <v>11028</v>
      </c>
      <c r="B236" t="s">
        <v>681</v>
      </c>
      <c r="C236">
        <v>1958</v>
      </c>
      <c r="D236">
        <f>VLOOKUP(C236,Seasons!A:B,2,FALSE)</f>
        <v>9</v>
      </c>
      <c r="F236" s="4" t="str">
        <f t="shared" si="3"/>
        <v>(11028,9),</v>
      </c>
    </row>
    <row r="237" spans="1:6">
      <c r="A237">
        <f>VLOOKUP(B237,Drivers!A:F,5,FALSE)</f>
        <v>11028</v>
      </c>
      <c r="B237" t="s">
        <v>681</v>
      </c>
      <c r="C237">
        <v>1960</v>
      </c>
      <c r="D237">
        <f>VLOOKUP(C237,Seasons!A:B,2,FALSE)</f>
        <v>11</v>
      </c>
      <c r="F237" s="4" t="str">
        <f t="shared" si="3"/>
        <v>(11028,11),</v>
      </c>
    </row>
    <row r="238" spans="1:6">
      <c r="A238">
        <f>VLOOKUP(B238,Drivers!A:F,5,FALSE)</f>
        <v>15730</v>
      </c>
      <c r="B238" t="s">
        <v>78</v>
      </c>
      <c r="C238">
        <v>1950</v>
      </c>
      <c r="D238">
        <f>VLOOKUP(C238,Seasons!A:B,2,FALSE)</f>
        <v>1</v>
      </c>
      <c r="F238" s="4" t="str">
        <f t="shared" si="3"/>
        <v>(15730,1),</v>
      </c>
    </row>
    <row r="239" spans="1:6">
      <c r="A239">
        <f>VLOOKUP(B239,Drivers!A:F,5,FALSE)</f>
        <v>15730</v>
      </c>
      <c r="B239" t="s">
        <v>78</v>
      </c>
      <c r="C239">
        <v>1951</v>
      </c>
      <c r="D239">
        <f>VLOOKUP(C239,Seasons!A:B,2,FALSE)</f>
        <v>2</v>
      </c>
      <c r="F239" s="4" t="str">
        <f t="shared" si="3"/>
        <v>(15730,2),</v>
      </c>
    </row>
    <row r="240" spans="1:6">
      <c r="A240">
        <f>VLOOKUP(B240,Drivers!A:F,5,FALSE)</f>
        <v>15730</v>
      </c>
      <c r="B240" t="s">
        <v>78</v>
      </c>
      <c r="C240">
        <v>1952</v>
      </c>
      <c r="D240">
        <f>VLOOKUP(C240,Seasons!A:B,2,FALSE)</f>
        <v>3</v>
      </c>
      <c r="F240" s="4" t="str">
        <f t="shared" si="3"/>
        <v>(15730,3),</v>
      </c>
    </row>
    <row r="241" spans="1:6">
      <c r="A241">
        <f>VLOOKUP(B241,Drivers!A:F,5,FALSE)</f>
        <v>15730</v>
      </c>
      <c r="B241" t="s">
        <v>78</v>
      </c>
      <c r="C241">
        <v>1953</v>
      </c>
      <c r="D241">
        <f>VLOOKUP(C241,Seasons!A:B,2,FALSE)</f>
        <v>4</v>
      </c>
      <c r="F241" s="4" t="str">
        <f t="shared" si="3"/>
        <v>(15730,4),</v>
      </c>
    </row>
    <row r="242" spans="1:6">
      <c r="A242">
        <f>VLOOKUP(B242,Drivers!A:F,5,FALSE)</f>
        <v>15730</v>
      </c>
      <c r="B242" t="s">
        <v>78</v>
      </c>
      <c r="C242">
        <v>1954</v>
      </c>
      <c r="D242">
        <f>VLOOKUP(C242,Seasons!A:B,2,FALSE)</f>
        <v>5</v>
      </c>
      <c r="F242" s="4" t="str">
        <f t="shared" si="3"/>
        <v>(15730,5),</v>
      </c>
    </row>
    <row r="243" spans="1:6">
      <c r="A243">
        <f>VLOOKUP(B243,Drivers!A:F,5,FALSE)</f>
        <v>15730</v>
      </c>
      <c r="B243" t="s">
        <v>78</v>
      </c>
      <c r="C243">
        <v>1955</v>
      </c>
      <c r="D243">
        <f>VLOOKUP(C243,Seasons!A:B,2,FALSE)</f>
        <v>6</v>
      </c>
      <c r="F243" s="4" t="str">
        <f t="shared" si="3"/>
        <v>(15730,6),</v>
      </c>
    </row>
    <row r="244" spans="1:6">
      <c r="A244">
        <f>VLOOKUP(B244,Drivers!A:F,5,FALSE)</f>
        <v>15730</v>
      </c>
      <c r="B244" t="s">
        <v>78</v>
      </c>
      <c r="C244">
        <v>1956</v>
      </c>
      <c r="D244">
        <f>VLOOKUP(C244,Seasons!A:B,2,FALSE)</f>
        <v>7</v>
      </c>
      <c r="F244" s="4" t="str">
        <f t="shared" si="3"/>
        <v>(15730,7),</v>
      </c>
    </row>
    <row r="245" spans="1:6">
      <c r="A245">
        <f>VLOOKUP(B245,Drivers!A:F,5,FALSE)</f>
        <v>15730</v>
      </c>
      <c r="B245" t="s">
        <v>78</v>
      </c>
      <c r="C245">
        <v>1957</v>
      </c>
      <c r="D245">
        <f>VLOOKUP(C245,Seasons!A:B,2,FALSE)</f>
        <v>8</v>
      </c>
      <c r="F245" s="4" t="str">
        <f t="shared" si="3"/>
        <v>(15730,8),</v>
      </c>
    </row>
    <row r="246" spans="1:6">
      <c r="A246">
        <f>VLOOKUP(B246,Drivers!A:F,5,FALSE)</f>
        <v>15730</v>
      </c>
      <c r="B246" t="s">
        <v>78</v>
      </c>
      <c r="C246">
        <v>1958</v>
      </c>
      <c r="D246">
        <f>VLOOKUP(C246,Seasons!A:B,2,FALSE)</f>
        <v>9</v>
      </c>
      <c r="F246" s="4" t="str">
        <f t="shared" si="3"/>
        <v>(15730,9),</v>
      </c>
    </row>
    <row r="247" spans="1:6">
      <c r="A247">
        <f>VLOOKUP(B247,Drivers!A:F,5,FALSE)</f>
        <v>15730</v>
      </c>
      <c r="B247" t="s">
        <v>78</v>
      </c>
      <c r="C247">
        <v>1959</v>
      </c>
      <c r="D247">
        <f>VLOOKUP(C247,Seasons!A:B,2,FALSE)</f>
        <v>10</v>
      </c>
      <c r="F247" s="4" t="str">
        <f t="shared" si="3"/>
        <v>(15730,10),</v>
      </c>
    </row>
    <row r="248" spans="1:6">
      <c r="A248">
        <f>VLOOKUP(B248,Drivers!A:F,5,FALSE)</f>
        <v>15730</v>
      </c>
      <c r="B248" t="s">
        <v>78</v>
      </c>
      <c r="C248">
        <v>1960</v>
      </c>
      <c r="D248">
        <f>VLOOKUP(C248,Seasons!A:B,2,FALSE)</f>
        <v>11</v>
      </c>
      <c r="F248" s="4" t="str">
        <f t="shared" si="3"/>
        <v>(15730,11),</v>
      </c>
    </row>
    <row r="249" spans="1:6">
      <c r="A249">
        <f>VLOOKUP(B249,Drivers!A:F,5,FALSE)</f>
        <v>23124</v>
      </c>
      <c r="B249" t="s">
        <v>680</v>
      </c>
      <c r="C249">
        <v>1950</v>
      </c>
      <c r="D249">
        <f>VLOOKUP(C249,Seasons!A:B,2,FALSE)</f>
        <v>1</v>
      </c>
      <c r="F249" s="4" t="str">
        <f t="shared" si="3"/>
        <v>(23124,1),</v>
      </c>
    </row>
    <row r="250" spans="1:6">
      <c r="A250">
        <f>VLOOKUP(B250,Drivers!A:F,5,FALSE)</f>
        <v>23124</v>
      </c>
      <c r="B250" t="s">
        <v>680</v>
      </c>
      <c r="C250">
        <v>1951</v>
      </c>
      <c r="D250">
        <f>VLOOKUP(C250,Seasons!A:B,2,FALSE)</f>
        <v>2</v>
      </c>
      <c r="F250" s="4" t="str">
        <f t="shared" si="3"/>
        <v>(23124,2),</v>
      </c>
    </row>
    <row r="251" spans="1:6">
      <c r="A251">
        <f>VLOOKUP(B251,Drivers!A:F,5,FALSE)</f>
        <v>23124</v>
      </c>
      <c r="B251" t="s">
        <v>680</v>
      </c>
      <c r="C251">
        <v>1952</v>
      </c>
      <c r="D251">
        <f>VLOOKUP(C251,Seasons!A:B,2,FALSE)</f>
        <v>3</v>
      </c>
      <c r="F251" s="4" t="str">
        <f t="shared" si="3"/>
        <v>(23124,3),</v>
      </c>
    </row>
    <row r="252" spans="1:6">
      <c r="A252">
        <f>VLOOKUP(B252,Drivers!A:F,5,FALSE)</f>
        <v>23124</v>
      </c>
      <c r="B252" t="s">
        <v>680</v>
      </c>
      <c r="C252">
        <v>1953</v>
      </c>
      <c r="D252">
        <f>VLOOKUP(C252,Seasons!A:B,2,FALSE)</f>
        <v>4</v>
      </c>
      <c r="F252" s="4" t="str">
        <f t="shared" si="3"/>
        <v>(23124,4),</v>
      </c>
    </row>
    <row r="253" spans="1:6">
      <c r="A253">
        <f>VLOOKUP(B253,Drivers!A:F,5,FALSE)</f>
        <v>23124</v>
      </c>
      <c r="B253" t="s">
        <v>680</v>
      </c>
      <c r="C253">
        <v>1954</v>
      </c>
      <c r="D253">
        <f>VLOOKUP(C253,Seasons!A:B,2,FALSE)</f>
        <v>5</v>
      </c>
      <c r="F253" s="4" t="str">
        <f t="shared" si="3"/>
        <v>(23124,5),</v>
      </c>
    </row>
    <row r="254" spans="1:6">
      <c r="A254">
        <f>VLOOKUP(B254,Drivers!A:F,5,FALSE)</f>
        <v>23124</v>
      </c>
      <c r="B254" t="s">
        <v>680</v>
      </c>
      <c r="C254">
        <v>1955</v>
      </c>
      <c r="D254">
        <f>VLOOKUP(C254,Seasons!A:B,2,FALSE)</f>
        <v>6</v>
      </c>
      <c r="F254" s="4" t="str">
        <f t="shared" si="3"/>
        <v>(23124,6),</v>
      </c>
    </row>
    <row r="255" spans="1:6">
      <c r="A255">
        <f>VLOOKUP(B255,Drivers!A:F,5,FALSE)</f>
        <v>23124</v>
      </c>
      <c r="B255" t="s">
        <v>680</v>
      </c>
      <c r="C255">
        <v>1956</v>
      </c>
      <c r="D255">
        <f>VLOOKUP(C255,Seasons!A:B,2,FALSE)</f>
        <v>7</v>
      </c>
      <c r="F255" s="4" t="str">
        <f t="shared" si="3"/>
        <v>(23124,7),</v>
      </c>
    </row>
    <row r="256" spans="1:6">
      <c r="A256">
        <f>VLOOKUP(B256,Drivers!A:F,5,FALSE)</f>
        <v>23124</v>
      </c>
      <c r="B256" t="s">
        <v>680</v>
      </c>
      <c r="C256">
        <v>1957</v>
      </c>
      <c r="D256">
        <f>VLOOKUP(C256,Seasons!A:B,2,FALSE)</f>
        <v>8</v>
      </c>
      <c r="F256" s="4" t="str">
        <f t="shared" si="3"/>
        <v>(23124,8),</v>
      </c>
    </row>
    <row r="257" spans="1:6">
      <c r="A257">
        <f>VLOOKUP(B257,Drivers!A:F,5,FALSE)</f>
        <v>23124</v>
      </c>
      <c r="B257" t="s">
        <v>680</v>
      </c>
      <c r="C257">
        <v>1958</v>
      </c>
      <c r="D257">
        <f>VLOOKUP(C257,Seasons!A:B,2,FALSE)</f>
        <v>9</v>
      </c>
      <c r="F257" s="4" t="str">
        <f t="shared" si="3"/>
        <v>(23124,9),</v>
      </c>
    </row>
    <row r="258" spans="1:6">
      <c r="A258">
        <f>VLOOKUP(B258,Drivers!A:F,5,FALSE)</f>
        <v>23124</v>
      </c>
      <c r="B258" t="s">
        <v>680</v>
      </c>
      <c r="C258">
        <v>1959</v>
      </c>
      <c r="D258">
        <f>VLOOKUP(C258,Seasons!A:B,2,FALSE)</f>
        <v>10</v>
      </c>
      <c r="F258" s="4" t="str">
        <f t="shared" si="3"/>
        <v>(23124,10),</v>
      </c>
    </row>
    <row r="259" spans="1:6">
      <c r="A259">
        <f>VLOOKUP(B259,Drivers!A:F,5,FALSE)</f>
        <v>23124</v>
      </c>
      <c r="B259" t="s">
        <v>680</v>
      </c>
      <c r="C259">
        <v>1960</v>
      </c>
      <c r="D259">
        <f>VLOOKUP(C259,Seasons!A:B,2,FALSE)</f>
        <v>11</v>
      </c>
      <c r="F259" s="4" t="str">
        <f t="shared" ref="F259:F322" si="4">_xlfn.CONCAT("(",A259,",",D259,"),")</f>
        <v>(23124,11),</v>
      </c>
    </row>
    <row r="260" spans="1:6">
      <c r="A260">
        <f>VLOOKUP(B260,Drivers!A:F,5,FALSE)</f>
        <v>7851</v>
      </c>
      <c r="B260" t="s">
        <v>696</v>
      </c>
      <c r="C260">
        <v>1950</v>
      </c>
      <c r="D260">
        <f>VLOOKUP(C260,Seasons!A:B,2,FALSE)</f>
        <v>1</v>
      </c>
      <c r="F260" s="4" t="str">
        <f t="shared" si="4"/>
        <v>(7851,1),</v>
      </c>
    </row>
    <row r="261" spans="1:6">
      <c r="A261">
        <f>VLOOKUP(B261,Drivers!A:F,5,FALSE)</f>
        <v>7851</v>
      </c>
      <c r="B261" t="s">
        <v>696</v>
      </c>
      <c r="C261">
        <v>1951</v>
      </c>
      <c r="D261">
        <f>VLOOKUP(C261,Seasons!A:B,2,FALSE)</f>
        <v>2</v>
      </c>
      <c r="F261" s="4" t="str">
        <f t="shared" si="4"/>
        <v>(7851,2),</v>
      </c>
    </row>
    <row r="262" spans="1:6">
      <c r="A262">
        <f>VLOOKUP(B262,Drivers!A:F,5,FALSE)</f>
        <v>7851</v>
      </c>
      <c r="B262" t="s">
        <v>696</v>
      </c>
      <c r="C262">
        <v>1952</v>
      </c>
      <c r="D262">
        <f>VLOOKUP(C262,Seasons!A:B,2,FALSE)</f>
        <v>3</v>
      </c>
      <c r="F262" s="4" t="str">
        <f t="shared" si="4"/>
        <v>(7851,3),</v>
      </c>
    </row>
    <row r="263" spans="1:6">
      <c r="A263">
        <f>VLOOKUP(B263,Drivers!A:F,5,FALSE)</f>
        <v>7851</v>
      </c>
      <c r="B263" t="s">
        <v>696</v>
      </c>
      <c r="C263">
        <v>1953</v>
      </c>
      <c r="D263">
        <f>VLOOKUP(C263,Seasons!A:B,2,FALSE)</f>
        <v>4</v>
      </c>
      <c r="F263" s="4" t="str">
        <f t="shared" si="4"/>
        <v>(7851,4),</v>
      </c>
    </row>
    <row r="264" spans="1:6">
      <c r="A264">
        <f>VLOOKUP(B264,Drivers!A:F,5,FALSE)</f>
        <v>7851</v>
      </c>
      <c r="B264" t="s">
        <v>696</v>
      </c>
      <c r="C264">
        <v>1954</v>
      </c>
      <c r="D264">
        <f>VLOOKUP(C264,Seasons!A:B,2,FALSE)</f>
        <v>5</v>
      </c>
      <c r="F264" s="4" t="str">
        <f t="shared" si="4"/>
        <v>(7851,5),</v>
      </c>
    </row>
    <row r="265" spans="1:6">
      <c r="A265">
        <f>VLOOKUP(B265,Drivers!A:F,5,FALSE)</f>
        <v>7851</v>
      </c>
      <c r="B265" t="s">
        <v>696</v>
      </c>
      <c r="C265">
        <v>1955</v>
      </c>
      <c r="D265">
        <f>VLOOKUP(C265,Seasons!A:B,2,FALSE)</f>
        <v>6</v>
      </c>
      <c r="F265" s="4" t="str">
        <f t="shared" si="4"/>
        <v>(7851,6),</v>
      </c>
    </row>
    <row r="266" spans="1:6">
      <c r="A266">
        <f>VLOOKUP(B266,Drivers!A:F,5,FALSE)</f>
        <v>7851</v>
      </c>
      <c r="B266" t="s">
        <v>696</v>
      </c>
      <c r="C266">
        <v>1956</v>
      </c>
      <c r="D266">
        <f>VLOOKUP(C266,Seasons!A:B,2,FALSE)</f>
        <v>7</v>
      </c>
      <c r="F266" s="4" t="str">
        <f t="shared" si="4"/>
        <v>(7851,7),</v>
      </c>
    </row>
    <row r="267" spans="1:6">
      <c r="A267">
        <f>VLOOKUP(B267,Drivers!A:F,5,FALSE)</f>
        <v>7851</v>
      </c>
      <c r="B267" t="s">
        <v>696</v>
      </c>
      <c r="C267">
        <v>1957</v>
      </c>
      <c r="D267">
        <f>VLOOKUP(C267,Seasons!A:B,2,FALSE)</f>
        <v>8</v>
      </c>
      <c r="F267" s="4" t="str">
        <f t="shared" si="4"/>
        <v>(7851,8),</v>
      </c>
    </row>
    <row r="268" spans="1:6">
      <c r="A268">
        <f>VLOOKUP(B268,Drivers!A:F,5,FALSE)</f>
        <v>7851</v>
      </c>
      <c r="B268" t="s">
        <v>696</v>
      </c>
      <c r="C268">
        <v>1958</v>
      </c>
      <c r="D268">
        <f>VLOOKUP(C268,Seasons!A:B,2,FALSE)</f>
        <v>9</v>
      </c>
      <c r="F268" s="4" t="str">
        <f t="shared" si="4"/>
        <v>(7851,9),</v>
      </c>
    </row>
    <row r="269" spans="1:6">
      <c r="A269">
        <f>VLOOKUP(B269,Drivers!A:F,5,FALSE)</f>
        <v>7851</v>
      </c>
      <c r="B269" t="s">
        <v>696</v>
      </c>
      <c r="C269">
        <v>1959</v>
      </c>
      <c r="D269">
        <f>VLOOKUP(C269,Seasons!A:B,2,FALSE)</f>
        <v>10</v>
      </c>
      <c r="F269" s="4" t="str">
        <f t="shared" si="4"/>
        <v>(7851,10),</v>
      </c>
    </row>
    <row r="270" spans="1:6">
      <c r="A270">
        <f>VLOOKUP(B270,Drivers!A:F,5,FALSE)</f>
        <v>7851</v>
      </c>
      <c r="B270" t="s">
        <v>696</v>
      </c>
      <c r="C270">
        <v>1960</v>
      </c>
      <c r="D270">
        <f>VLOOKUP(C270,Seasons!A:B,2,FALSE)</f>
        <v>11</v>
      </c>
      <c r="F270" s="4" t="str">
        <f t="shared" si="4"/>
        <v>(7851,11),</v>
      </c>
    </row>
    <row r="271" spans="1:6">
      <c r="A271">
        <f>VLOOKUP(B271,Drivers!A:F,5,FALSE)</f>
        <v>6513</v>
      </c>
      <c r="B271" t="s">
        <v>792</v>
      </c>
      <c r="C271">
        <v>1950</v>
      </c>
      <c r="D271">
        <f>VLOOKUP(C271,Seasons!A:B,2,FALSE)</f>
        <v>1</v>
      </c>
      <c r="F271" s="4" t="str">
        <f t="shared" si="4"/>
        <v>(6513,1),</v>
      </c>
    </row>
    <row r="272" spans="1:6">
      <c r="A272">
        <f>VLOOKUP(B272,Drivers!A:F,5,FALSE)</f>
        <v>6513</v>
      </c>
      <c r="B272" t="s">
        <v>792</v>
      </c>
      <c r="C272">
        <v>1951</v>
      </c>
      <c r="D272">
        <f>VLOOKUP(C272,Seasons!A:B,2,FALSE)</f>
        <v>2</v>
      </c>
      <c r="F272" s="4" t="str">
        <f t="shared" si="4"/>
        <v>(6513,2),</v>
      </c>
    </row>
    <row r="273" spans="1:6">
      <c r="A273">
        <f>VLOOKUP(B273,Drivers!A:F,5,FALSE)</f>
        <v>6513</v>
      </c>
      <c r="B273" t="s">
        <v>792</v>
      </c>
      <c r="C273">
        <v>1952</v>
      </c>
      <c r="D273">
        <f>VLOOKUP(C273,Seasons!A:B,2,FALSE)</f>
        <v>3</v>
      </c>
      <c r="F273" s="4" t="str">
        <f t="shared" si="4"/>
        <v>(6513,3),</v>
      </c>
    </row>
    <row r="274" spans="1:6">
      <c r="A274">
        <f>VLOOKUP(B274,Drivers!A:F,5,FALSE)</f>
        <v>6513</v>
      </c>
      <c r="B274" t="s">
        <v>792</v>
      </c>
      <c r="C274">
        <v>1953</v>
      </c>
      <c r="D274">
        <f>VLOOKUP(C274,Seasons!A:B,2,FALSE)</f>
        <v>4</v>
      </c>
      <c r="F274" s="4" t="str">
        <f t="shared" si="4"/>
        <v>(6513,4),</v>
      </c>
    </row>
    <row r="275" spans="1:6">
      <c r="A275">
        <f>VLOOKUP(B275,Drivers!A:F,5,FALSE)</f>
        <v>6513</v>
      </c>
      <c r="B275" t="s">
        <v>792</v>
      </c>
      <c r="C275">
        <v>1954</v>
      </c>
      <c r="D275">
        <f>VLOOKUP(C275,Seasons!A:B,2,FALSE)</f>
        <v>5</v>
      </c>
      <c r="F275" s="4" t="str">
        <f t="shared" si="4"/>
        <v>(6513,5),</v>
      </c>
    </row>
    <row r="276" spans="1:6">
      <c r="A276">
        <f>VLOOKUP(B276,Drivers!A:F,5,FALSE)</f>
        <v>6513</v>
      </c>
      <c r="B276" t="s">
        <v>792</v>
      </c>
      <c r="C276">
        <v>1955</v>
      </c>
      <c r="D276">
        <f>VLOOKUP(C276,Seasons!A:B,2,FALSE)</f>
        <v>6</v>
      </c>
      <c r="F276" s="4" t="str">
        <f t="shared" si="4"/>
        <v>(6513,6),</v>
      </c>
    </row>
    <row r="277" spans="1:6">
      <c r="A277">
        <f>VLOOKUP(B277,Drivers!A:F,5,FALSE)</f>
        <v>6513</v>
      </c>
      <c r="B277" t="s">
        <v>792</v>
      </c>
      <c r="C277">
        <v>1956</v>
      </c>
      <c r="D277">
        <f>VLOOKUP(C277,Seasons!A:B,2,FALSE)</f>
        <v>7</v>
      </c>
      <c r="F277" s="4" t="str">
        <f t="shared" si="4"/>
        <v>(6513,7),</v>
      </c>
    </row>
    <row r="278" spans="1:6">
      <c r="A278">
        <f>VLOOKUP(B278,Drivers!A:F,5,FALSE)</f>
        <v>6513</v>
      </c>
      <c r="B278" t="s">
        <v>792</v>
      </c>
      <c r="C278">
        <v>1957</v>
      </c>
      <c r="D278">
        <f>VLOOKUP(C278,Seasons!A:B,2,FALSE)</f>
        <v>8</v>
      </c>
      <c r="F278" s="4" t="str">
        <f t="shared" si="4"/>
        <v>(6513,8),</v>
      </c>
    </row>
    <row r="279" spans="1:6">
      <c r="A279">
        <f>VLOOKUP(B279,Drivers!A:F,5,FALSE)</f>
        <v>6513</v>
      </c>
      <c r="B279" t="s">
        <v>792</v>
      </c>
      <c r="C279">
        <v>1958</v>
      </c>
      <c r="D279">
        <f>VLOOKUP(C279,Seasons!A:B,2,FALSE)</f>
        <v>9</v>
      </c>
      <c r="F279" s="4" t="str">
        <f t="shared" si="4"/>
        <v>(6513,9),</v>
      </c>
    </row>
    <row r="280" spans="1:6">
      <c r="A280">
        <f>VLOOKUP(B280,Drivers!A:F,5,FALSE)</f>
        <v>6513</v>
      </c>
      <c r="B280" t="s">
        <v>792</v>
      </c>
      <c r="C280">
        <v>1959</v>
      </c>
      <c r="D280">
        <f>VLOOKUP(C280,Seasons!A:B,2,FALSE)</f>
        <v>10</v>
      </c>
      <c r="F280" s="4" t="str">
        <f t="shared" si="4"/>
        <v>(6513,10),</v>
      </c>
    </row>
    <row r="281" spans="1:6">
      <c r="A281">
        <f>VLOOKUP(B281,Drivers!A:F,5,FALSE)</f>
        <v>6513</v>
      </c>
      <c r="B281" t="s">
        <v>792</v>
      </c>
      <c r="C281">
        <v>1960</v>
      </c>
      <c r="D281">
        <f>VLOOKUP(C281,Seasons!A:B,2,FALSE)</f>
        <v>11</v>
      </c>
      <c r="F281" s="4" t="str">
        <f t="shared" si="4"/>
        <v>(6513,11),</v>
      </c>
    </row>
    <row r="282" spans="1:6">
      <c r="A282">
        <f>VLOOKUP(B282,Drivers!A:F,5,FALSE)</f>
        <v>6513</v>
      </c>
      <c r="B282" t="s">
        <v>792</v>
      </c>
      <c r="C282">
        <v>1961</v>
      </c>
      <c r="D282">
        <f>VLOOKUP(C282,Seasons!A:B,2,FALSE)</f>
        <v>12</v>
      </c>
      <c r="F282" s="4" t="str">
        <f t="shared" si="4"/>
        <v>(6513,12),</v>
      </c>
    </row>
    <row r="283" spans="1:6">
      <c r="A283">
        <f>VLOOKUP(B283,Drivers!A:F,5,FALSE)</f>
        <v>6513</v>
      </c>
      <c r="B283" t="s">
        <v>792</v>
      </c>
      <c r="C283">
        <v>1962</v>
      </c>
      <c r="D283">
        <f>VLOOKUP(C283,Seasons!A:B,2,FALSE)</f>
        <v>13</v>
      </c>
      <c r="F283" s="4" t="str">
        <f t="shared" si="4"/>
        <v>(6513,13),</v>
      </c>
    </row>
    <row r="284" spans="1:6">
      <c r="A284">
        <f>VLOOKUP(B284,Drivers!A:F,5,FALSE)</f>
        <v>6513</v>
      </c>
      <c r="B284" t="s">
        <v>792</v>
      </c>
      <c r="C284">
        <v>1963</v>
      </c>
      <c r="D284">
        <f>VLOOKUP(C284,Seasons!A:B,2,FALSE)</f>
        <v>14</v>
      </c>
      <c r="F284" s="4" t="str">
        <f t="shared" si="4"/>
        <v>(6513,14),</v>
      </c>
    </row>
    <row r="285" spans="1:6">
      <c r="A285">
        <f>VLOOKUP(B285,Drivers!A:F,5,FALSE)</f>
        <v>6513</v>
      </c>
      <c r="B285" t="s">
        <v>792</v>
      </c>
      <c r="C285">
        <v>1964</v>
      </c>
      <c r="D285">
        <f>VLOOKUP(C285,Seasons!A:B,2,FALSE)</f>
        <v>15</v>
      </c>
      <c r="F285" s="4" t="str">
        <f t="shared" si="4"/>
        <v>(6513,15),</v>
      </c>
    </row>
    <row r="286" spans="1:6">
      <c r="A286">
        <f>VLOOKUP(B286,Drivers!A:F,5,FALSE)</f>
        <v>21450</v>
      </c>
      <c r="B286" t="s">
        <v>177</v>
      </c>
      <c r="C286">
        <v>1950</v>
      </c>
      <c r="D286">
        <f>VLOOKUP(C286,Seasons!A:B,2,FALSE)</f>
        <v>1</v>
      </c>
      <c r="F286" s="4" t="str">
        <f t="shared" si="4"/>
        <v>(21450,1),</v>
      </c>
    </row>
    <row r="287" spans="1:6">
      <c r="A287">
        <f>VLOOKUP(B287,Drivers!A:F,5,FALSE)</f>
        <v>21450</v>
      </c>
      <c r="B287" t="s">
        <v>177</v>
      </c>
      <c r="C287">
        <v>1952</v>
      </c>
      <c r="D287">
        <f>VLOOKUP(C287,Seasons!A:B,2,FALSE)</f>
        <v>3</v>
      </c>
      <c r="F287" s="4" t="str">
        <f t="shared" si="4"/>
        <v>(21450,3),</v>
      </c>
    </row>
    <row r="288" spans="1:6">
      <c r="A288">
        <f>VLOOKUP(B288,Drivers!A:F,5,FALSE)</f>
        <v>0</v>
      </c>
      <c r="B288" t="s">
        <v>827</v>
      </c>
      <c r="C288">
        <v>1950</v>
      </c>
      <c r="D288">
        <f>VLOOKUP(C288,Seasons!A:B,2,FALSE)</f>
        <v>1</v>
      </c>
      <c r="F288" s="4" t="str">
        <f t="shared" si="4"/>
        <v>(0,1),</v>
      </c>
    </row>
    <row r="289" spans="1:6">
      <c r="A289">
        <f>VLOOKUP(B289,Drivers!A:F,5,FALSE)</f>
        <v>0</v>
      </c>
      <c r="B289" t="s">
        <v>827</v>
      </c>
      <c r="C289">
        <v>1952</v>
      </c>
      <c r="D289">
        <f>VLOOKUP(C289,Seasons!A:B,2,FALSE)</f>
        <v>3</v>
      </c>
      <c r="F289" s="4" t="str">
        <f t="shared" si="4"/>
        <v>(0,3),</v>
      </c>
    </row>
    <row r="290" spans="1:6">
      <c r="A290">
        <f>VLOOKUP(B290,Drivers!A:F,5,FALSE)</f>
        <v>0</v>
      </c>
      <c r="B290" t="s">
        <v>827</v>
      </c>
      <c r="C290">
        <v>1953</v>
      </c>
      <c r="D290">
        <f>VLOOKUP(C290,Seasons!A:B,2,FALSE)</f>
        <v>4</v>
      </c>
      <c r="F290" s="4" t="str">
        <f t="shared" si="4"/>
        <v>(0,4),</v>
      </c>
    </row>
    <row r="291" spans="1:6">
      <c r="A291">
        <f>VLOOKUP(B291,Drivers!A:F,5,FALSE)</f>
        <v>0</v>
      </c>
      <c r="B291" t="s">
        <v>827</v>
      </c>
      <c r="C291">
        <v>1954</v>
      </c>
      <c r="D291">
        <f>VLOOKUP(C291,Seasons!A:B,2,FALSE)</f>
        <v>5</v>
      </c>
      <c r="F291" s="4" t="str">
        <f t="shared" si="4"/>
        <v>(0,5),</v>
      </c>
    </row>
    <row r="292" spans="1:6">
      <c r="A292">
        <f>VLOOKUP(B292,Drivers!A:F,5,FALSE)</f>
        <v>9525</v>
      </c>
      <c r="B292" t="s">
        <v>347</v>
      </c>
      <c r="C292">
        <v>1950</v>
      </c>
      <c r="D292">
        <f>VLOOKUP(C292,Seasons!A:B,2,FALSE)</f>
        <v>1</v>
      </c>
      <c r="F292" s="4" t="str">
        <f t="shared" si="4"/>
        <v>(9525,1),</v>
      </c>
    </row>
    <row r="293" spans="1:6">
      <c r="A293">
        <f>VLOOKUP(B293,Drivers!A:F,5,FALSE)</f>
        <v>9525</v>
      </c>
      <c r="B293" t="s">
        <v>347</v>
      </c>
      <c r="C293">
        <v>1952</v>
      </c>
      <c r="D293">
        <f>VLOOKUP(C293,Seasons!A:B,2,FALSE)</f>
        <v>3</v>
      </c>
      <c r="F293" s="4" t="str">
        <f t="shared" si="4"/>
        <v>(9525,3),</v>
      </c>
    </row>
    <row r="294" spans="1:6">
      <c r="A294">
        <f>VLOOKUP(B294,Drivers!A:F,5,FALSE)</f>
        <v>9525</v>
      </c>
      <c r="B294" t="s">
        <v>347</v>
      </c>
      <c r="C294">
        <v>1953</v>
      </c>
      <c r="D294">
        <f>VLOOKUP(C294,Seasons!A:B,2,FALSE)</f>
        <v>4</v>
      </c>
      <c r="F294" s="4" t="str">
        <f t="shared" si="4"/>
        <v>(9525,4),</v>
      </c>
    </row>
    <row r="295" spans="1:6">
      <c r="A295">
        <f>VLOOKUP(B295,Drivers!A:F,5,FALSE)</f>
        <v>9525</v>
      </c>
      <c r="B295" t="s">
        <v>347</v>
      </c>
      <c r="C295">
        <v>1954</v>
      </c>
      <c r="D295">
        <f>VLOOKUP(C295,Seasons!A:B,2,FALSE)</f>
        <v>5</v>
      </c>
      <c r="F295" s="4" t="str">
        <f t="shared" si="4"/>
        <v>(9525,5),</v>
      </c>
    </row>
    <row r="296" spans="1:6">
      <c r="A296">
        <f>VLOOKUP(B296,Drivers!A:F,5,FALSE)</f>
        <v>9525</v>
      </c>
      <c r="B296" t="s">
        <v>347</v>
      </c>
      <c r="C296">
        <v>1955</v>
      </c>
      <c r="D296">
        <f>VLOOKUP(C296,Seasons!A:B,2,FALSE)</f>
        <v>6</v>
      </c>
      <c r="F296" s="4" t="str">
        <f t="shared" si="4"/>
        <v>(9525,6),</v>
      </c>
    </row>
    <row r="297" spans="1:6">
      <c r="A297">
        <f>VLOOKUP(B297,Drivers!A:F,5,FALSE)</f>
        <v>9525</v>
      </c>
      <c r="B297" t="s">
        <v>347</v>
      </c>
      <c r="C297">
        <v>1956</v>
      </c>
      <c r="D297">
        <f>VLOOKUP(C297,Seasons!A:B,2,FALSE)</f>
        <v>7</v>
      </c>
      <c r="F297" s="4" t="str">
        <f t="shared" si="4"/>
        <v>(9525,7),</v>
      </c>
    </row>
    <row r="298" spans="1:6">
      <c r="A298">
        <f>VLOOKUP(B298,Drivers!A:F,5,FALSE)</f>
        <v>9525</v>
      </c>
      <c r="B298" t="s">
        <v>347</v>
      </c>
      <c r="C298">
        <v>1957</v>
      </c>
      <c r="D298">
        <f>VLOOKUP(C298,Seasons!A:B,2,FALSE)</f>
        <v>8</v>
      </c>
      <c r="F298" s="4" t="str">
        <f t="shared" si="4"/>
        <v>(9525,8),</v>
      </c>
    </row>
    <row r="299" spans="1:6">
      <c r="A299">
        <f>VLOOKUP(B299,Drivers!A:F,5,FALSE)</f>
        <v>9525</v>
      </c>
      <c r="B299" t="s">
        <v>347</v>
      </c>
      <c r="C299">
        <v>1958</v>
      </c>
      <c r="D299">
        <f>VLOOKUP(C299,Seasons!A:B,2,FALSE)</f>
        <v>9</v>
      </c>
      <c r="F299" s="4" t="str">
        <f t="shared" si="4"/>
        <v>(9525,9),</v>
      </c>
    </row>
    <row r="300" spans="1:6">
      <c r="A300">
        <f>VLOOKUP(B300,Drivers!A:F,5,FALSE)</f>
        <v>9525</v>
      </c>
      <c r="B300" t="s">
        <v>347</v>
      </c>
      <c r="C300">
        <v>1959</v>
      </c>
      <c r="D300">
        <f>VLOOKUP(C300,Seasons!A:B,2,FALSE)</f>
        <v>10</v>
      </c>
      <c r="F300" s="4" t="str">
        <f t="shared" si="4"/>
        <v>(9525,10),</v>
      </c>
    </row>
    <row r="301" spans="1:6">
      <c r="A301">
        <f>VLOOKUP(B301,Drivers!A:F,5,FALSE)</f>
        <v>9525</v>
      </c>
      <c r="B301" t="s">
        <v>347</v>
      </c>
      <c r="C301">
        <v>1960</v>
      </c>
      <c r="D301">
        <f>VLOOKUP(C301,Seasons!A:B,2,FALSE)</f>
        <v>11</v>
      </c>
      <c r="F301" s="4" t="str">
        <f t="shared" si="4"/>
        <v>(9525,11),</v>
      </c>
    </row>
    <row r="302" spans="1:6">
      <c r="A302">
        <f>VLOOKUP(B302,Drivers!A:F,5,FALSE)</f>
        <v>17576</v>
      </c>
      <c r="B302" t="s">
        <v>638</v>
      </c>
      <c r="C302">
        <v>1950</v>
      </c>
      <c r="D302">
        <f>VLOOKUP(C302,Seasons!A:B,2,FALSE)</f>
        <v>1</v>
      </c>
      <c r="F302" s="4" t="str">
        <f t="shared" si="4"/>
        <v>(17576,1),</v>
      </c>
    </row>
    <row r="303" spans="1:6">
      <c r="A303">
        <f>VLOOKUP(B303,Drivers!A:F,5,FALSE)</f>
        <v>17576</v>
      </c>
      <c r="B303" t="s">
        <v>638</v>
      </c>
      <c r="C303">
        <v>1952</v>
      </c>
      <c r="D303">
        <f>VLOOKUP(C303,Seasons!A:B,2,FALSE)</f>
        <v>3</v>
      </c>
      <c r="F303" s="4" t="str">
        <f t="shared" si="4"/>
        <v>(17576,3),</v>
      </c>
    </row>
    <row r="304" spans="1:6">
      <c r="A304">
        <f>VLOOKUP(B304,Drivers!A:F,5,FALSE)</f>
        <v>17576</v>
      </c>
      <c r="B304" t="s">
        <v>638</v>
      </c>
      <c r="C304">
        <v>1953</v>
      </c>
      <c r="D304">
        <f>VLOOKUP(C304,Seasons!A:B,2,FALSE)</f>
        <v>4</v>
      </c>
      <c r="F304" s="4" t="str">
        <f t="shared" si="4"/>
        <v>(17576,4),</v>
      </c>
    </row>
    <row r="305" spans="1:6">
      <c r="A305">
        <f>VLOOKUP(B305,Drivers!A:F,5,FALSE)</f>
        <v>17576</v>
      </c>
      <c r="B305" t="s">
        <v>638</v>
      </c>
      <c r="C305">
        <v>1954</v>
      </c>
      <c r="D305">
        <f>VLOOKUP(C305,Seasons!A:B,2,FALSE)</f>
        <v>5</v>
      </c>
      <c r="F305" s="4" t="str">
        <f t="shared" si="4"/>
        <v>(17576,5),</v>
      </c>
    </row>
    <row r="306" spans="1:6">
      <c r="A306">
        <f>VLOOKUP(B306,Drivers!A:F,5,FALSE)</f>
        <v>17576</v>
      </c>
      <c r="B306" t="s">
        <v>638</v>
      </c>
      <c r="C306">
        <v>1955</v>
      </c>
      <c r="D306">
        <f>VLOOKUP(C306,Seasons!A:B,2,FALSE)</f>
        <v>6</v>
      </c>
      <c r="F306" s="4" t="str">
        <f t="shared" si="4"/>
        <v>(17576,6),</v>
      </c>
    </row>
    <row r="307" spans="1:6">
      <c r="A307">
        <f>VLOOKUP(B307,Drivers!A:F,5,FALSE)</f>
        <v>17576</v>
      </c>
      <c r="B307" t="s">
        <v>638</v>
      </c>
      <c r="C307">
        <v>1956</v>
      </c>
      <c r="D307">
        <f>VLOOKUP(C307,Seasons!A:B,2,FALSE)</f>
        <v>7</v>
      </c>
      <c r="F307" s="4" t="str">
        <f t="shared" si="4"/>
        <v>(17576,7),</v>
      </c>
    </row>
    <row r="308" spans="1:6">
      <c r="A308">
        <f>VLOOKUP(B308,Drivers!A:F,5,FALSE)</f>
        <v>17576</v>
      </c>
      <c r="B308" t="s">
        <v>638</v>
      </c>
      <c r="C308">
        <v>1957</v>
      </c>
      <c r="D308">
        <f>VLOOKUP(C308,Seasons!A:B,2,FALSE)</f>
        <v>8</v>
      </c>
      <c r="F308" s="4" t="str">
        <f t="shared" si="4"/>
        <v>(17576,8),</v>
      </c>
    </row>
    <row r="309" spans="1:6">
      <c r="A309">
        <f>VLOOKUP(B309,Drivers!A:F,5,FALSE)</f>
        <v>17576</v>
      </c>
      <c r="B309" t="s">
        <v>638</v>
      </c>
      <c r="C309">
        <v>1958</v>
      </c>
      <c r="D309">
        <f>VLOOKUP(C309,Seasons!A:B,2,FALSE)</f>
        <v>9</v>
      </c>
      <c r="F309" s="4" t="str">
        <f t="shared" si="4"/>
        <v>(17576,9),</v>
      </c>
    </row>
    <row r="310" spans="1:6">
      <c r="A310">
        <f>VLOOKUP(B310,Drivers!A:F,5,FALSE)</f>
        <v>17576</v>
      </c>
      <c r="B310" t="s">
        <v>638</v>
      </c>
      <c r="C310">
        <v>1959</v>
      </c>
      <c r="D310">
        <f>VLOOKUP(C310,Seasons!A:B,2,FALSE)</f>
        <v>10</v>
      </c>
      <c r="F310" s="4" t="str">
        <f t="shared" si="4"/>
        <v>(17576,10),</v>
      </c>
    </row>
    <row r="311" spans="1:6">
      <c r="A311">
        <f>VLOOKUP(B311,Drivers!A:F,5,FALSE)</f>
        <v>17576</v>
      </c>
      <c r="B311" t="s">
        <v>638</v>
      </c>
      <c r="C311">
        <v>1960</v>
      </c>
      <c r="D311">
        <f>VLOOKUP(C311,Seasons!A:B,2,FALSE)</f>
        <v>11</v>
      </c>
      <c r="F311" s="4" t="str">
        <f t="shared" si="4"/>
        <v>(17576,11),</v>
      </c>
    </row>
    <row r="312" spans="1:6">
      <c r="A312">
        <f>VLOOKUP(B312,Drivers!A:F,5,FALSE)</f>
        <v>13144</v>
      </c>
      <c r="B312" t="s">
        <v>371</v>
      </c>
      <c r="C312">
        <v>1950</v>
      </c>
      <c r="D312">
        <f>VLOOKUP(C312,Seasons!A:B,2,FALSE)</f>
        <v>1</v>
      </c>
      <c r="F312" s="4" t="str">
        <f t="shared" si="4"/>
        <v>(13144,1),</v>
      </c>
    </row>
    <row r="313" spans="1:6">
      <c r="A313">
        <f>VLOOKUP(B313,Drivers!A:F,5,FALSE)</f>
        <v>13144</v>
      </c>
      <c r="B313" t="s">
        <v>371</v>
      </c>
      <c r="C313">
        <v>1952</v>
      </c>
      <c r="D313">
        <f>VLOOKUP(C313,Seasons!A:B,2,FALSE)</f>
        <v>3</v>
      </c>
      <c r="F313" s="4" t="str">
        <f t="shared" si="4"/>
        <v>(13144,3),</v>
      </c>
    </row>
    <row r="314" spans="1:6">
      <c r="A314">
        <f>VLOOKUP(B314,Drivers!A:F,5,FALSE)</f>
        <v>15567</v>
      </c>
      <c r="B314" t="s">
        <v>372</v>
      </c>
      <c r="C314">
        <v>1950</v>
      </c>
      <c r="D314">
        <f>VLOOKUP(C314,Seasons!A:B,2,FALSE)</f>
        <v>1</v>
      </c>
      <c r="F314" s="4" t="str">
        <f t="shared" si="4"/>
        <v>(15567,1),</v>
      </c>
    </row>
    <row r="315" spans="1:6">
      <c r="A315">
        <f>VLOOKUP(B315,Drivers!A:F,5,FALSE)</f>
        <v>15567</v>
      </c>
      <c r="B315" t="s">
        <v>372</v>
      </c>
      <c r="C315">
        <v>1953</v>
      </c>
      <c r="D315">
        <f>VLOOKUP(C315,Seasons!A:B,2,FALSE)</f>
        <v>4</v>
      </c>
      <c r="F315" s="4" t="str">
        <f t="shared" si="4"/>
        <v>(15567,4),</v>
      </c>
    </row>
    <row r="316" spans="1:6">
      <c r="A316">
        <f>VLOOKUP(B316,Drivers!A:F,5,FALSE)</f>
        <v>12008</v>
      </c>
      <c r="B316" t="s">
        <v>375</v>
      </c>
      <c r="C316">
        <v>1950</v>
      </c>
      <c r="D316">
        <f>VLOOKUP(C316,Seasons!A:B,2,FALSE)</f>
        <v>1</v>
      </c>
      <c r="F316" s="4" t="str">
        <f t="shared" si="4"/>
        <v>(12008,1),</v>
      </c>
    </row>
    <row r="317" spans="1:6">
      <c r="A317">
        <f>VLOOKUP(B317,Drivers!A:F,5,FALSE)</f>
        <v>12008</v>
      </c>
      <c r="B317" t="s">
        <v>375</v>
      </c>
      <c r="C317">
        <v>1953</v>
      </c>
      <c r="D317">
        <f>VLOOKUP(C317,Seasons!A:B,2,FALSE)</f>
        <v>4</v>
      </c>
      <c r="F317" s="4" t="str">
        <f t="shared" si="4"/>
        <v>(12008,4),</v>
      </c>
    </row>
    <row r="318" spans="1:6">
      <c r="A318">
        <f>VLOOKUP(B318,Drivers!A:F,5,FALSE)</f>
        <v>12008</v>
      </c>
      <c r="B318" t="s">
        <v>375</v>
      </c>
      <c r="C318">
        <v>1954</v>
      </c>
      <c r="D318">
        <f>VLOOKUP(C318,Seasons!A:B,2,FALSE)</f>
        <v>5</v>
      </c>
      <c r="F318" s="4" t="str">
        <f t="shared" si="4"/>
        <v>(12008,5),</v>
      </c>
    </row>
    <row r="319" spans="1:6">
      <c r="A319">
        <f>VLOOKUP(B319,Drivers!A:F,5,FALSE)</f>
        <v>12008</v>
      </c>
      <c r="B319" t="s">
        <v>375</v>
      </c>
      <c r="C319">
        <v>1955</v>
      </c>
      <c r="D319">
        <f>VLOOKUP(C319,Seasons!A:B,2,FALSE)</f>
        <v>6</v>
      </c>
      <c r="F319" s="4" t="str">
        <f t="shared" si="4"/>
        <v>(12008,6),</v>
      </c>
    </row>
    <row r="320" spans="1:6">
      <c r="A320">
        <f>VLOOKUP(B320,Drivers!A:F,5,FALSE)</f>
        <v>9503</v>
      </c>
      <c r="B320" t="s">
        <v>256</v>
      </c>
      <c r="C320">
        <v>1950</v>
      </c>
      <c r="D320">
        <f>VLOOKUP(C320,Seasons!A:B,2,FALSE)</f>
        <v>1</v>
      </c>
      <c r="F320" s="4" t="str">
        <f t="shared" si="4"/>
        <v>(9503,1),</v>
      </c>
    </row>
    <row r="321" spans="1:6">
      <c r="A321">
        <f>VLOOKUP(B321,Drivers!A:F,5,FALSE)</f>
        <v>9503</v>
      </c>
      <c r="B321" t="s">
        <v>256</v>
      </c>
      <c r="C321">
        <v>1953</v>
      </c>
      <c r="D321">
        <f>VLOOKUP(C321,Seasons!A:B,2,FALSE)</f>
        <v>4</v>
      </c>
      <c r="F321" s="4" t="str">
        <f t="shared" si="4"/>
        <v>(9503,4),</v>
      </c>
    </row>
    <row r="322" spans="1:6">
      <c r="A322">
        <f>VLOOKUP(B322,Drivers!A:F,5,FALSE)</f>
        <v>9503</v>
      </c>
      <c r="B322" t="s">
        <v>256</v>
      </c>
      <c r="C322">
        <v>1954</v>
      </c>
      <c r="D322">
        <f>VLOOKUP(C322,Seasons!A:B,2,FALSE)</f>
        <v>5</v>
      </c>
      <c r="F322" s="4" t="str">
        <f t="shared" si="4"/>
        <v>(9503,5),</v>
      </c>
    </row>
    <row r="323" spans="1:6">
      <c r="A323">
        <f>VLOOKUP(B323,Drivers!A:F,5,FALSE)</f>
        <v>9503</v>
      </c>
      <c r="B323" t="s">
        <v>256</v>
      </c>
      <c r="C323">
        <v>1955</v>
      </c>
      <c r="D323">
        <f>VLOOKUP(C323,Seasons!A:B,2,FALSE)</f>
        <v>6</v>
      </c>
      <c r="F323" s="4" t="str">
        <f t="shared" ref="F323:F386" si="5">_xlfn.CONCAT("(",A323,",",D323,"),")</f>
        <v>(9503,6),</v>
      </c>
    </row>
    <row r="324" spans="1:6">
      <c r="A324">
        <f>VLOOKUP(B324,Drivers!A:F,5,FALSE)</f>
        <v>9503</v>
      </c>
      <c r="B324" t="s">
        <v>256</v>
      </c>
      <c r="C324">
        <v>1956</v>
      </c>
      <c r="D324">
        <f>VLOOKUP(C324,Seasons!A:B,2,FALSE)</f>
        <v>7</v>
      </c>
      <c r="F324" s="4" t="str">
        <f t="shared" si="5"/>
        <v>(9503,7),</v>
      </c>
    </row>
    <row r="325" spans="1:6">
      <c r="A325">
        <f>VLOOKUP(B325,Drivers!A:F,5,FALSE)</f>
        <v>9503</v>
      </c>
      <c r="B325" t="s">
        <v>256</v>
      </c>
      <c r="C325">
        <v>1959</v>
      </c>
      <c r="D325">
        <f>VLOOKUP(C325,Seasons!A:B,2,FALSE)</f>
        <v>10</v>
      </c>
      <c r="F325" s="4" t="str">
        <f t="shared" si="5"/>
        <v>(9503,10),</v>
      </c>
    </row>
    <row r="326" spans="1:6">
      <c r="A326">
        <f>VLOOKUP(B326,Drivers!A:F,5,FALSE)</f>
        <v>15730</v>
      </c>
      <c r="B326" t="s">
        <v>665</v>
      </c>
      <c r="C326">
        <v>1950</v>
      </c>
      <c r="D326">
        <f>VLOOKUP(C326,Seasons!A:B,2,FALSE)</f>
        <v>1</v>
      </c>
      <c r="F326" s="4" t="str">
        <f t="shared" si="5"/>
        <v>(15730,1),</v>
      </c>
    </row>
    <row r="327" spans="1:6">
      <c r="A327">
        <f>VLOOKUP(B327,Drivers!A:F,5,FALSE)</f>
        <v>15730</v>
      </c>
      <c r="B327" t="s">
        <v>665</v>
      </c>
      <c r="C327">
        <v>1953</v>
      </c>
      <c r="D327">
        <f>VLOOKUP(C327,Seasons!A:B,2,FALSE)</f>
        <v>4</v>
      </c>
      <c r="F327" s="4" t="str">
        <f t="shared" si="5"/>
        <v>(15730,4),</v>
      </c>
    </row>
    <row r="328" spans="1:6">
      <c r="A328">
        <f>VLOOKUP(B328,Drivers!A:F,5,FALSE)</f>
        <v>15730</v>
      </c>
      <c r="B328" t="s">
        <v>665</v>
      </c>
      <c r="C328">
        <v>1955</v>
      </c>
      <c r="D328">
        <f>VLOOKUP(C328,Seasons!A:B,2,FALSE)</f>
        <v>6</v>
      </c>
      <c r="F328" s="4" t="str">
        <f t="shared" si="5"/>
        <v>(15730,6),</v>
      </c>
    </row>
    <row r="329" spans="1:6">
      <c r="A329">
        <f>VLOOKUP(B329,Drivers!A:F,5,FALSE)</f>
        <v>9525</v>
      </c>
      <c r="B329" t="s">
        <v>389</v>
      </c>
      <c r="C329">
        <v>1950</v>
      </c>
      <c r="D329">
        <f>VLOOKUP(C329,Seasons!A:B,2,FALSE)</f>
        <v>1</v>
      </c>
      <c r="F329" s="4" t="str">
        <f t="shared" si="5"/>
        <v>(9525,1),</v>
      </c>
    </row>
    <row r="330" spans="1:6">
      <c r="A330">
        <f>VLOOKUP(B330,Drivers!A:F,5,FALSE)</f>
        <v>9525</v>
      </c>
      <c r="B330" t="s">
        <v>389</v>
      </c>
      <c r="C330">
        <v>1954</v>
      </c>
      <c r="D330">
        <f>VLOOKUP(C330,Seasons!A:B,2,FALSE)</f>
        <v>5</v>
      </c>
      <c r="F330" s="4" t="str">
        <f t="shared" si="5"/>
        <v>(9525,5),</v>
      </c>
    </row>
    <row r="331" spans="1:6">
      <c r="A331">
        <f>VLOOKUP(B331,Drivers!A:F,5,FALSE)</f>
        <v>8772</v>
      </c>
      <c r="B331" t="s">
        <v>637</v>
      </c>
      <c r="C331">
        <v>1950</v>
      </c>
      <c r="D331">
        <f>VLOOKUP(C331,Seasons!A:B,2,FALSE)</f>
        <v>1</v>
      </c>
      <c r="F331" s="4" t="str">
        <f t="shared" si="5"/>
        <v>(8772,1),</v>
      </c>
    </row>
    <row r="332" spans="1:6">
      <c r="A332">
        <f>VLOOKUP(B332,Drivers!A:F,5,FALSE)</f>
        <v>8772</v>
      </c>
      <c r="B332" t="s">
        <v>637</v>
      </c>
      <c r="C332">
        <v>1956</v>
      </c>
      <c r="D332">
        <f>VLOOKUP(C332,Seasons!A:B,2,FALSE)</f>
        <v>7</v>
      </c>
      <c r="F332" s="4" t="str">
        <f t="shared" si="5"/>
        <v>(8772,7),</v>
      </c>
    </row>
    <row r="333" spans="1:6">
      <c r="A333">
        <f>VLOOKUP(B333,Drivers!A:F,5,FALSE)</f>
        <v>8772</v>
      </c>
      <c r="B333" t="s">
        <v>637</v>
      </c>
      <c r="C333">
        <v>1958</v>
      </c>
      <c r="D333">
        <f>VLOOKUP(C333,Seasons!A:B,2,FALSE)</f>
        <v>9</v>
      </c>
      <c r="F333" s="4" t="str">
        <f t="shared" si="5"/>
        <v>(8772,9),</v>
      </c>
    </row>
    <row r="334" spans="1:6">
      <c r="A334">
        <f>VLOOKUP(B334,Drivers!A:F,5,FALSE)</f>
        <v>8772</v>
      </c>
      <c r="B334" t="s">
        <v>637</v>
      </c>
      <c r="C334">
        <v>1959</v>
      </c>
      <c r="D334">
        <f>VLOOKUP(C334,Seasons!A:B,2,FALSE)</f>
        <v>10</v>
      </c>
      <c r="F334" s="4" t="str">
        <f t="shared" si="5"/>
        <v>(8772,10),</v>
      </c>
    </row>
    <row r="335" spans="1:6">
      <c r="A335">
        <f>VLOOKUP(B335,Drivers!A:F,5,FALSE)</f>
        <v>8772</v>
      </c>
      <c r="B335" t="s">
        <v>637</v>
      </c>
      <c r="C335">
        <v>1960</v>
      </c>
      <c r="D335">
        <f>VLOOKUP(C335,Seasons!A:B,2,FALSE)</f>
        <v>11</v>
      </c>
      <c r="F335" s="4" t="str">
        <f t="shared" si="5"/>
        <v>(8772,11),</v>
      </c>
    </row>
    <row r="336" spans="1:6">
      <c r="A336">
        <f>VLOOKUP(B336,Drivers!A:F,5,FALSE)</f>
        <v>5298</v>
      </c>
      <c r="B336" t="s">
        <v>265</v>
      </c>
      <c r="C336">
        <v>1951</v>
      </c>
      <c r="D336">
        <f>VLOOKUP(C336,Seasons!A:B,2,FALSE)</f>
        <v>2</v>
      </c>
      <c r="F336" s="4" t="str">
        <f t="shared" si="5"/>
        <v>(5298,2),</v>
      </c>
    </row>
    <row r="337" spans="1:6">
      <c r="A337">
        <f>VLOOKUP(B337,Drivers!A:F,5,FALSE)</f>
        <v>2822</v>
      </c>
      <c r="B337" t="s">
        <v>268</v>
      </c>
      <c r="C337">
        <v>1951</v>
      </c>
      <c r="D337">
        <f>VLOOKUP(C337,Seasons!A:B,2,FALSE)</f>
        <v>2</v>
      </c>
      <c r="F337" s="4" t="str">
        <f t="shared" si="5"/>
        <v>(2822,2),</v>
      </c>
    </row>
    <row r="338" spans="1:6">
      <c r="A338">
        <f>VLOOKUP(B338,Drivers!A:F,5,FALSE)</f>
        <v>7811</v>
      </c>
      <c r="B338" t="s">
        <v>314</v>
      </c>
      <c r="C338">
        <v>1951</v>
      </c>
      <c r="D338">
        <f>VLOOKUP(C338,Seasons!A:B,2,FALSE)</f>
        <v>2</v>
      </c>
      <c r="F338" s="4" t="str">
        <f t="shared" si="5"/>
        <v>(7811,2),</v>
      </c>
    </row>
    <row r="339" spans="1:6">
      <c r="A339">
        <f>VLOOKUP(B339,Drivers!A:F,5,FALSE)</f>
        <v>6832</v>
      </c>
      <c r="B339" t="s">
        <v>323</v>
      </c>
      <c r="C339">
        <v>1951</v>
      </c>
      <c r="D339">
        <f>VLOOKUP(C339,Seasons!A:B,2,FALSE)</f>
        <v>2</v>
      </c>
      <c r="F339" s="4" t="str">
        <f t="shared" si="5"/>
        <v>(6832,2),</v>
      </c>
    </row>
    <row r="340" spans="1:6">
      <c r="A340">
        <f>VLOOKUP(B340,Drivers!A:F,5,FALSE)</f>
        <v>16926</v>
      </c>
      <c r="B340" t="s">
        <v>391</v>
      </c>
      <c r="C340">
        <v>1951</v>
      </c>
      <c r="D340">
        <f>VLOOKUP(C340,Seasons!A:B,2,FALSE)</f>
        <v>2</v>
      </c>
      <c r="F340" s="4" t="str">
        <f t="shared" si="5"/>
        <v>(16926,2),</v>
      </c>
    </row>
    <row r="341" spans="1:6">
      <c r="A341">
        <f>VLOOKUP(B341,Drivers!A:F,5,FALSE)</f>
        <v>27657</v>
      </c>
      <c r="B341" t="s">
        <v>399</v>
      </c>
      <c r="C341">
        <v>1951</v>
      </c>
      <c r="D341">
        <f>VLOOKUP(C341,Seasons!A:B,2,FALSE)</f>
        <v>2</v>
      </c>
      <c r="F341" s="4" t="str">
        <f t="shared" si="5"/>
        <v>(27657,2),</v>
      </c>
    </row>
    <row r="342" spans="1:6">
      <c r="A342">
        <f>VLOOKUP(B342,Drivers!A:F,5,FALSE)</f>
        <v>6990</v>
      </c>
      <c r="B342" t="s">
        <v>474</v>
      </c>
      <c r="C342">
        <v>1951</v>
      </c>
      <c r="D342">
        <f>VLOOKUP(C342,Seasons!A:B,2,FALSE)</f>
        <v>2</v>
      </c>
      <c r="F342" s="4" t="str">
        <f t="shared" si="5"/>
        <v>(6990,2),</v>
      </c>
    </row>
    <row r="343" spans="1:6">
      <c r="A343">
        <f>VLOOKUP(B343,Drivers!A:F,5,FALSE)</f>
        <v>13144</v>
      </c>
      <c r="B343" t="s">
        <v>478</v>
      </c>
      <c r="C343">
        <v>1951</v>
      </c>
      <c r="D343">
        <f>VLOOKUP(C343,Seasons!A:B,2,FALSE)</f>
        <v>2</v>
      </c>
      <c r="F343" s="4" t="str">
        <f t="shared" si="5"/>
        <v>(13144,2),</v>
      </c>
    </row>
    <row r="344" spans="1:6">
      <c r="A344">
        <f>VLOOKUP(B344,Drivers!A:F,5,FALSE)</f>
        <v>6880</v>
      </c>
      <c r="B344" t="s">
        <v>653</v>
      </c>
      <c r="C344">
        <v>1951</v>
      </c>
      <c r="D344">
        <f>VLOOKUP(C344,Seasons!A:B,2,FALSE)</f>
        <v>2</v>
      </c>
      <c r="F344" s="4" t="str">
        <f t="shared" si="5"/>
        <v>(6880,2),</v>
      </c>
    </row>
    <row r="345" spans="1:6">
      <c r="A345">
        <f>VLOOKUP(B345,Drivers!A:F,5,FALSE)</f>
        <v>12446</v>
      </c>
      <c r="B345" t="s">
        <v>4</v>
      </c>
      <c r="C345">
        <v>1951</v>
      </c>
      <c r="D345">
        <f>VLOOKUP(C345,Seasons!A:B,2,FALSE)</f>
        <v>2</v>
      </c>
      <c r="F345" s="4" t="str">
        <f t="shared" si="5"/>
        <v>(12446,2),</v>
      </c>
    </row>
    <row r="346" spans="1:6">
      <c r="A346">
        <f>VLOOKUP(B346,Drivers!A:F,5,FALSE)</f>
        <v>12446</v>
      </c>
      <c r="B346" t="s">
        <v>4</v>
      </c>
      <c r="C346">
        <v>1952</v>
      </c>
      <c r="D346">
        <f>VLOOKUP(C346,Seasons!A:B,2,FALSE)</f>
        <v>3</v>
      </c>
      <c r="F346" s="4" t="str">
        <f t="shared" si="5"/>
        <v>(12446,3),</v>
      </c>
    </row>
    <row r="347" spans="1:6">
      <c r="A347">
        <f>VLOOKUP(B347,Drivers!A:F,5,FALSE)</f>
        <v>19369</v>
      </c>
      <c r="B347" t="s">
        <v>49</v>
      </c>
      <c r="C347">
        <v>1951</v>
      </c>
      <c r="D347">
        <f>VLOOKUP(C347,Seasons!A:B,2,FALSE)</f>
        <v>2</v>
      </c>
      <c r="F347" s="4" t="str">
        <f t="shared" si="5"/>
        <v>(19369,2),</v>
      </c>
    </row>
    <row r="348" spans="1:6">
      <c r="A348">
        <f>VLOOKUP(B348,Drivers!A:F,5,FALSE)</f>
        <v>19369</v>
      </c>
      <c r="B348" t="s">
        <v>49</v>
      </c>
      <c r="C348">
        <v>1952</v>
      </c>
      <c r="D348">
        <f>VLOOKUP(C348,Seasons!A:B,2,FALSE)</f>
        <v>3</v>
      </c>
      <c r="F348" s="4" t="str">
        <f t="shared" si="5"/>
        <v>(19369,3),</v>
      </c>
    </row>
    <row r="349" spans="1:6">
      <c r="A349">
        <f>VLOOKUP(B349,Drivers!A:F,5,FALSE)</f>
        <v>4493</v>
      </c>
      <c r="B349" t="s">
        <v>247</v>
      </c>
      <c r="C349">
        <v>1951</v>
      </c>
      <c r="D349">
        <f>VLOOKUP(C349,Seasons!A:B,2,FALSE)</f>
        <v>2</v>
      </c>
      <c r="F349" s="4" t="str">
        <f t="shared" si="5"/>
        <v>(4493,2),</v>
      </c>
    </row>
    <row r="350" spans="1:6">
      <c r="A350">
        <f>VLOOKUP(B350,Drivers!A:F,5,FALSE)</f>
        <v>4493</v>
      </c>
      <c r="B350" t="s">
        <v>247</v>
      </c>
      <c r="C350">
        <v>1952</v>
      </c>
      <c r="D350">
        <f>VLOOKUP(C350,Seasons!A:B,2,FALSE)</f>
        <v>3</v>
      </c>
      <c r="F350" s="4" t="str">
        <f t="shared" si="5"/>
        <v>(4493,3),</v>
      </c>
    </row>
    <row r="351" spans="1:6">
      <c r="A351">
        <f>VLOOKUP(B351,Drivers!A:F,5,FALSE)</f>
        <v>9275</v>
      </c>
      <c r="B351" t="s">
        <v>390</v>
      </c>
      <c r="C351">
        <v>1951</v>
      </c>
      <c r="D351">
        <f>VLOOKUP(C351,Seasons!A:B,2,FALSE)</f>
        <v>2</v>
      </c>
      <c r="F351" s="4" t="str">
        <f t="shared" si="5"/>
        <v>(9275,2),</v>
      </c>
    </row>
    <row r="352" spans="1:6">
      <c r="A352">
        <f>VLOOKUP(B352,Drivers!A:F,5,FALSE)</f>
        <v>9275</v>
      </c>
      <c r="B352" t="s">
        <v>390</v>
      </c>
      <c r="C352">
        <v>1952</v>
      </c>
      <c r="D352">
        <f>VLOOKUP(C352,Seasons!A:B,2,FALSE)</f>
        <v>3</v>
      </c>
      <c r="F352" s="4" t="str">
        <f t="shared" si="5"/>
        <v>(9275,3),</v>
      </c>
    </row>
    <row r="353" spans="1:6">
      <c r="A353">
        <f>VLOOKUP(B353,Drivers!A:F,5,FALSE)</f>
        <v>931</v>
      </c>
      <c r="B353" t="s">
        <v>527</v>
      </c>
      <c r="C353">
        <v>1951</v>
      </c>
      <c r="D353">
        <f>VLOOKUP(C353,Seasons!A:B,2,FALSE)</f>
        <v>2</v>
      </c>
      <c r="F353" s="4" t="str">
        <f t="shared" si="5"/>
        <v>(931,2),</v>
      </c>
    </row>
    <row r="354" spans="1:6">
      <c r="A354">
        <f>VLOOKUP(B354,Drivers!A:F,5,FALSE)</f>
        <v>931</v>
      </c>
      <c r="B354" t="s">
        <v>527</v>
      </c>
      <c r="C354">
        <v>1952</v>
      </c>
      <c r="D354">
        <f>VLOOKUP(C354,Seasons!A:B,2,FALSE)</f>
        <v>3</v>
      </c>
      <c r="F354" s="4" t="str">
        <f t="shared" si="5"/>
        <v>(931,3),</v>
      </c>
    </row>
    <row r="355" spans="1:6">
      <c r="A355">
        <f>VLOOKUP(B355,Drivers!A:F,5,FALSE)</f>
        <v>7310</v>
      </c>
      <c r="B355" t="s">
        <v>729</v>
      </c>
      <c r="C355">
        <v>1951</v>
      </c>
      <c r="D355">
        <f>VLOOKUP(C355,Seasons!A:B,2,FALSE)</f>
        <v>2</v>
      </c>
      <c r="F355" s="4" t="str">
        <f t="shared" si="5"/>
        <v>(7310,2),</v>
      </c>
    </row>
    <row r="356" spans="1:6">
      <c r="A356">
        <f>VLOOKUP(B356,Drivers!A:F,5,FALSE)</f>
        <v>7310</v>
      </c>
      <c r="B356" t="s">
        <v>729</v>
      </c>
      <c r="C356">
        <v>1952</v>
      </c>
      <c r="D356">
        <f>VLOOKUP(C356,Seasons!A:B,2,FALSE)</f>
        <v>3</v>
      </c>
      <c r="F356" s="4" t="str">
        <f t="shared" si="5"/>
        <v>(7310,3),</v>
      </c>
    </row>
    <row r="357" spans="1:6">
      <c r="A357">
        <f>VLOOKUP(B357,Drivers!A:F,5,FALSE)</f>
        <v>7310</v>
      </c>
      <c r="B357" t="s">
        <v>729</v>
      </c>
      <c r="C357">
        <v>1955</v>
      </c>
      <c r="D357">
        <f>VLOOKUP(C357,Seasons!A:B,2,FALSE)</f>
        <v>6</v>
      </c>
      <c r="F357" s="4" t="str">
        <f t="shared" si="5"/>
        <v>(7310,6),</v>
      </c>
    </row>
    <row r="358" spans="1:6">
      <c r="A358">
        <f>VLOOKUP(B358,Drivers!A:F,5,FALSE)</f>
        <v>7310</v>
      </c>
      <c r="B358" t="s">
        <v>729</v>
      </c>
      <c r="C358">
        <v>1956</v>
      </c>
      <c r="D358">
        <f>VLOOKUP(C358,Seasons!A:B,2,FALSE)</f>
        <v>7</v>
      </c>
      <c r="F358" s="4" t="str">
        <f t="shared" si="5"/>
        <v>(7310,7),</v>
      </c>
    </row>
    <row r="359" spans="1:6">
      <c r="A359">
        <f>VLOOKUP(B359,Drivers!A:F,5,FALSE)</f>
        <v>7310</v>
      </c>
      <c r="B359" t="s">
        <v>729</v>
      </c>
      <c r="C359">
        <v>1957</v>
      </c>
      <c r="D359">
        <f>VLOOKUP(C359,Seasons!A:B,2,FALSE)</f>
        <v>8</v>
      </c>
      <c r="F359" s="4" t="str">
        <f t="shared" si="5"/>
        <v>(7310,8),</v>
      </c>
    </row>
    <row r="360" spans="1:6">
      <c r="A360">
        <f>VLOOKUP(B360,Drivers!A:F,5,FALSE)</f>
        <v>11727</v>
      </c>
      <c r="B360" t="s">
        <v>322</v>
      </c>
      <c r="C360">
        <v>1951</v>
      </c>
      <c r="D360">
        <f>VLOOKUP(C360,Seasons!A:B,2,FALSE)</f>
        <v>2</v>
      </c>
      <c r="F360" s="4" t="str">
        <f t="shared" si="5"/>
        <v>(11727,2),</v>
      </c>
    </row>
    <row r="361" spans="1:6">
      <c r="A361">
        <f>VLOOKUP(B361,Drivers!A:F,5,FALSE)</f>
        <v>11727</v>
      </c>
      <c r="B361" t="s">
        <v>322</v>
      </c>
      <c r="C361">
        <v>1952</v>
      </c>
      <c r="D361">
        <f>VLOOKUP(C361,Seasons!A:B,2,FALSE)</f>
        <v>3</v>
      </c>
      <c r="F361" s="4" t="str">
        <f t="shared" si="5"/>
        <v>(11727,3),</v>
      </c>
    </row>
    <row r="362" spans="1:6">
      <c r="A362">
        <f>VLOOKUP(B362,Drivers!A:F,5,FALSE)</f>
        <v>11727</v>
      </c>
      <c r="B362" t="s">
        <v>322</v>
      </c>
      <c r="C362">
        <v>1956</v>
      </c>
      <c r="D362">
        <f>VLOOKUP(C362,Seasons!A:B,2,FALSE)</f>
        <v>7</v>
      </c>
      <c r="F362" s="4" t="str">
        <f t="shared" si="5"/>
        <v>(11727,7),</v>
      </c>
    </row>
    <row r="363" spans="1:6">
      <c r="A363">
        <f>VLOOKUP(B363,Drivers!A:F,5,FALSE)</f>
        <v>7426</v>
      </c>
      <c r="B363" t="s">
        <v>339</v>
      </c>
      <c r="C363">
        <v>1951</v>
      </c>
      <c r="D363">
        <f>VLOOKUP(C363,Seasons!A:B,2,FALSE)</f>
        <v>2</v>
      </c>
      <c r="F363" s="4" t="str">
        <f t="shared" si="5"/>
        <v>(7426,2),</v>
      </c>
    </row>
    <row r="364" spans="1:6">
      <c r="A364">
        <f>VLOOKUP(B364,Drivers!A:F,5,FALSE)</f>
        <v>7426</v>
      </c>
      <c r="B364" t="s">
        <v>339</v>
      </c>
      <c r="C364">
        <v>1952</v>
      </c>
      <c r="D364">
        <f>VLOOKUP(C364,Seasons!A:B,2,FALSE)</f>
        <v>3</v>
      </c>
      <c r="F364" s="4" t="str">
        <f t="shared" si="5"/>
        <v>(7426,3),</v>
      </c>
    </row>
    <row r="365" spans="1:6">
      <c r="A365">
        <f>VLOOKUP(B365,Drivers!A:F,5,FALSE)</f>
        <v>7426</v>
      </c>
      <c r="B365" t="s">
        <v>339</v>
      </c>
      <c r="C365">
        <v>1953</v>
      </c>
      <c r="D365">
        <f>VLOOKUP(C365,Seasons!A:B,2,FALSE)</f>
        <v>4</v>
      </c>
      <c r="F365" s="4" t="str">
        <f t="shared" si="5"/>
        <v>(7426,4),</v>
      </c>
    </row>
    <row r="366" spans="1:6">
      <c r="A366">
        <f>VLOOKUP(B366,Drivers!A:F,5,FALSE)</f>
        <v>14303</v>
      </c>
      <c r="B366" t="s">
        <v>367</v>
      </c>
      <c r="C366">
        <v>1951</v>
      </c>
      <c r="D366">
        <f>VLOOKUP(C366,Seasons!A:B,2,FALSE)</f>
        <v>2</v>
      </c>
      <c r="F366" s="4" t="str">
        <f t="shared" si="5"/>
        <v>(14303,2),</v>
      </c>
    </row>
    <row r="367" spans="1:6">
      <c r="A367">
        <f>VLOOKUP(B367,Drivers!A:F,5,FALSE)</f>
        <v>14303</v>
      </c>
      <c r="B367" t="s">
        <v>367</v>
      </c>
      <c r="C367">
        <v>1952</v>
      </c>
      <c r="D367">
        <f>VLOOKUP(C367,Seasons!A:B,2,FALSE)</f>
        <v>3</v>
      </c>
      <c r="F367" s="4" t="str">
        <f t="shared" si="5"/>
        <v>(14303,3),</v>
      </c>
    </row>
    <row r="368" spans="1:6">
      <c r="A368">
        <f>VLOOKUP(B368,Drivers!A:F,5,FALSE)</f>
        <v>14303</v>
      </c>
      <c r="B368" t="s">
        <v>367</v>
      </c>
      <c r="C368">
        <v>1953</v>
      </c>
      <c r="D368">
        <f>VLOOKUP(C368,Seasons!A:B,2,FALSE)</f>
        <v>4</v>
      </c>
      <c r="F368" s="4" t="str">
        <f t="shared" si="5"/>
        <v>(14303,4),</v>
      </c>
    </row>
    <row r="369" spans="1:6">
      <c r="A369">
        <f>VLOOKUP(B369,Drivers!A:F,5,FALSE)</f>
        <v>4849</v>
      </c>
      <c r="B369" t="s">
        <v>549</v>
      </c>
      <c r="C369">
        <v>1951</v>
      </c>
      <c r="D369">
        <f>VLOOKUP(C369,Seasons!A:B,2,FALSE)</f>
        <v>2</v>
      </c>
      <c r="F369" s="4" t="str">
        <f t="shared" si="5"/>
        <v>(4849,2),</v>
      </c>
    </row>
    <row r="370" spans="1:6">
      <c r="A370">
        <f>VLOOKUP(B370,Drivers!A:F,5,FALSE)</f>
        <v>4849</v>
      </c>
      <c r="B370" t="s">
        <v>549</v>
      </c>
      <c r="C370">
        <v>1952</v>
      </c>
      <c r="D370">
        <f>VLOOKUP(C370,Seasons!A:B,2,FALSE)</f>
        <v>3</v>
      </c>
      <c r="F370" s="4" t="str">
        <f t="shared" si="5"/>
        <v>(4849,3),</v>
      </c>
    </row>
    <row r="371" spans="1:6">
      <c r="A371">
        <f>VLOOKUP(B371,Drivers!A:F,5,FALSE)</f>
        <v>4849</v>
      </c>
      <c r="B371" t="s">
        <v>549</v>
      </c>
      <c r="C371">
        <v>1953</v>
      </c>
      <c r="D371">
        <f>VLOOKUP(C371,Seasons!A:B,2,FALSE)</f>
        <v>4</v>
      </c>
      <c r="F371" s="4" t="str">
        <f t="shared" si="5"/>
        <v>(4849,4),</v>
      </c>
    </row>
    <row r="372" spans="1:6">
      <c r="A372">
        <f>VLOOKUP(B372,Drivers!A:F,5,FALSE)</f>
        <v>17696</v>
      </c>
      <c r="B372" t="s">
        <v>751</v>
      </c>
      <c r="C372">
        <v>1951</v>
      </c>
      <c r="D372">
        <f>VLOOKUP(C372,Seasons!A:B,2,FALSE)</f>
        <v>2</v>
      </c>
      <c r="F372" s="4" t="str">
        <f t="shared" si="5"/>
        <v>(17696,2),</v>
      </c>
    </row>
    <row r="373" spans="1:6">
      <c r="A373">
        <f>VLOOKUP(B373,Drivers!A:F,5,FALSE)</f>
        <v>17696</v>
      </c>
      <c r="B373" t="s">
        <v>751</v>
      </c>
      <c r="C373">
        <v>1952</v>
      </c>
      <c r="D373">
        <f>VLOOKUP(C373,Seasons!A:B,2,FALSE)</f>
        <v>3</v>
      </c>
      <c r="F373" s="4" t="str">
        <f t="shared" si="5"/>
        <v>(17696,3),</v>
      </c>
    </row>
    <row r="374" spans="1:6">
      <c r="A374">
        <f>VLOOKUP(B374,Drivers!A:F,5,FALSE)</f>
        <v>17696</v>
      </c>
      <c r="B374" t="s">
        <v>751</v>
      </c>
      <c r="C374">
        <v>1953</v>
      </c>
      <c r="D374">
        <f>VLOOKUP(C374,Seasons!A:B,2,FALSE)</f>
        <v>4</v>
      </c>
      <c r="F374" s="4" t="str">
        <f t="shared" si="5"/>
        <v>(17696,4),</v>
      </c>
    </row>
    <row r="375" spans="1:6">
      <c r="A375">
        <f>VLOOKUP(B375,Drivers!A:F,5,FALSE)</f>
        <v>20854</v>
      </c>
      <c r="B375" t="s">
        <v>434</v>
      </c>
      <c r="C375">
        <v>1951</v>
      </c>
      <c r="D375">
        <f>VLOOKUP(C375,Seasons!A:B,2,FALSE)</f>
        <v>2</v>
      </c>
      <c r="F375" s="4" t="str">
        <f t="shared" si="5"/>
        <v>(20854,2),</v>
      </c>
    </row>
    <row r="376" spans="1:6">
      <c r="A376">
        <f>VLOOKUP(B376,Drivers!A:F,5,FALSE)</f>
        <v>20854</v>
      </c>
      <c r="B376" t="s">
        <v>434</v>
      </c>
      <c r="C376">
        <v>1952</v>
      </c>
      <c r="D376">
        <f>VLOOKUP(C376,Seasons!A:B,2,FALSE)</f>
        <v>3</v>
      </c>
      <c r="F376" s="4" t="str">
        <f t="shared" si="5"/>
        <v>(20854,3),</v>
      </c>
    </row>
    <row r="377" spans="1:6">
      <c r="A377">
        <f>VLOOKUP(B377,Drivers!A:F,5,FALSE)</f>
        <v>20854</v>
      </c>
      <c r="B377" t="s">
        <v>434</v>
      </c>
      <c r="C377">
        <v>1953</v>
      </c>
      <c r="D377">
        <f>VLOOKUP(C377,Seasons!A:B,2,FALSE)</f>
        <v>4</v>
      </c>
      <c r="F377" s="4" t="str">
        <f t="shared" si="5"/>
        <v>(20854,4),</v>
      </c>
    </row>
    <row r="378" spans="1:6">
      <c r="A378">
        <f>VLOOKUP(B378,Drivers!A:F,5,FALSE)</f>
        <v>20854</v>
      </c>
      <c r="B378" t="s">
        <v>434</v>
      </c>
      <c r="C378">
        <v>1956</v>
      </c>
      <c r="D378">
        <f>VLOOKUP(C378,Seasons!A:B,2,FALSE)</f>
        <v>7</v>
      </c>
      <c r="F378" s="4" t="str">
        <f t="shared" si="5"/>
        <v>(20854,7),</v>
      </c>
    </row>
    <row r="379" spans="1:6">
      <c r="A379">
        <f>VLOOKUP(B379,Drivers!A:F,5,FALSE)</f>
        <v>7964</v>
      </c>
      <c r="B379" t="s">
        <v>44</v>
      </c>
      <c r="C379">
        <v>1951</v>
      </c>
      <c r="D379">
        <f>VLOOKUP(C379,Seasons!A:B,2,FALSE)</f>
        <v>2</v>
      </c>
      <c r="F379" s="4" t="str">
        <f t="shared" si="5"/>
        <v>(7964,2),</v>
      </c>
    </row>
    <row r="380" spans="1:6">
      <c r="A380">
        <f>VLOOKUP(B380,Drivers!A:F,5,FALSE)</f>
        <v>7964</v>
      </c>
      <c r="B380" t="s">
        <v>44</v>
      </c>
      <c r="C380">
        <v>1952</v>
      </c>
      <c r="D380">
        <f>VLOOKUP(C380,Seasons!A:B,2,FALSE)</f>
        <v>3</v>
      </c>
      <c r="F380" s="4" t="str">
        <f t="shared" si="5"/>
        <v>(7964,3),</v>
      </c>
    </row>
    <row r="381" spans="1:6">
      <c r="A381">
        <f>VLOOKUP(B381,Drivers!A:F,5,FALSE)</f>
        <v>7964</v>
      </c>
      <c r="B381" t="s">
        <v>44</v>
      </c>
      <c r="C381">
        <v>1953</v>
      </c>
      <c r="D381">
        <f>VLOOKUP(C381,Seasons!A:B,2,FALSE)</f>
        <v>4</v>
      </c>
      <c r="F381" s="4" t="str">
        <f t="shared" si="5"/>
        <v>(7964,4),</v>
      </c>
    </row>
    <row r="382" spans="1:6">
      <c r="A382">
        <f>VLOOKUP(B382,Drivers!A:F,5,FALSE)</f>
        <v>7964</v>
      </c>
      <c r="B382" t="s">
        <v>44</v>
      </c>
      <c r="C382">
        <v>1954</v>
      </c>
      <c r="D382">
        <f>VLOOKUP(C382,Seasons!A:B,2,FALSE)</f>
        <v>5</v>
      </c>
      <c r="F382" s="4" t="str">
        <f t="shared" si="5"/>
        <v>(7964,5),</v>
      </c>
    </row>
    <row r="383" spans="1:6">
      <c r="A383">
        <f>VLOOKUP(B383,Drivers!A:F,5,FALSE)</f>
        <v>8734</v>
      </c>
      <c r="B383" t="s">
        <v>743</v>
      </c>
      <c r="C383">
        <v>1951</v>
      </c>
      <c r="D383">
        <f>VLOOKUP(C383,Seasons!A:B,2,FALSE)</f>
        <v>2</v>
      </c>
      <c r="F383" s="4" t="str">
        <f t="shared" si="5"/>
        <v>(8734,2),</v>
      </c>
    </row>
    <row r="384" spans="1:6">
      <c r="A384">
        <f>VLOOKUP(B384,Drivers!A:F,5,FALSE)</f>
        <v>8734</v>
      </c>
      <c r="B384" t="s">
        <v>743</v>
      </c>
      <c r="C384">
        <v>1952</v>
      </c>
      <c r="D384">
        <f>VLOOKUP(C384,Seasons!A:B,2,FALSE)</f>
        <v>3</v>
      </c>
      <c r="F384" s="4" t="str">
        <f t="shared" si="5"/>
        <v>(8734,3),</v>
      </c>
    </row>
    <row r="385" spans="1:6">
      <c r="A385">
        <f>VLOOKUP(B385,Drivers!A:F,5,FALSE)</f>
        <v>8734</v>
      </c>
      <c r="B385" t="s">
        <v>743</v>
      </c>
      <c r="C385">
        <v>1953</v>
      </c>
      <c r="D385">
        <f>VLOOKUP(C385,Seasons!A:B,2,FALSE)</f>
        <v>4</v>
      </c>
      <c r="F385" s="4" t="str">
        <f t="shared" si="5"/>
        <v>(8734,4),</v>
      </c>
    </row>
    <row r="386" spans="1:6">
      <c r="A386">
        <f>VLOOKUP(B386,Drivers!A:F,5,FALSE)</f>
        <v>8734</v>
      </c>
      <c r="B386" t="s">
        <v>743</v>
      </c>
      <c r="C386">
        <v>1954</v>
      </c>
      <c r="D386">
        <f>VLOOKUP(C386,Seasons!A:B,2,FALSE)</f>
        <v>5</v>
      </c>
      <c r="F386" s="4" t="str">
        <f t="shared" si="5"/>
        <v>(8734,5),</v>
      </c>
    </row>
    <row r="387" spans="1:6">
      <c r="A387">
        <f>VLOOKUP(B387,Drivers!A:F,5,FALSE)</f>
        <v>8734</v>
      </c>
      <c r="B387" t="s">
        <v>743</v>
      </c>
      <c r="C387">
        <v>1960</v>
      </c>
      <c r="D387">
        <f>VLOOKUP(C387,Seasons!A:B,2,FALSE)</f>
        <v>11</v>
      </c>
      <c r="F387" s="4" t="str">
        <f t="shared" ref="F387:F450" si="6">_xlfn.CONCAT("(",A387,",",D387,"),")</f>
        <v>(8734,11),</v>
      </c>
    </row>
    <row r="388" spans="1:6">
      <c r="A388">
        <f>VLOOKUP(B388,Drivers!A:F,5,FALSE)</f>
        <v>13144</v>
      </c>
      <c r="B388" t="s">
        <v>817</v>
      </c>
      <c r="C388">
        <v>1951</v>
      </c>
      <c r="D388">
        <f>VLOOKUP(C388,Seasons!A:B,2,FALSE)</f>
        <v>2</v>
      </c>
      <c r="F388" s="4" t="str">
        <f t="shared" si="6"/>
        <v>(13144,2),</v>
      </c>
    </row>
    <row r="389" spans="1:6">
      <c r="A389">
        <f>VLOOKUP(B389,Drivers!A:F,5,FALSE)</f>
        <v>13144</v>
      </c>
      <c r="B389" t="s">
        <v>817</v>
      </c>
      <c r="C389">
        <v>1952</v>
      </c>
      <c r="D389">
        <f>VLOOKUP(C389,Seasons!A:B,2,FALSE)</f>
        <v>3</v>
      </c>
      <c r="F389" s="4" t="str">
        <f t="shared" si="6"/>
        <v>(13144,3),</v>
      </c>
    </row>
    <row r="390" spans="1:6">
      <c r="A390">
        <f>VLOOKUP(B390,Drivers!A:F,5,FALSE)</f>
        <v>13144</v>
      </c>
      <c r="B390" t="s">
        <v>817</v>
      </c>
      <c r="C390">
        <v>1953</v>
      </c>
      <c r="D390">
        <f>VLOOKUP(C390,Seasons!A:B,2,FALSE)</f>
        <v>4</v>
      </c>
      <c r="F390" s="4" t="str">
        <f t="shared" si="6"/>
        <v>(13144,4),</v>
      </c>
    </row>
    <row r="391" spans="1:6">
      <c r="A391">
        <f>VLOOKUP(B391,Drivers!A:F,5,FALSE)</f>
        <v>13144</v>
      </c>
      <c r="B391" t="s">
        <v>817</v>
      </c>
      <c r="C391">
        <v>1954</v>
      </c>
      <c r="D391">
        <f>VLOOKUP(C391,Seasons!A:B,2,FALSE)</f>
        <v>5</v>
      </c>
      <c r="F391" s="4" t="str">
        <f t="shared" si="6"/>
        <v>(13144,5),</v>
      </c>
    </row>
    <row r="392" spans="1:6">
      <c r="A392">
        <f>VLOOKUP(B392,Drivers!A:F,5,FALSE)</f>
        <v>13144</v>
      </c>
      <c r="B392" t="s">
        <v>817</v>
      </c>
      <c r="C392">
        <v>1955</v>
      </c>
      <c r="D392">
        <f>VLOOKUP(C392,Seasons!A:B,2,FALSE)</f>
        <v>6</v>
      </c>
      <c r="F392" s="4" t="str">
        <f t="shared" si="6"/>
        <v>(13144,6),</v>
      </c>
    </row>
    <row r="393" spans="1:6">
      <c r="A393">
        <f>VLOOKUP(B393,Drivers!A:F,5,FALSE)</f>
        <v>17296</v>
      </c>
      <c r="B393" t="s">
        <v>460</v>
      </c>
      <c r="C393">
        <v>1951</v>
      </c>
      <c r="D393">
        <f>VLOOKUP(C393,Seasons!A:B,2,FALSE)</f>
        <v>2</v>
      </c>
      <c r="F393" s="4" t="str">
        <f t="shared" si="6"/>
        <v>(17296,2),</v>
      </c>
    </row>
    <row r="394" spans="1:6">
      <c r="A394">
        <f>VLOOKUP(B394,Drivers!A:F,5,FALSE)</f>
        <v>17296</v>
      </c>
      <c r="B394" t="s">
        <v>460</v>
      </c>
      <c r="C394">
        <v>1952</v>
      </c>
      <c r="D394">
        <f>VLOOKUP(C394,Seasons!A:B,2,FALSE)</f>
        <v>3</v>
      </c>
      <c r="F394" s="4" t="str">
        <f t="shared" si="6"/>
        <v>(17296,3),</v>
      </c>
    </row>
    <row r="395" spans="1:6">
      <c r="A395">
        <f>VLOOKUP(B395,Drivers!A:F,5,FALSE)</f>
        <v>17296</v>
      </c>
      <c r="B395" t="s">
        <v>460</v>
      </c>
      <c r="C395">
        <v>1953</v>
      </c>
      <c r="D395">
        <f>VLOOKUP(C395,Seasons!A:B,2,FALSE)</f>
        <v>4</v>
      </c>
      <c r="F395" s="4" t="str">
        <f t="shared" si="6"/>
        <v>(17296,4),</v>
      </c>
    </row>
    <row r="396" spans="1:6">
      <c r="A396">
        <f>VLOOKUP(B396,Drivers!A:F,5,FALSE)</f>
        <v>17296</v>
      </c>
      <c r="B396" t="s">
        <v>460</v>
      </c>
      <c r="C396">
        <v>1954</v>
      </c>
      <c r="D396">
        <f>VLOOKUP(C396,Seasons!A:B,2,FALSE)</f>
        <v>5</v>
      </c>
      <c r="F396" s="4" t="str">
        <f t="shared" si="6"/>
        <v>(17296,5),</v>
      </c>
    </row>
    <row r="397" spans="1:6">
      <c r="A397">
        <f>VLOOKUP(B397,Drivers!A:F,5,FALSE)</f>
        <v>17296</v>
      </c>
      <c r="B397" t="s">
        <v>460</v>
      </c>
      <c r="C397">
        <v>1955</v>
      </c>
      <c r="D397">
        <f>VLOOKUP(C397,Seasons!A:B,2,FALSE)</f>
        <v>6</v>
      </c>
      <c r="F397" s="4" t="str">
        <f t="shared" si="6"/>
        <v>(17296,6),</v>
      </c>
    </row>
    <row r="398" spans="1:6">
      <c r="A398">
        <f>VLOOKUP(B398,Drivers!A:F,5,FALSE)</f>
        <v>17296</v>
      </c>
      <c r="B398" t="s">
        <v>460</v>
      </c>
      <c r="C398">
        <v>1956</v>
      </c>
      <c r="D398">
        <f>VLOOKUP(C398,Seasons!A:B,2,FALSE)</f>
        <v>7</v>
      </c>
      <c r="F398" s="4" t="str">
        <f t="shared" si="6"/>
        <v>(17296,7),</v>
      </c>
    </row>
    <row r="399" spans="1:6">
      <c r="A399">
        <f>VLOOKUP(B399,Drivers!A:F,5,FALSE)</f>
        <v>17296</v>
      </c>
      <c r="B399" t="s">
        <v>460</v>
      </c>
      <c r="C399">
        <v>1957</v>
      </c>
      <c r="D399">
        <f>VLOOKUP(C399,Seasons!A:B,2,FALSE)</f>
        <v>8</v>
      </c>
      <c r="F399" s="4" t="str">
        <f t="shared" si="6"/>
        <v>(17296,8),</v>
      </c>
    </row>
    <row r="400" spans="1:6">
      <c r="A400">
        <f>VLOOKUP(B400,Drivers!A:F,5,FALSE)</f>
        <v>7681</v>
      </c>
      <c r="B400" t="s">
        <v>824</v>
      </c>
      <c r="C400">
        <v>1951</v>
      </c>
      <c r="D400">
        <f>VLOOKUP(C400,Seasons!A:B,2,FALSE)</f>
        <v>2</v>
      </c>
      <c r="F400" s="4" t="str">
        <f t="shared" si="6"/>
        <v>(7681,2),</v>
      </c>
    </row>
    <row r="401" spans="1:6">
      <c r="A401">
        <f>VLOOKUP(B401,Drivers!A:F,5,FALSE)</f>
        <v>7681</v>
      </c>
      <c r="B401" t="s">
        <v>824</v>
      </c>
      <c r="C401">
        <v>1952</v>
      </c>
      <c r="D401">
        <f>VLOOKUP(C401,Seasons!A:B,2,FALSE)</f>
        <v>3</v>
      </c>
      <c r="F401" s="4" t="str">
        <f t="shared" si="6"/>
        <v>(7681,3),</v>
      </c>
    </row>
    <row r="402" spans="1:6">
      <c r="A402">
        <f>VLOOKUP(B402,Drivers!A:F,5,FALSE)</f>
        <v>7681</v>
      </c>
      <c r="B402" t="s">
        <v>824</v>
      </c>
      <c r="C402">
        <v>1953</v>
      </c>
      <c r="D402">
        <f>VLOOKUP(C402,Seasons!A:B,2,FALSE)</f>
        <v>4</v>
      </c>
      <c r="F402" s="4" t="str">
        <f t="shared" si="6"/>
        <v>(7681,4),</v>
      </c>
    </row>
    <row r="403" spans="1:6">
      <c r="A403">
        <f>VLOOKUP(B403,Drivers!A:F,5,FALSE)</f>
        <v>7681</v>
      </c>
      <c r="B403" t="s">
        <v>824</v>
      </c>
      <c r="C403">
        <v>1954</v>
      </c>
      <c r="D403">
        <f>VLOOKUP(C403,Seasons!A:B,2,FALSE)</f>
        <v>5</v>
      </c>
      <c r="F403" s="4" t="str">
        <f t="shared" si="6"/>
        <v>(7681,5),</v>
      </c>
    </row>
    <row r="404" spans="1:6">
      <c r="A404">
        <f>VLOOKUP(B404,Drivers!A:F,5,FALSE)</f>
        <v>7681</v>
      </c>
      <c r="B404" t="s">
        <v>824</v>
      </c>
      <c r="C404">
        <v>1955</v>
      </c>
      <c r="D404">
        <f>VLOOKUP(C404,Seasons!A:B,2,FALSE)</f>
        <v>6</v>
      </c>
      <c r="F404" s="4" t="str">
        <f t="shared" si="6"/>
        <v>(7681,6),</v>
      </c>
    </row>
    <row r="405" spans="1:6">
      <c r="A405">
        <f>VLOOKUP(B405,Drivers!A:F,5,FALSE)</f>
        <v>7681</v>
      </c>
      <c r="B405" t="s">
        <v>824</v>
      </c>
      <c r="C405">
        <v>1956</v>
      </c>
      <c r="D405">
        <f>VLOOKUP(C405,Seasons!A:B,2,FALSE)</f>
        <v>7</v>
      </c>
      <c r="F405" s="4" t="str">
        <f t="shared" si="6"/>
        <v>(7681,7),</v>
      </c>
    </row>
    <row r="406" spans="1:6">
      <c r="A406">
        <f>VLOOKUP(B406,Drivers!A:F,5,FALSE)</f>
        <v>7681</v>
      </c>
      <c r="B406" t="s">
        <v>824</v>
      </c>
      <c r="C406">
        <v>1957</v>
      </c>
      <c r="D406">
        <f>VLOOKUP(C406,Seasons!A:B,2,FALSE)</f>
        <v>8</v>
      </c>
      <c r="F406" s="4" t="str">
        <f t="shared" si="6"/>
        <v>(7681,8),</v>
      </c>
    </row>
    <row r="407" spans="1:6">
      <c r="A407">
        <f>VLOOKUP(B407,Drivers!A:F,5,FALSE)</f>
        <v>7681</v>
      </c>
      <c r="B407" t="s">
        <v>824</v>
      </c>
      <c r="C407">
        <v>1958</v>
      </c>
      <c r="D407">
        <f>VLOOKUP(C407,Seasons!A:B,2,FALSE)</f>
        <v>9</v>
      </c>
      <c r="F407" s="4" t="str">
        <f t="shared" si="6"/>
        <v>(7681,9),</v>
      </c>
    </row>
    <row r="408" spans="1:6">
      <c r="A408">
        <f>VLOOKUP(B408,Drivers!A:F,5,FALSE)</f>
        <v>7681</v>
      </c>
      <c r="B408" t="s">
        <v>824</v>
      </c>
      <c r="C408">
        <v>1959</v>
      </c>
      <c r="D408">
        <f>VLOOKUP(C408,Seasons!A:B,2,FALSE)</f>
        <v>10</v>
      </c>
      <c r="F408" s="4" t="str">
        <f t="shared" si="6"/>
        <v>(7681,10),</v>
      </c>
    </row>
    <row r="409" spans="1:6">
      <c r="A409">
        <f>VLOOKUP(B409,Drivers!A:F,5,FALSE)</f>
        <v>7681</v>
      </c>
      <c r="B409" t="s">
        <v>824</v>
      </c>
      <c r="C409">
        <v>1960</v>
      </c>
      <c r="D409">
        <f>VLOOKUP(C409,Seasons!A:B,2,FALSE)</f>
        <v>11</v>
      </c>
      <c r="F409" s="4" t="str">
        <f t="shared" si="6"/>
        <v>(7681,11),</v>
      </c>
    </row>
    <row r="410" spans="1:6">
      <c r="A410">
        <f>VLOOKUP(B410,Drivers!A:F,5,FALSE)</f>
        <v>7681</v>
      </c>
      <c r="B410" t="s">
        <v>824</v>
      </c>
      <c r="C410">
        <v>1963</v>
      </c>
      <c r="D410">
        <f>VLOOKUP(C410,Seasons!A:B,2,FALSE)</f>
        <v>14</v>
      </c>
      <c r="F410" s="4" t="str">
        <f t="shared" si="6"/>
        <v>(7681,14),</v>
      </c>
    </row>
    <row r="411" spans="1:6">
      <c r="A411">
        <f>VLOOKUP(B411,Drivers!A:F,5,FALSE)</f>
        <v>10853</v>
      </c>
      <c r="B411" t="s">
        <v>542</v>
      </c>
      <c r="C411">
        <v>1951</v>
      </c>
      <c r="D411">
        <f>VLOOKUP(C411,Seasons!A:B,2,FALSE)</f>
        <v>2</v>
      </c>
      <c r="F411" s="4" t="str">
        <f t="shared" si="6"/>
        <v>(10853,2),</v>
      </c>
    </row>
    <row r="412" spans="1:6">
      <c r="A412">
        <f>VLOOKUP(B412,Drivers!A:F,5,FALSE)</f>
        <v>10853</v>
      </c>
      <c r="B412" t="s">
        <v>542</v>
      </c>
      <c r="C412">
        <v>1952</v>
      </c>
      <c r="D412">
        <f>VLOOKUP(C412,Seasons!A:B,2,FALSE)</f>
        <v>3</v>
      </c>
      <c r="F412" s="4" t="str">
        <f t="shared" si="6"/>
        <v>(10853,3),</v>
      </c>
    </row>
    <row r="413" spans="1:6">
      <c r="A413">
        <f>VLOOKUP(B413,Drivers!A:F,5,FALSE)</f>
        <v>10853</v>
      </c>
      <c r="B413" t="s">
        <v>542</v>
      </c>
      <c r="C413">
        <v>1953</v>
      </c>
      <c r="D413">
        <f>VLOOKUP(C413,Seasons!A:B,2,FALSE)</f>
        <v>4</v>
      </c>
      <c r="F413" s="4" t="str">
        <f t="shared" si="6"/>
        <v>(10853,4),</v>
      </c>
    </row>
    <row r="414" spans="1:6">
      <c r="A414">
        <f>VLOOKUP(B414,Drivers!A:F,5,FALSE)</f>
        <v>10853</v>
      </c>
      <c r="B414" t="s">
        <v>542</v>
      </c>
      <c r="C414">
        <v>1954</v>
      </c>
      <c r="D414">
        <f>VLOOKUP(C414,Seasons!A:B,2,FALSE)</f>
        <v>5</v>
      </c>
      <c r="F414" s="4" t="str">
        <f t="shared" si="6"/>
        <v>(10853,5),</v>
      </c>
    </row>
    <row r="415" spans="1:6">
      <c r="A415">
        <f>VLOOKUP(B415,Drivers!A:F,5,FALSE)</f>
        <v>10853</v>
      </c>
      <c r="B415" t="s">
        <v>542</v>
      </c>
      <c r="C415">
        <v>1955</v>
      </c>
      <c r="D415">
        <f>VLOOKUP(C415,Seasons!A:B,2,FALSE)</f>
        <v>6</v>
      </c>
      <c r="F415" s="4" t="str">
        <f t="shared" si="6"/>
        <v>(10853,6),</v>
      </c>
    </row>
    <row r="416" spans="1:6">
      <c r="A416">
        <f>VLOOKUP(B416,Drivers!A:F,5,FALSE)</f>
        <v>10853</v>
      </c>
      <c r="B416" t="s">
        <v>542</v>
      </c>
      <c r="C416">
        <v>1956</v>
      </c>
      <c r="D416">
        <f>VLOOKUP(C416,Seasons!A:B,2,FALSE)</f>
        <v>7</v>
      </c>
      <c r="F416" s="4" t="str">
        <f t="shared" si="6"/>
        <v>(10853,7),</v>
      </c>
    </row>
    <row r="417" spans="1:6">
      <c r="A417">
        <f>VLOOKUP(B417,Drivers!A:F,5,FALSE)</f>
        <v>10853</v>
      </c>
      <c r="B417" t="s">
        <v>542</v>
      </c>
      <c r="C417">
        <v>1957</v>
      </c>
      <c r="D417">
        <f>VLOOKUP(C417,Seasons!A:B,2,FALSE)</f>
        <v>8</v>
      </c>
      <c r="F417" s="4" t="str">
        <f t="shared" si="6"/>
        <v>(10853,8),</v>
      </c>
    </row>
    <row r="418" spans="1:6">
      <c r="A418">
        <f>VLOOKUP(B418,Drivers!A:F,5,FALSE)</f>
        <v>10853</v>
      </c>
      <c r="B418" t="s">
        <v>542</v>
      </c>
      <c r="C418">
        <v>1958</v>
      </c>
      <c r="D418">
        <f>VLOOKUP(C418,Seasons!A:B,2,FALSE)</f>
        <v>9</v>
      </c>
      <c r="F418" s="4" t="str">
        <f t="shared" si="6"/>
        <v>(10853,9),</v>
      </c>
    </row>
    <row r="419" spans="1:6">
      <c r="A419">
        <f>VLOOKUP(B419,Drivers!A:F,5,FALSE)</f>
        <v>10853</v>
      </c>
      <c r="B419" t="s">
        <v>542</v>
      </c>
      <c r="C419">
        <v>1959</v>
      </c>
      <c r="D419">
        <f>VLOOKUP(C419,Seasons!A:B,2,FALSE)</f>
        <v>10</v>
      </c>
      <c r="F419" s="4" t="str">
        <f t="shared" si="6"/>
        <v>(10853,10),</v>
      </c>
    </row>
    <row r="420" spans="1:6">
      <c r="A420">
        <f>VLOOKUP(B420,Drivers!A:F,5,FALSE)</f>
        <v>10853</v>
      </c>
      <c r="B420" t="s">
        <v>542</v>
      </c>
      <c r="C420">
        <v>1960</v>
      </c>
      <c r="D420">
        <f>VLOOKUP(C420,Seasons!A:B,2,FALSE)</f>
        <v>11</v>
      </c>
      <c r="F420" s="4" t="str">
        <f t="shared" si="6"/>
        <v>(10853,11),</v>
      </c>
    </row>
    <row r="421" spans="1:6">
      <c r="A421">
        <f>VLOOKUP(B421,Drivers!A:F,5,FALSE)</f>
        <v>10853</v>
      </c>
      <c r="B421" t="s">
        <v>542</v>
      </c>
      <c r="C421">
        <v>1961</v>
      </c>
      <c r="D421">
        <f>VLOOKUP(C421,Seasons!A:B,2,FALSE)</f>
        <v>12</v>
      </c>
      <c r="F421" s="4" t="str">
        <f t="shared" si="6"/>
        <v>(10853,12),</v>
      </c>
    </row>
    <row r="422" spans="1:6">
      <c r="A422">
        <f>VLOOKUP(B422,Drivers!A:F,5,FALSE)</f>
        <v>5298</v>
      </c>
      <c r="B422" t="s">
        <v>691</v>
      </c>
      <c r="C422">
        <v>1951</v>
      </c>
      <c r="D422">
        <f>VLOOKUP(C422,Seasons!A:B,2,FALSE)</f>
        <v>2</v>
      </c>
      <c r="F422" s="4" t="str">
        <f t="shared" si="6"/>
        <v>(5298,2),</v>
      </c>
    </row>
    <row r="423" spans="1:6">
      <c r="A423">
        <f>VLOOKUP(B423,Drivers!A:F,5,FALSE)</f>
        <v>5298</v>
      </c>
      <c r="B423" t="s">
        <v>691</v>
      </c>
      <c r="C423">
        <v>1953</v>
      </c>
      <c r="D423">
        <f>VLOOKUP(C423,Seasons!A:B,2,FALSE)</f>
        <v>4</v>
      </c>
      <c r="F423" s="4" t="str">
        <f t="shared" si="6"/>
        <v>(5298,4),</v>
      </c>
    </row>
    <row r="424" spans="1:6">
      <c r="A424">
        <f>VLOOKUP(B424,Drivers!A:F,5,FALSE)</f>
        <v>8754</v>
      </c>
      <c r="B424" t="s">
        <v>493</v>
      </c>
      <c r="C424">
        <v>1951</v>
      </c>
      <c r="D424">
        <f>VLOOKUP(C424,Seasons!A:B,2,FALSE)</f>
        <v>2</v>
      </c>
      <c r="F424" s="4" t="str">
        <f t="shared" si="6"/>
        <v>(8754,2),</v>
      </c>
    </row>
    <row r="425" spans="1:6">
      <c r="A425">
        <f>VLOOKUP(B425,Drivers!A:F,5,FALSE)</f>
        <v>8754</v>
      </c>
      <c r="B425" t="s">
        <v>493</v>
      </c>
      <c r="C425">
        <v>1953</v>
      </c>
      <c r="D425">
        <f>VLOOKUP(C425,Seasons!A:B,2,FALSE)</f>
        <v>4</v>
      </c>
      <c r="F425" s="4" t="str">
        <f t="shared" si="6"/>
        <v>(8754,4),</v>
      </c>
    </row>
    <row r="426" spans="1:6">
      <c r="A426">
        <f>VLOOKUP(B426,Drivers!A:F,5,FALSE)</f>
        <v>8754</v>
      </c>
      <c r="B426" t="s">
        <v>493</v>
      </c>
      <c r="C426">
        <v>1954</v>
      </c>
      <c r="D426">
        <f>VLOOKUP(C426,Seasons!A:B,2,FALSE)</f>
        <v>5</v>
      </c>
      <c r="F426" s="4" t="str">
        <f t="shared" si="6"/>
        <v>(8754,5),</v>
      </c>
    </row>
    <row r="427" spans="1:6">
      <c r="A427">
        <f>VLOOKUP(B427,Drivers!A:F,5,FALSE)</f>
        <v>22370</v>
      </c>
      <c r="B427" t="s">
        <v>555</v>
      </c>
      <c r="C427">
        <v>1951</v>
      </c>
      <c r="D427">
        <f>VLOOKUP(C427,Seasons!A:B,2,FALSE)</f>
        <v>2</v>
      </c>
      <c r="F427" s="4" t="str">
        <f t="shared" si="6"/>
        <v>(22370,2),</v>
      </c>
    </row>
    <row r="428" spans="1:6">
      <c r="A428">
        <f>VLOOKUP(B428,Drivers!A:F,5,FALSE)</f>
        <v>22370</v>
      </c>
      <c r="B428" t="s">
        <v>555</v>
      </c>
      <c r="C428">
        <v>1953</v>
      </c>
      <c r="D428">
        <f>VLOOKUP(C428,Seasons!A:B,2,FALSE)</f>
        <v>4</v>
      </c>
      <c r="F428" s="4" t="str">
        <f t="shared" si="6"/>
        <v>(22370,4),</v>
      </c>
    </row>
    <row r="429" spans="1:6">
      <c r="A429">
        <f>VLOOKUP(B429,Drivers!A:F,5,FALSE)</f>
        <v>22370</v>
      </c>
      <c r="B429" t="s">
        <v>555</v>
      </c>
      <c r="C429">
        <v>1954</v>
      </c>
      <c r="D429">
        <f>VLOOKUP(C429,Seasons!A:B,2,FALSE)</f>
        <v>5</v>
      </c>
      <c r="F429" s="4" t="str">
        <f t="shared" si="6"/>
        <v>(22370,5),</v>
      </c>
    </row>
    <row r="430" spans="1:6">
      <c r="A430">
        <f>VLOOKUP(B430,Drivers!A:F,5,FALSE)</f>
        <v>26032</v>
      </c>
      <c r="B430" t="s">
        <v>762</v>
      </c>
      <c r="C430">
        <v>1951</v>
      </c>
      <c r="D430">
        <f>VLOOKUP(C430,Seasons!A:B,2,FALSE)</f>
        <v>2</v>
      </c>
      <c r="F430" s="4" t="str">
        <f t="shared" si="6"/>
        <v>(26032,2),</v>
      </c>
    </row>
    <row r="431" spans="1:6">
      <c r="A431">
        <f>VLOOKUP(B431,Drivers!A:F,5,FALSE)</f>
        <v>26032</v>
      </c>
      <c r="B431" t="s">
        <v>762</v>
      </c>
      <c r="C431">
        <v>1953</v>
      </c>
      <c r="D431">
        <f>VLOOKUP(C431,Seasons!A:B,2,FALSE)</f>
        <v>4</v>
      </c>
      <c r="F431" s="4" t="str">
        <f t="shared" si="6"/>
        <v>(26032,4),</v>
      </c>
    </row>
    <row r="432" spans="1:6">
      <c r="A432">
        <f>VLOOKUP(B432,Drivers!A:F,5,FALSE)</f>
        <v>26032</v>
      </c>
      <c r="B432" t="s">
        <v>762</v>
      </c>
      <c r="C432">
        <v>1954</v>
      </c>
      <c r="D432">
        <f>VLOOKUP(C432,Seasons!A:B,2,FALSE)</f>
        <v>5</v>
      </c>
      <c r="F432" s="4" t="str">
        <f t="shared" si="6"/>
        <v>(26032,5),</v>
      </c>
    </row>
    <row r="433" spans="1:6">
      <c r="A433">
        <f>VLOOKUP(B433,Drivers!A:F,5,FALSE)</f>
        <v>6854</v>
      </c>
      <c r="B433" t="s">
        <v>607</v>
      </c>
      <c r="C433">
        <v>1951</v>
      </c>
      <c r="D433">
        <f>VLOOKUP(C433,Seasons!A:B,2,FALSE)</f>
        <v>2</v>
      </c>
      <c r="F433" s="4" t="str">
        <f t="shared" si="6"/>
        <v>(6854,2),</v>
      </c>
    </row>
    <row r="434" spans="1:6">
      <c r="A434">
        <f>VLOOKUP(B434,Drivers!A:F,5,FALSE)</f>
        <v>6854</v>
      </c>
      <c r="B434" t="s">
        <v>607</v>
      </c>
      <c r="C434">
        <v>1953</v>
      </c>
      <c r="D434">
        <f>VLOOKUP(C434,Seasons!A:B,2,FALSE)</f>
        <v>4</v>
      </c>
      <c r="F434" s="4" t="str">
        <f t="shared" si="6"/>
        <v>(6854,4),</v>
      </c>
    </row>
    <row r="435" spans="1:6">
      <c r="A435">
        <f>VLOOKUP(B435,Drivers!A:F,5,FALSE)</f>
        <v>6854</v>
      </c>
      <c r="B435" t="s">
        <v>607</v>
      </c>
      <c r="C435">
        <v>1954</v>
      </c>
      <c r="D435">
        <f>VLOOKUP(C435,Seasons!A:B,2,FALSE)</f>
        <v>5</v>
      </c>
      <c r="F435" s="4" t="str">
        <f t="shared" si="6"/>
        <v>(6854,5),</v>
      </c>
    </row>
    <row r="436" spans="1:6">
      <c r="A436">
        <f>VLOOKUP(B436,Drivers!A:F,5,FALSE)</f>
        <v>6854</v>
      </c>
      <c r="B436" t="s">
        <v>607</v>
      </c>
      <c r="C436">
        <v>1956</v>
      </c>
      <c r="D436">
        <f>VLOOKUP(C436,Seasons!A:B,2,FALSE)</f>
        <v>7</v>
      </c>
      <c r="F436" s="4" t="str">
        <f t="shared" si="6"/>
        <v>(6854,7),</v>
      </c>
    </row>
    <row r="437" spans="1:6">
      <c r="A437">
        <f>VLOOKUP(B437,Drivers!A:F,5,FALSE)</f>
        <v>6854</v>
      </c>
      <c r="B437" t="s">
        <v>607</v>
      </c>
      <c r="C437">
        <v>1961</v>
      </c>
      <c r="D437">
        <f>VLOOKUP(C437,Seasons!A:B,2,FALSE)</f>
        <v>12</v>
      </c>
      <c r="F437" s="4" t="str">
        <f t="shared" si="6"/>
        <v>(6854,12),</v>
      </c>
    </row>
    <row r="438" spans="1:6">
      <c r="A438">
        <f>VLOOKUP(B438,Drivers!A:F,5,FALSE)</f>
        <v>6854</v>
      </c>
      <c r="B438" t="s">
        <v>607</v>
      </c>
      <c r="C438">
        <v>1963</v>
      </c>
      <c r="D438">
        <f>VLOOKUP(C438,Seasons!A:B,2,FALSE)</f>
        <v>14</v>
      </c>
      <c r="F438" s="4" t="str">
        <f t="shared" si="6"/>
        <v>(6854,14),</v>
      </c>
    </row>
    <row r="439" spans="1:6">
      <c r="A439">
        <f>VLOOKUP(B439,Drivers!A:F,5,FALSE)</f>
        <v>6854</v>
      </c>
      <c r="B439" t="s">
        <v>607</v>
      </c>
      <c r="C439">
        <v>1964</v>
      </c>
      <c r="D439">
        <f>VLOOKUP(C439,Seasons!A:B,2,FALSE)</f>
        <v>15</v>
      </c>
      <c r="F439" s="4" t="str">
        <f t="shared" si="6"/>
        <v>(6854,15),</v>
      </c>
    </row>
    <row r="440" spans="1:6">
      <c r="A440">
        <f>VLOOKUP(B440,Drivers!A:F,5,FALSE)</f>
        <v>7751</v>
      </c>
      <c r="B440" t="s">
        <v>308</v>
      </c>
      <c r="C440">
        <v>1951</v>
      </c>
      <c r="D440">
        <f>VLOOKUP(C440,Seasons!A:B,2,FALSE)</f>
        <v>2</v>
      </c>
      <c r="F440" s="4" t="str">
        <f t="shared" si="6"/>
        <v>(7751,2),</v>
      </c>
    </row>
    <row r="441" spans="1:6">
      <c r="A441">
        <f>VLOOKUP(B441,Drivers!A:F,5,FALSE)</f>
        <v>7751</v>
      </c>
      <c r="B441" t="s">
        <v>308</v>
      </c>
      <c r="C441">
        <v>1954</v>
      </c>
      <c r="D441">
        <f>VLOOKUP(C441,Seasons!A:B,2,FALSE)</f>
        <v>5</v>
      </c>
      <c r="F441" s="4" t="str">
        <f t="shared" si="6"/>
        <v>(7751,5),</v>
      </c>
    </row>
    <row r="442" spans="1:6">
      <c r="A442">
        <f>VLOOKUP(B442,Drivers!A:F,5,FALSE)</f>
        <v>7751</v>
      </c>
      <c r="B442" t="s">
        <v>308</v>
      </c>
      <c r="C442">
        <v>1956</v>
      </c>
      <c r="D442">
        <f>VLOOKUP(C442,Seasons!A:B,2,FALSE)</f>
        <v>7</v>
      </c>
      <c r="F442" s="4" t="str">
        <f t="shared" si="6"/>
        <v>(7751,7),</v>
      </c>
    </row>
    <row r="443" spans="1:6">
      <c r="A443">
        <f>VLOOKUP(B443,Drivers!A:F,5,FALSE)</f>
        <v>7751</v>
      </c>
      <c r="B443" t="s">
        <v>308</v>
      </c>
      <c r="C443">
        <v>1957</v>
      </c>
      <c r="D443">
        <f>VLOOKUP(C443,Seasons!A:B,2,FALSE)</f>
        <v>8</v>
      </c>
      <c r="F443" s="4" t="str">
        <f t="shared" si="6"/>
        <v>(7751,8),</v>
      </c>
    </row>
    <row r="444" spans="1:6">
      <c r="A444">
        <f>VLOOKUP(B444,Drivers!A:F,5,FALSE)</f>
        <v>7751</v>
      </c>
      <c r="B444" t="s">
        <v>308</v>
      </c>
      <c r="C444">
        <v>1958</v>
      </c>
      <c r="D444">
        <f>VLOOKUP(C444,Seasons!A:B,2,FALSE)</f>
        <v>9</v>
      </c>
      <c r="F444" s="4" t="str">
        <f t="shared" si="6"/>
        <v>(7751,9),</v>
      </c>
    </row>
    <row r="445" spans="1:6">
      <c r="A445">
        <f>VLOOKUP(B445,Drivers!A:F,5,FALSE)</f>
        <v>9525</v>
      </c>
      <c r="B445" t="s">
        <v>266</v>
      </c>
      <c r="C445">
        <v>1951</v>
      </c>
      <c r="D445">
        <f>VLOOKUP(C445,Seasons!A:B,2,FALSE)</f>
        <v>2</v>
      </c>
      <c r="F445" s="4" t="str">
        <f t="shared" si="6"/>
        <v>(9525,2),</v>
      </c>
    </row>
    <row r="446" spans="1:6">
      <c r="A446">
        <f>VLOOKUP(B446,Drivers!A:F,5,FALSE)</f>
        <v>9525</v>
      </c>
      <c r="B446" t="s">
        <v>266</v>
      </c>
      <c r="C446">
        <v>1960</v>
      </c>
      <c r="D446">
        <f>VLOOKUP(C446,Seasons!A:B,2,FALSE)</f>
        <v>11</v>
      </c>
      <c r="F446" s="4" t="str">
        <f t="shared" si="6"/>
        <v>(9525,11),</v>
      </c>
    </row>
    <row r="447" spans="1:6">
      <c r="A447">
        <f>VLOOKUP(B447,Drivers!A:F,5,FALSE)</f>
        <v>13144</v>
      </c>
      <c r="B447" t="s">
        <v>42</v>
      </c>
      <c r="C447">
        <v>1952</v>
      </c>
      <c r="D447">
        <f>VLOOKUP(C447,Seasons!A:B,2,FALSE)</f>
        <v>3</v>
      </c>
      <c r="F447" s="4" t="str">
        <f t="shared" si="6"/>
        <v>(13144,3),</v>
      </c>
    </row>
    <row r="448" spans="1:6">
      <c r="A448">
        <f>VLOOKUP(B448,Drivers!A:F,5,FALSE)</f>
        <v>3289</v>
      </c>
      <c r="B448" t="s">
        <v>50</v>
      </c>
      <c r="C448">
        <v>1952</v>
      </c>
      <c r="D448">
        <f>VLOOKUP(C448,Seasons!A:B,2,FALSE)</f>
        <v>3</v>
      </c>
      <c r="F448" s="4" t="str">
        <f t="shared" si="6"/>
        <v>(3289,3),</v>
      </c>
    </row>
    <row r="449" spans="1:6">
      <c r="A449">
        <f>VLOOKUP(B449,Drivers!A:F,5,FALSE)</f>
        <v>10320</v>
      </c>
      <c r="B449" t="s">
        <v>83</v>
      </c>
      <c r="C449">
        <v>1952</v>
      </c>
      <c r="D449">
        <f>VLOOKUP(C449,Seasons!A:B,2,FALSE)</f>
        <v>3</v>
      </c>
      <c r="F449" s="4" t="str">
        <f t="shared" si="6"/>
        <v>(10320,3),</v>
      </c>
    </row>
    <row r="450" spans="1:6">
      <c r="A450" t="str">
        <f>VLOOKUP(B450,Drivers!A:F,5,FALSE)</f>
        <v>15 October 1899</v>
      </c>
      <c r="B450" t="s">
        <v>125</v>
      </c>
      <c r="C450">
        <v>1952</v>
      </c>
      <c r="D450">
        <f>VLOOKUP(C450,Seasons!A:B,2,FALSE)</f>
        <v>3</v>
      </c>
      <c r="F450" s="4" t="str">
        <f t="shared" si="6"/>
        <v>(15 October 1899,3),</v>
      </c>
    </row>
    <row r="451" spans="1:6">
      <c r="A451">
        <f>VLOOKUP(B451,Drivers!A:F,5,FALSE)</f>
        <v>2469</v>
      </c>
      <c r="B451" t="s">
        <v>145</v>
      </c>
      <c r="C451">
        <v>1952</v>
      </c>
      <c r="D451">
        <f>VLOOKUP(C451,Seasons!A:B,2,FALSE)</f>
        <v>3</v>
      </c>
      <c r="F451" s="4" t="str">
        <f t="shared" ref="F451:F514" si="7">_xlfn.CONCAT("(",A451,",",D451,"),")</f>
        <v>(2469,3),</v>
      </c>
    </row>
    <row r="452" spans="1:6">
      <c r="A452">
        <f>VLOOKUP(B452,Drivers!A:F,5,FALSE)</f>
        <v>16856</v>
      </c>
      <c r="B452" t="s">
        <v>186</v>
      </c>
      <c r="C452">
        <v>1952</v>
      </c>
      <c r="D452">
        <f>VLOOKUP(C452,Seasons!A:B,2,FALSE)</f>
        <v>3</v>
      </c>
      <c r="F452" s="4" t="str">
        <f t="shared" si="7"/>
        <v>(16856,3),</v>
      </c>
    </row>
    <row r="453" spans="1:6">
      <c r="A453">
        <f>VLOOKUP(B453,Drivers!A:F,5,FALSE)</f>
        <v>6880</v>
      </c>
      <c r="B453" t="s">
        <v>211</v>
      </c>
      <c r="C453">
        <v>1952</v>
      </c>
      <c r="D453">
        <f>VLOOKUP(C453,Seasons!A:B,2,FALSE)</f>
        <v>3</v>
      </c>
      <c r="F453" s="4" t="str">
        <f t="shared" si="7"/>
        <v>(6880,3),</v>
      </c>
    </row>
    <row r="454" spans="1:6">
      <c r="A454">
        <f>VLOOKUP(B454,Drivers!A:F,5,FALSE)</f>
        <v>9717</v>
      </c>
      <c r="B454" t="s">
        <v>219</v>
      </c>
      <c r="C454">
        <v>1952</v>
      </c>
      <c r="D454">
        <f>VLOOKUP(C454,Seasons!A:B,2,FALSE)</f>
        <v>3</v>
      </c>
      <c r="F454" s="4" t="str">
        <f t="shared" si="7"/>
        <v>(9717,3),</v>
      </c>
    </row>
    <row r="455" spans="1:6">
      <c r="A455">
        <f>VLOOKUP(B455,Drivers!A:F,5,FALSE)</f>
        <v>0</v>
      </c>
      <c r="B455" t="s">
        <v>246</v>
      </c>
      <c r="C455">
        <v>1952</v>
      </c>
      <c r="D455">
        <f>VLOOKUP(C455,Seasons!A:B,2,FALSE)</f>
        <v>3</v>
      </c>
      <c r="F455" s="4" t="str">
        <f t="shared" si="7"/>
        <v>(0,3),</v>
      </c>
    </row>
    <row r="456" spans="1:6">
      <c r="A456">
        <f>VLOOKUP(B456,Drivers!A:F,5,FALSE)</f>
        <v>26849</v>
      </c>
      <c r="B456" t="s">
        <v>257</v>
      </c>
      <c r="C456">
        <v>1952</v>
      </c>
      <c r="D456">
        <f>VLOOKUP(C456,Seasons!A:B,2,FALSE)</f>
        <v>3</v>
      </c>
      <c r="F456" s="4" t="str">
        <f t="shared" si="7"/>
        <v>(26849,3),</v>
      </c>
    </row>
    <row r="457" spans="1:6">
      <c r="A457">
        <f>VLOOKUP(B457,Drivers!A:F,5,FALSE)</f>
        <v>15730</v>
      </c>
      <c r="B457" t="s">
        <v>290</v>
      </c>
      <c r="C457">
        <v>1952</v>
      </c>
      <c r="D457">
        <f>VLOOKUP(C457,Seasons!A:B,2,FALSE)</f>
        <v>3</v>
      </c>
      <c r="F457" s="4" t="str">
        <f t="shared" si="7"/>
        <v>(15730,3),</v>
      </c>
    </row>
    <row r="458" spans="1:6">
      <c r="A458">
        <f>VLOOKUP(B458,Drivers!A:F,5,FALSE)</f>
        <v>17696</v>
      </c>
      <c r="B458" t="s">
        <v>414</v>
      </c>
      <c r="C458">
        <v>1952</v>
      </c>
      <c r="D458">
        <f>VLOOKUP(C458,Seasons!A:B,2,FALSE)</f>
        <v>3</v>
      </c>
      <c r="F458" s="4" t="str">
        <f t="shared" si="7"/>
        <v>(17696,3),</v>
      </c>
    </row>
    <row r="459" spans="1:6">
      <c r="A459">
        <f>VLOOKUP(B459,Drivers!A:F,5,FALSE)</f>
        <v>8080</v>
      </c>
      <c r="B459" t="s">
        <v>423</v>
      </c>
      <c r="C459">
        <v>1952</v>
      </c>
      <c r="D459">
        <f>VLOOKUP(C459,Seasons!A:B,2,FALSE)</f>
        <v>3</v>
      </c>
      <c r="F459" s="4" t="str">
        <f t="shared" si="7"/>
        <v>(8080,3),</v>
      </c>
    </row>
    <row r="460" spans="1:6">
      <c r="A460">
        <f>VLOOKUP(B460,Drivers!A:F,5,FALSE)</f>
        <v>17565</v>
      </c>
      <c r="B460" t="s">
        <v>443</v>
      </c>
      <c r="C460">
        <v>1952</v>
      </c>
      <c r="D460">
        <f>VLOOKUP(C460,Seasons!A:B,2,FALSE)</f>
        <v>3</v>
      </c>
      <c r="F460" s="4" t="str">
        <f t="shared" si="7"/>
        <v>(17565,3),</v>
      </c>
    </row>
    <row r="461" spans="1:6">
      <c r="A461">
        <f>VLOOKUP(B461,Drivers!A:F,5,FALSE)</f>
        <v>7175</v>
      </c>
      <c r="B461" t="s">
        <v>463</v>
      </c>
      <c r="C461">
        <v>1952</v>
      </c>
      <c r="D461">
        <f>VLOOKUP(C461,Seasons!A:B,2,FALSE)</f>
        <v>3</v>
      </c>
      <c r="F461" s="4" t="str">
        <f t="shared" si="7"/>
        <v>(7175,3),</v>
      </c>
    </row>
    <row r="462" spans="1:6">
      <c r="A462">
        <f>VLOOKUP(B462,Drivers!A:F,5,FALSE)</f>
        <v>7851</v>
      </c>
      <c r="B462" t="s">
        <v>520</v>
      </c>
      <c r="C462">
        <v>1952</v>
      </c>
      <c r="D462">
        <f>VLOOKUP(C462,Seasons!A:B,2,FALSE)</f>
        <v>3</v>
      </c>
      <c r="F462" s="4" t="str">
        <f t="shared" si="7"/>
        <v>(7851,3),</v>
      </c>
    </row>
    <row r="463" spans="1:6">
      <c r="A463">
        <f>VLOOKUP(B463,Drivers!A:F,5,FALSE)</f>
        <v>15488</v>
      </c>
      <c r="B463" t="s">
        <v>535</v>
      </c>
      <c r="C463">
        <v>1952</v>
      </c>
      <c r="D463">
        <f>VLOOKUP(C463,Seasons!A:B,2,FALSE)</f>
        <v>3</v>
      </c>
      <c r="F463" s="4" t="str">
        <f t="shared" si="7"/>
        <v>(15488,3),</v>
      </c>
    </row>
    <row r="464" spans="1:6">
      <c r="A464">
        <f>VLOOKUP(B464,Drivers!A:F,5,FALSE)</f>
        <v>15823</v>
      </c>
      <c r="B464" t="s">
        <v>561</v>
      </c>
      <c r="C464">
        <v>1952</v>
      </c>
      <c r="D464">
        <f>VLOOKUP(C464,Seasons!A:B,2,FALSE)</f>
        <v>3</v>
      </c>
      <c r="F464" s="4" t="str">
        <f t="shared" si="7"/>
        <v>(15823,3),</v>
      </c>
    </row>
    <row r="465" spans="1:6">
      <c r="A465">
        <f>VLOOKUP(B465,Drivers!A:F,5,FALSE)</f>
        <v>31023</v>
      </c>
      <c r="B465" t="s">
        <v>567</v>
      </c>
      <c r="C465">
        <v>1952</v>
      </c>
      <c r="D465">
        <f>VLOOKUP(C465,Seasons!A:B,2,FALSE)</f>
        <v>3</v>
      </c>
      <c r="F465" s="4" t="str">
        <f t="shared" si="7"/>
        <v>(31023,3),</v>
      </c>
    </row>
    <row r="466" spans="1:6">
      <c r="A466">
        <f>VLOOKUP(B466,Drivers!A:F,5,FALSE)</f>
        <v>5373</v>
      </c>
      <c r="B466" t="s">
        <v>599</v>
      </c>
      <c r="C466">
        <v>1952</v>
      </c>
      <c r="D466">
        <f>VLOOKUP(C466,Seasons!A:B,2,FALSE)</f>
        <v>3</v>
      </c>
      <c r="F466" s="4" t="str">
        <f t="shared" si="7"/>
        <v>(5373,3),</v>
      </c>
    </row>
    <row r="467" spans="1:6">
      <c r="A467">
        <f>VLOOKUP(B467,Drivers!A:F,5,FALSE)</f>
        <v>7834</v>
      </c>
      <c r="B467" t="s">
        <v>620</v>
      </c>
      <c r="C467">
        <v>1952</v>
      </c>
      <c r="D467">
        <f>VLOOKUP(C467,Seasons!A:B,2,FALSE)</f>
        <v>3</v>
      </c>
      <c r="F467" s="4" t="str">
        <f t="shared" si="7"/>
        <v>(7834,3),</v>
      </c>
    </row>
    <row r="468" spans="1:6">
      <c r="A468">
        <f>VLOOKUP(B468,Drivers!A:F,5,FALSE)</f>
        <v>13964</v>
      </c>
      <c r="B468" t="s">
        <v>654</v>
      </c>
      <c r="C468">
        <v>1952</v>
      </c>
      <c r="D468">
        <f>VLOOKUP(C468,Seasons!A:B,2,FALSE)</f>
        <v>3</v>
      </c>
      <c r="F468" s="4" t="str">
        <f t="shared" si="7"/>
        <v>(13964,3),</v>
      </c>
    </row>
    <row r="469" spans="1:6">
      <c r="A469">
        <f>VLOOKUP(B469,Drivers!A:F,5,FALSE)</f>
        <v>17576</v>
      </c>
      <c r="B469" t="s">
        <v>655</v>
      </c>
      <c r="C469">
        <v>1952</v>
      </c>
      <c r="D469">
        <f>VLOOKUP(C469,Seasons!A:B,2,FALSE)</f>
        <v>3</v>
      </c>
      <c r="F469" s="4" t="str">
        <f t="shared" si="7"/>
        <v>(17576,3),</v>
      </c>
    </row>
    <row r="470" spans="1:6">
      <c r="A470">
        <f>VLOOKUP(B470,Drivers!A:F,5,FALSE)</f>
        <v>2646</v>
      </c>
      <c r="B470" t="s">
        <v>705</v>
      </c>
      <c r="C470">
        <v>1952</v>
      </c>
      <c r="D470">
        <f>VLOOKUP(C470,Seasons!A:B,2,FALSE)</f>
        <v>3</v>
      </c>
      <c r="F470" s="4" t="str">
        <f t="shared" si="7"/>
        <v>(2646,3),</v>
      </c>
    </row>
    <row r="471" spans="1:6">
      <c r="A471">
        <f>VLOOKUP(B471,Drivers!A:F,5,FALSE)</f>
        <v>22554</v>
      </c>
      <c r="B471" t="s">
        <v>782</v>
      </c>
      <c r="C471">
        <v>1952</v>
      </c>
      <c r="D471">
        <f>VLOOKUP(C471,Seasons!A:B,2,FALSE)</f>
        <v>3</v>
      </c>
      <c r="F471" s="4" t="str">
        <f t="shared" si="7"/>
        <v>(22554,3),</v>
      </c>
    </row>
    <row r="472" spans="1:6">
      <c r="A472">
        <f>VLOOKUP(B472,Drivers!A:F,5,FALSE)</f>
        <v>2217</v>
      </c>
      <c r="B472" t="s">
        <v>799</v>
      </c>
      <c r="C472">
        <v>1952</v>
      </c>
      <c r="D472">
        <f>VLOOKUP(C472,Seasons!A:B,2,FALSE)</f>
        <v>3</v>
      </c>
      <c r="F472" s="4" t="str">
        <f t="shared" si="7"/>
        <v>(2217,3),</v>
      </c>
    </row>
    <row r="473" spans="1:6">
      <c r="A473">
        <f>VLOOKUP(B473,Drivers!A:F,5,FALSE)</f>
        <v>10639</v>
      </c>
      <c r="B473" t="s">
        <v>837</v>
      </c>
      <c r="C473">
        <v>1952</v>
      </c>
      <c r="D473">
        <f>VLOOKUP(C473,Seasons!A:B,2,FALSE)</f>
        <v>3</v>
      </c>
      <c r="F473" s="4" t="str">
        <f t="shared" si="7"/>
        <v>(10639,3),</v>
      </c>
    </row>
    <row r="474" spans="1:6">
      <c r="A474">
        <f>VLOOKUP(B474,Drivers!A:F,5,FALSE)</f>
        <v>0</v>
      </c>
      <c r="B474" t="s">
        <v>1363</v>
      </c>
      <c r="C474">
        <v>1952</v>
      </c>
      <c r="D474">
        <f>VLOOKUP(C474,Seasons!A:B,2,FALSE)</f>
        <v>3</v>
      </c>
      <c r="F474" s="4" t="str">
        <f t="shared" si="7"/>
        <v>(0,3),</v>
      </c>
    </row>
    <row r="475" spans="1:6">
      <c r="A475">
        <f>VLOOKUP(B475,Drivers!A:F,5,FALSE)</f>
        <v>0</v>
      </c>
      <c r="B475" t="s">
        <v>1363</v>
      </c>
      <c r="C475">
        <v>1953</v>
      </c>
      <c r="D475">
        <f>VLOOKUP(C475,Seasons!A:B,2,FALSE)</f>
        <v>4</v>
      </c>
      <c r="F475" s="4" t="str">
        <f t="shared" si="7"/>
        <v>(0,4),</v>
      </c>
    </row>
    <row r="476" spans="1:6">
      <c r="A476">
        <f>VLOOKUP(B476,Drivers!A:F,5,FALSE)</f>
        <v>9717</v>
      </c>
      <c r="B476" t="s">
        <v>148</v>
      </c>
      <c r="C476">
        <v>1952</v>
      </c>
      <c r="D476">
        <f>VLOOKUP(C476,Seasons!A:B,2,FALSE)</f>
        <v>3</v>
      </c>
      <c r="F476" s="4" t="str">
        <f t="shared" si="7"/>
        <v>(9717,3),</v>
      </c>
    </row>
    <row r="477" spans="1:6">
      <c r="A477">
        <f>VLOOKUP(B477,Drivers!A:F,5,FALSE)</f>
        <v>9717</v>
      </c>
      <c r="B477" t="s">
        <v>148</v>
      </c>
      <c r="C477">
        <v>1953</v>
      </c>
      <c r="D477">
        <f>VLOOKUP(C477,Seasons!A:B,2,FALSE)</f>
        <v>4</v>
      </c>
      <c r="F477" s="4" t="str">
        <f t="shared" si="7"/>
        <v>(9717,4),</v>
      </c>
    </row>
    <row r="478" spans="1:6">
      <c r="A478">
        <f>VLOOKUP(B478,Drivers!A:F,5,FALSE)</f>
        <v>15730</v>
      </c>
      <c r="B478" t="s">
        <v>189</v>
      </c>
      <c r="C478">
        <v>1952</v>
      </c>
      <c r="D478">
        <f>VLOOKUP(C478,Seasons!A:B,2,FALSE)</f>
        <v>3</v>
      </c>
      <c r="F478" s="4" t="str">
        <f t="shared" si="7"/>
        <v>(15730,3),</v>
      </c>
    </row>
    <row r="479" spans="1:6">
      <c r="A479">
        <f>VLOOKUP(B479,Drivers!A:F,5,FALSE)</f>
        <v>15730</v>
      </c>
      <c r="B479" t="s">
        <v>189</v>
      </c>
      <c r="C479">
        <v>1953</v>
      </c>
      <c r="D479">
        <f>VLOOKUP(C479,Seasons!A:B,2,FALSE)</f>
        <v>4</v>
      </c>
      <c r="F479" s="4" t="str">
        <f t="shared" si="7"/>
        <v>(15730,4),</v>
      </c>
    </row>
    <row r="480" spans="1:6">
      <c r="A480">
        <f>VLOOKUP(B480,Drivers!A:F,5,FALSE)</f>
        <v>8080</v>
      </c>
      <c r="B480" t="s">
        <v>354</v>
      </c>
      <c r="C480">
        <v>1952</v>
      </c>
      <c r="D480">
        <f>VLOOKUP(C480,Seasons!A:B,2,FALSE)</f>
        <v>3</v>
      </c>
      <c r="F480" s="4" t="str">
        <f t="shared" si="7"/>
        <v>(8080,3),</v>
      </c>
    </row>
    <row r="481" spans="1:6">
      <c r="A481">
        <f>VLOOKUP(B481,Drivers!A:F,5,FALSE)</f>
        <v>8080</v>
      </c>
      <c r="B481" t="s">
        <v>354</v>
      </c>
      <c r="C481">
        <v>1953</v>
      </c>
      <c r="D481">
        <f>VLOOKUP(C481,Seasons!A:B,2,FALSE)</f>
        <v>4</v>
      </c>
      <c r="F481" s="4" t="str">
        <f t="shared" si="7"/>
        <v>(8080,4),</v>
      </c>
    </row>
    <row r="482" spans="1:6">
      <c r="A482">
        <f>VLOOKUP(B482,Drivers!A:F,5,FALSE)</f>
        <v>1239</v>
      </c>
      <c r="B482" t="s">
        <v>418</v>
      </c>
      <c r="C482">
        <v>1952</v>
      </c>
      <c r="D482">
        <f>VLOOKUP(C482,Seasons!A:B,2,FALSE)</f>
        <v>3</v>
      </c>
      <c r="F482" s="4" t="str">
        <f t="shared" si="7"/>
        <v>(1239,3),</v>
      </c>
    </row>
    <row r="483" spans="1:6">
      <c r="A483">
        <f>VLOOKUP(B483,Drivers!A:F,5,FALSE)</f>
        <v>1239</v>
      </c>
      <c r="B483" t="s">
        <v>418</v>
      </c>
      <c r="C483">
        <v>1953</v>
      </c>
      <c r="D483">
        <f>VLOOKUP(C483,Seasons!A:B,2,FALSE)</f>
        <v>4</v>
      </c>
      <c r="F483" s="4" t="str">
        <f t="shared" si="7"/>
        <v>(1239,4),</v>
      </c>
    </row>
    <row r="484" spans="1:6">
      <c r="A484">
        <f>VLOOKUP(B484,Drivers!A:F,5,FALSE)</f>
        <v>2646</v>
      </c>
      <c r="B484" t="s">
        <v>424</v>
      </c>
      <c r="C484">
        <v>1952</v>
      </c>
      <c r="D484">
        <f>VLOOKUP(C484,Seasons!A:B,2,FALSE)</f>
        <v>3</v>
      </c>
      <c r="F484" s="4" t="str">
        <f t="shared" si="7"/>
        <v>(2646,3),</v>
      </c>
    </row>
    <row r="485" spans="1:6">
      <c r="A485">
        <f>VLOOKUP(B485,Drivers!A:F,5,FALSE)</f>
        <v>2646</v>
      </c>
      <c r="B485" t="s">
        <v>424</v>
      </c>
      <c r="C485">
        <v>1953</v>
      </c>
      <c r="D485">
        <f>VLOOKUP(C485,Seasons!A:B,2,FALSE)</f>
        <v>4</v>
      </c>
      <c r="F485" s="4" t="str">
        <f t="shared" si="7"/>
        <v>(2646,4),</v>
      </c>
    </row>
    <row r="486" spans="1:6">
      <c r="A486">
        <f>VLOOKUP(B486,Drivers!A:F,5,FALSE)</f>
        <v>5561</v>
      </c>
      <c r="B486" t="s">
        <v>451</v>
      </c>
      <c r="C486">
        <v>1952</v>
      </c>
      <c r="D486">
        <f>VLOOKUP(C486,Seasons!A:B,2,FALSE)</f>
        <v>3</v>
      </c>
      <c r="F486" s="4" t="str">
        <f t="shared" si="7"/>
        <v>(5561,3),</v>
      </c>
    </row>
    <row r="487" spans="1:6">
      <c r="A487">
        <f>VLOOKUP(B487,Drivers!A:F,5,FALSE)</f>
        <v>5561</v>
      </c>
      <c r="B487" t="s">
        <v>451</v>
      </c>
      <c r="C487">
        <v>1953</v>
      </c>
      <c r="D487">
        <f>VLOOKUP(C487,Seasons!A:B,2,FALSE)</f>
        <v>4</v>
      </c>
      <c r="F487" s="4" t="str">
        <f t="shared" si="7"/>
        <v>(5561,4),</v>
      </c>
    </row>
    <row r="488" spans="1:6">
      <c r="A488">
        <f>VLOOKUP(B488,Drivers!A:F,5,FALSE)</f>
        <v>15914</v>
      </c>
      <c r="B488" t="s">
        <v>778</v>
      </c>
      <c r="C488">
        <v>1952</v>
      </c>
      <c r="D488">
        <f>VLOOKUP(C488,Seasons!A:B,2,FALSE)</f>
        <v>3</v>
      </c>
      <c r="F488" s="4" t="str">
        <f t="shared" si="7"/>
        <v>(15914,3),</v>
      </c>
    </row>
    <row r="489" spans="1:6">
      <c r="A489">
        <f>VLOOKUP(B489,Drivers!A:F,5,FALSE)</f>
        <v>15914</v>
      </c>
      <c r="B489" t="s">
        <v>778</v>
      </c>
      <c r="C489">
        <v>1953</v>
      </c>
      <c r="D489">
        <f>VLOOKUP(C489,Seasons!A:B,2,FALSE)</f>
        <v>4</v>
      </c>
      <c r="F489" s="4" t="str">
        <f t="shared" si="7"/>
        <v>(15914,4),</v>
      </c>
    </row>
    <row r="490" spans="1:6">
      <c r="A490">
        <f>VLOOKUP(B490,Drivers!A:F,5,FALSE)</f>
        <v>10020</v>
      </c>
      <c r="B490" t="s">
        <v>790</v>
      </c>
      <c r="C490">
        <v>1952</v>
      </c>
      <c r="D490">
        <f>VLOOKUP(C490,Seasons!A:B,2,FALSE)</f>
        <v>3</v>
      </c>
      <c r="F490" s="4" t="str">
        <f t="shared" si="7"/>
        <v>(10020,3),</v>
      </c>
    </row>
    <row r="491" spans="1:6">
      <c r="A491">
        <f>VLOOKUP(B491,Drivers!A:F,5,FALSE)</f>
        <v>10020</v>
      </c>
      <c r="B491" t="s">
        <v>790</v>
      </c>
      <c r="C491">
        <v>1953</v>
      </c>
      <c r="D491">
        <f>VLOOKUP(C491,Seasons!A:B,2,FALSE)</f>
        <v>4</v>
      </c>
      <c r="F491" s="4" t="str">
        <f t="shared" si="7"/>
        <v>(10020,4),</v>
      </c>
    </row>
    <row r="492" spans="1:6">
      <c r="A492">
        <f>VLOOKUP(B492,Drivers!A:F,5,FALSE)</f>
        <v>7570</v>
      </c>
      <c r="B492" t="s">
        <v>508</v>
      </c>
      <c r="C492">
        <v>1952</v>
      </c>
      <c r="D492">
        <f>VLOOKUP(C492,Seasons!A:B,2,FALSE)</f>
        <v>3</v>
      </c>
      <c r="F492" s="4" t="str">
        <f t="shared" si="7"/>
        <v>(7570,3),</v>
      </c>
    </row>
    <row r="493" spans="1:6">
      <c r="A493">
        <f>VLOOKUP(B493,Drivers!A:F,5,FALSE)</f>
        <v>7570</v>
      </c>
      <c r="B493" t="s">
        <v>508</v>
      </c>
      <c r="C493">
        <v>1953</v>
      </c>
      <c r="D493">
        <f>VLOOKUP(C493,Seasons!A:B,2,FALSE)</f>
        <v>4</v>
      </c>
      <c r="F493" s="4" t="str">
        <f t="shared" si="7"/>
        <v>(7570,4),</v>
      </c>
    </row>
    <row r="494" spans="1:6">
      <c r="A494">
        <f>VLOOKUP(B494,Drivers!A:F,5,FALSE)</f>
        <v>7570</v>
      </c>
      <c r="B494" t="s">
        <v>508</v>
      </c>
      <c r="C494">
        <v>1955</v>
      </c>
      <c r="D494">
        <f>VLOOKUP(C494,Seasons!A:B,2,FALSE)</f>
        <v>6</v>
      </c>
      <c r="F494" s="4" t="str">
        <f t="shared" si="7"/>
        <v>(7570,6),</v>
      </c>
    </row>
    <row r="495" spans="1:6">
      <c r="A495">
        <f>VLOOKUP(B495,Drivers!A:F,5,FALSE)</f>
        <v>17108</v>
      </c>
      <c r="B495" t="s">
        <v>122</v>
      </c>
      <c r="C495">
        <v>1952</v>
      </c>
      <c r="D495">
        <f>VLOOKUP(C495,Seasons!A:B,2,FALSE)</f>
        <v>3</v>
      </c>
      <c r="F495" s="4" t="str">
        <f t="shared" si="7"/>
        <v>(17108,3),</v>
      </c>
    </row>
    <row r="496" spans="1:6">
      <c r="A496">
        <f>VLOOKUP(B496,Drivers!A:F,5,FALSE)</f>
        <v>17108</v>
      </c>
      <c r="B496" t="s">
        <v>122</v>
      </c>
      <c r="C496">
        <v>1953</v>
      </c>
      <c r="D496">
        <f>VLOOKUP(C496,Seasons!A:B,2,FALSE)</f>
        <v>4</v>
      </c>
      <c r="F496" s="4" t="str">
        <f t="shared" si="7"/>
        <v>(17108,4),</v>
      </c>
    </row>
    <row r="497" spans="1:6">
      <c r="A497">
        <f>VLOOKUP(B497,Drivers!A:F,5,FALSE)</f>
        <v>17108</v>
      </c>
      <c r="B497" t="s">
        <v>122</v>
      </c>
      <c r="C497">
        <v>1954</v>
      </c>
      <c r="D497">
        <f>VLOOKUP(C497,Seasons!A:B,2,FALSE)</f>
        <v>5</v>
      </c>
      <c r="F497" s="4" t="str">
        <f t="shared" si="7"/>
        <v>(17108,5),</v>
      </c>
    </row>
    <row r="498" spans="1:6">
      <c r="A498">
        <f>VLOOKUP(B498,Drivers!A:F,5,FALSE)</f>
        <v>4882</v>
      </c>
      <c r="B498" t="s">
        <v>356</v>
      </c>
      <c r="C498">
        <v>1952</v>
      </c>
      <c r="D498">
        <f>VLOOKUP(C498,Seasons!A:B,2,FALSE)</f>
        <v>3</v>
      </c>
      <c r="F498" s="4" t="str">
        <f t="shared" si="7"/>
        <v>(4882,3),</v>
      </c>
    </row>
    <row r="499" spans="1:6">
      <c r="A499">
        <f>VLOOKUP(B499,Drivers!A:F,5,FALSE)</f>
        <v>4882</v>
      </c>
      <c r="B499" t="s">
        <v>356</v>
      </c>
      <c r="C499">
        <v>1953</v>
      </c>
      <c r="D499">
        <f>VLOOKUP(C499,Seasons!A:B,2,FALSE)</f>
        <v>4</v>
      </c>
      <c r="F499" s="4" t="str">
        <f t="shared" si="7"/>
        <v>(4882,4),</v>
      </c>
    </row>
    <row r="500" spans="1:6">
      <c r="A500">
        <f>VLOOKUP(B500,Drivers!A:F,5,FALSE)</f>
        <v>4882</v>
      </c>
      <c r="B500" t="s">
        <v>356</v>
      </c>
      <c r="C500">
        <v>1954</v>
      </c>
      <c r="D500">
        <f>VLOOKUP(C500,Seasons!A:B,2,FALSE)</f>
        <v>5</v>
      </c>
      <c r="F500" s="4" t="str">
        <f t="shared" si="7"/>
        <v>(4882,5),</v>
      </c>
    </row>
    <row r="501" spans="1:6">
      <c r="A501">
        <f>VLOOKUP(B501,Drivers!A:F,5,FALSE)</f>
        <v>17329</v>
      </c>
      <c r="B501" t="s">
        <v>712</v>
      </c>
      <c r="C501">
        <v>1952</v>
      </c>
      <c r="D501">
        <f>VLOOKUP(C501,Seasons!A:B,2,FALSE)</f>
        <v>3</v>
      </c>
      <c r="F501" s="4" t="str">
        <f t="shared" si="7"/>
        <v>(17329,3),</v>
      </c>
    </row>
    <row r="502" spans="1:6">
      <c r="A502">
        <f>VLOOKUP(B502,Drivers!A:F,5,FALSE)</f>
        <v>17329</v>
      </c>
      <c r="B502" t="s">
        <v>712</v>
      </c>
      <c r="C502">
        <v>1953</v>
      </c>
      <c r="D502">
        <f>VLOOKUP(C502,Seasons!A:B,2,FALSE)</f>
        <v>4</v>
      </c>
      <c r="F502" s="4" t="str">
        <f t="shared" si="7"/>
        <v>(17329,4),</v>
      </c>
    </row>
    <row r="503" spans="1:6">
      <c r="A503">
        <f>VLOOKUP(B503,Drivers!A:F,5,FALSE)</f>
        <v>17329</v>
      </c>
      <c r="B503" t="s">
        <v>712</v>
      </c>
      <c r="C503">
        <v>1954</v>
      </c>
      <c r="D503">
        <f>VLOOKUP(C503,Seasons!A:B,2,FALSE)</f>
        <v>5</v>
      </c>
      <c r="F503" s="4" t="str">
        <f t="shared" si="7"/>
        <v>(17329,5),</v>
      </c>
    </row>
    <row r="504" spans="1:6">
      <c r="A504">
        <f>VLOOKUP(B504,Drivers!A:F,5,FALSE)</f>
        <v>9811</v>
      </c>
      <c r="B504" t="s">
        <v>190</v>
      </c>
      <c r="C504">
        <v>1952</v>
      </c>
      <c r="D504">
        <f>VLOOKUP(C504,Seasons!A:B,2,FALSE)</f>
        <v>3</v>
      </c>
      <c r="F504" s="4" t="str">
        <f t="shared" si="7"/>
        <v>(9811,3),</v>
      </c>
    </row>
    <row r="505" spans="1:6">
      <c r="A505">
        <f>VLOOKUP(B505,Drivers!A:F,5,FALSE)</f>
        <v>9811</v>
      </c>
      <c r="B505" t="s">
        <v>190</v>
      </c>
      <c r="C505">
        <v>1953</v>
      </c>
      <c r="D505">
        <f>VLOOKUP(C505,Seasons!A:B,2,FALSE)</f>
        <v>4</v>
      </c>
      <c r="F505" s="4" t="str">
        <f t="shared" si="7"/>
        <v>(9811,4),</v>
      </c>
    </row>
    <row r="506" spans="1:6">
      <c r="A506">
        <f>VLOOKUP(B506,Drivers!A:F,5,FALSE)</f>
        <v>9811</v>
      </c>
      <c r="B506" t="s">
        <v>190</v>
      </c>
      <c r="C506">
        <v>1954</v>
      </c>
      <c r="D506">
        <f>VLOOKUP(C506,Seasons!A:B,2,FALSE)</f>
        <v>5</v>
      </c>
      <c r="F506" s="4" t="str">
        <f t="shared" si="7"/>
        <v>(9811,5),</v>
      </c>
    </row>
    <row r="507" spans="1:6">
      <c r="A507">
        <f>VLOOKUP(B507,Drivers!A:F,5,FALSE)</f>
        <v>9811</v>
      </c>
      <c r="B507" t="s">
        <v>190</v>
      </c>
      <c r="C507">
        <v>1955</v>
      </c>
      <c r="D507">
        <f>VLOOKUP(C507,Seasons!A:B,2,FALSE)</f>
        <v>6</v>
      </c>
      <c r="F507" s="4" t="str">
        <f t="shared" si="7"/>
        <v>(9811,6),</v>
      </c>
    </row>
    <row r="508" spans="1:6">
      <c r="A508">
        <f>VLOOKUP(B508,Drivers!A:F,5,FALSE)</f>
        <v>13204</v>
      </c>
      <c r="B508" t="s">
        <v>479</v>
      </c>
      <c r="C508">
        <v>1952</v>
      </c>
      <c r="D508">
        <f>VLOOKUP(C508,Seasons!A:B,2,FALSE)</f>
        <v>3</v>
      </c>
      <c r="F508" s="4" t="str">
        <f t="shared" si="7"/>
        <v>(13204,3),</v>
      </c>
    </row>
    <row r="509" spans="1:6">
      <c r="A509">
        <f>VLOOKUP(B509,Drivers!A:F,5,FALSE)</f>
        <v>13204</v>
      </c>
      <c r="B509" t="s">
        <v>479</v>
      </c>
      <c r="C509">
        <v>1953</v>
      </c>
      <c r="D509">
        <f>VLOOKUP(C509,Seasons!A:B,2,FALSE)</f>
        <v>4</v>
      </c>
      <c r="F509" s="4" t="str">
        <f t="shared" si="7"/>
        <v>(13204,4),</v>
      </c>
    </row>
    <row r="510" spans="1:6">
      <c r="A510">
        <f>VLOOKUP(B510,Drivers!A:F,5,FALSE)</f>
        <v>13204</v>
      </c>
      <c r="B510" t="s">
        <v>479</v>
      </c>
      <c r="C510">
        <v>1954</v>
      </c>
      <c r="D510">
        <f>VLOOKUP(C510,Seasons!A:B,2,FALSE)</f>
        <v>5</v>
      </c>
      <c r="F510" s="4" t="str">
        <f t="shared" si="7"/>
        <v>(13204,5),</v>
      </c>
    </row>
    <row r="511" spans="1:6">
      <c r="A511">
        <f>VLOOKUP(B511,Drivers!A:F,5,FALSE)</f>
        <v>13204</v>
      </c>
      <c r="B511" t="s">
        <v>479</v>
      </c>
      <c r="C511">
        <v>1955</v>
      </c>
      <c r="D511">
        <f>VLOOKUP(C511,Seasons!A:B,2,FALSE)</f>
        <v>6</v>
      </c>
      <c r="F511" s="4" t="str">
        <f t="shared" si="7"/>
        <v>(13204,6),</v>
      </c>
    </row>
    <row r="512" spans="1:6">
      <c r="A512">
        <f>VLOOKUP(B512,Drivers!A:F,5,FALSE)</f>
        <v>6880</v>
      </c>
      <c r="B512" t="s">
        <v>835</v>
      </c>
      <c r="C512">
        <v>1952</v>
      </c>
      <c r="D512">
        <f>VLOOKUP(C512,Seasons!A:B,2,FALSE)</f>
        <v>3</v>
      </c>
      <c r="F512" s="4" t="str">
        <f t="shared" si="7"/>
        <v>(6880,3),</v>
      </c>
    </row>
    <row r="513" spans="1:6">
      <c r="A513">
        <f>VLOOKUP(B513,Drivers!A:F,5,FALSE)</f>
        <v>6880</v>
      </c>
      <c r="B513" t="s">
        <v>835</v>
      </c>
      <c r="C513">
        <v>1953</v>
      </c>
      <c r="D513">
        <f>VLOOKUP(C513,Seasons!A:B,2,FALSE)</f>
        <v>4</v>
      </c>
      <c r="F513" s="4" t="str">
        <f t="shared" si="7"/>
        <v>(6880,4),</v>
      </c>
    </row>
    <row r="514" spans="1:6">
      <c r="A514">
        <f>VLOOKUP(B514,Drivers!A:F,5,FALSE)</f>
        <v>6880</v>
      </c>
      <c r="B514" t="s">
        <v>835</v>
      </c>
      <c r="C514">
        <v>1954</v>
      </c>
      <c r="D514">
        <f>VLOOKUP(C514,Seasons!A:B,2,FALSE)</f>
        <v>5</v>
      </c>
      <c r="F514" s="4" t="str">
        <f t="shared" si="7"/>
        <v>(6880,5),</v>
      </c>
    </row>
    <row r="515" spans="1:6">
      <c r="A515">
        <f>VLOOKUP(B515,Drivers!A:F,5,FALSE)</f>
        <v>6880</v>
      </c>
      <c r="B515" t="s">
        <v>835</v>
      </c>
      <c r="C515">
        <v>1955</v>
      </c>
      <c r="D515">
        <f>VLOOKUP(C515,Seasons!A:B,2,FALSE)</f>
        <v>6</v>
      </c>
      <c r="F515" s="4" t="str">
        <f t="shared" ref="F515:F578" si="8">_xlfn.CONCAT("(",A515,",",D515,"),")</f>
        <v>(6880,6),</v>
      </c>
    </row>
    <row r="516" spans="1:6">
      <c r="A516">
        <f>VLOOKUP(B516,Drivers!A:F,5,FALSE)</f>
        <v>0</v>
      </c>
      <c r="B516" t="s">
        <v>63</v>
      </c>
      <c r="C516">
        <v>1952</v>
      </c>
      <c r="D516">
        <f>VLOOKUP(C516,Seasons!A:B,2,FALSE)</f>
        <v>3</v>
      </c>
      <c r="F516" s="4" t="str">
        <f t="shared" si="8"/>
        <v>(0,3),</v>
      </c>
    </row>
    <row r="517" spans="1:6">
      <c r="A517">
        <f>VLOOKUP(B517,Drivers!A:F,5,FALSE)</f>
        <v>0</v>
      </c>
      <c r="B517" t="s">
        <v>63</v>
      </c>
      <c r="C517">
        <v>1953</v>
      </c>
      <c r="D517">
        <f>VLOOKUP(C517,Seasons!A:B,2,FALSE)</f>
        <v>4</v>
      </c>
      <c r="F517" s="4" t="str">
        <f t="shared" si="8"/>
        <v>(0,4),</v>
      </c>
    </row>
    <row r="518" spans="1:6">
      <c r="A518">
        <f>VLOOKUP(B518,Drivers!A:F,5,FALSE)</f>
        <v>0</v>
      </c>
      <c r="B518" t="s">
        <v>63</v>
      </c>
      <c r="C518">
        <v>1954</v>
      </c>
      <c r="D518">
        <f>VLOOKUP(C518,Seasons!A:B,2,FALSE)</f>
        <v>5</v>
      </c>
      <c r="F518" s="4" t="str">
        <f t="shared" si="8"/>
        <v>(0,5),</v>
      </c>
    </row>
    <row r="519" spans="1:6">
      <c r="A519">
        <f>VLOOKUP(B519,Drivers!A:F,5,FALSE)</f>
        <v>0</v>
      </c>
      <c r="B519" t="s">
        <v>63</v>
      </c>
      <c r="C519">
        <v>1955</v>
      </c>
      <c r="D519">
        <f>VLOOKUP(C519,Seasons!A:B,2,FALSE)</f>
        <v>6</v>
      </c>
      <c r="F519" s="4" t="str">
        <f t="shared" si="8"/>
        <v>(0,6),</v>
      </c>
    </row>
    <row r="520" spans="1:6">
      <c r="A520">
        <f>VLOOKUP(B520,Drivers!A:F,5,FALSE)</f>
        <v>0</v>
      </c>
      <c r="B520" t="s">
        <v>63</v>
      </c>
      <c r="C520">
        <v>1956</v>
      </c>
      <c r="D520">
        <f>VLOOKUP(C520,Seasons!A:B,2,FALSE)</f>
        <v>7</v>
      </c>
      <c r="F520" s="4" t="str">
        <f t="shared" si="8"/>
        <v>(0,7),</v>
      </c>
    </row>
    <row r="521" spans="1:6">
      <c r="A521">
        <f>VLOOKUP(B521,Drivers!A:F,5,FALSE)</f>
        <v>23124</v>
      </c>
      <c r="B521" t="s">
        <v>273</v>
      </c>
      <c r="C521">
        <v>1952</v>
      </c>
      <c r="D521">
        <f>VLOOKUP(C521,Seasons!A:B,2,FALSE)</f>
        <v>3</v>
      </c>
      <c r="F521" s="4" t="str">
        <f t="shared" si="8"/>
        <v>(23124,3),</v>
      </c>
    </row>
    <row r="522" spans="1:6">
      <c r="A522">
        <f>VLOOKUP(B522,Drivers!A:F,5,FALSE)</f>
        <v>23124</v>
      </c>
      <c r="B522" t="s">
        <v>273</v>
      </c>
      <c r="C522">
        <v>1953</v>
      </c>
      <c r="D522">
        <f>VLOOKUP(C522,Seasons!A:B,2,FALSE)</f>
        <v>4</v>
      </c>
      <c r="F522" s="4" t="str">
        <f t="shared" si="8"/>
        <v>(23124,4),</v>
      </c>
    </row>
    <row r="523" spans="1:6">
      <c r="A523">
        <f>VLOOKUP(B523,Drivers!A:F,5,FALSE)</f>
        <v>23124</v>
      </c>
      <c r="B523" t="s">
        <v>273</v>
      </c>
      <c r="C523">
        <v>1954</v>
      </c>
      <c r="D523">
        <f>VLOOKUP(C523,Seasons!A:B,2,FALSE)</f>
        <v>5</v>
      </c>
      <c r="F523" s="4" t="str">
        <f t="shared" si="8"/>
        <v>(23124,5),</v>
      </c>
    </row>
    <row r="524" spans="1:6">
      <c r="A524">
        <f>VLOOKUP(B524,Drivers!A:F,5,FALSE)</f>
        <v>23124</v>
      </c>
      <c r="B524" t="s">
        <v>273</v>
      </c>
      <c r="C524">
        <v>1955</v>
      </c>
      <c r="D524">
        <f>VLOOKUP(C524,Seasons!A:B,2,FALSE)</f>
        <v>6</v>
      </c>
      <c r="F524" s="4" t="str">
        <f t="shared" si="8"/>
        <v>(23124,6),</v>
      </c>
    </row>
    <row r="525" spans="1:6">
      <c r="A525">
        <f>VLOOKUP(B525,Drivers!A:F,5,FALSE)</f>
        <v>23124</v>
      </c>
      <c r="B525" t="s">
        <v>273</v>
      </c>
      <c r="C525">
        <v>1956</v>
      </c>
      <c r="D525">
        <f>VLOOKUP(C525,Seasons!A:B,2,FALSE)</f>
        <v>7</v>
      </c>
      <c r="F525" s="4" t="str">
        <f t="shared" si="8"/>
        <v>(23124,7),</v>
      </c>
    </row>
    <row r="526" spans="1:6">
      <c r="A526">
        <f>VLOOKUP(B526,Drivers!A:F,5,FALSE)</f>
        <v>17329</v>
      </c>
      <c r="B526" t="s">
        <v>763</v>
      </c>
      <c r="C526">
        <v>1952</v>
      </c>
      <c r="D526">
        <f>VLOOKUP(C526,Seasons!A:B,2,FALSE)</f>
        <v>3</v>
      </c>
      <c r="F526" s="4" t="str">
        <f t="shared" si="8"/>
        <v>(17329,3),</v>
      </c>
    </row>
    <row r="527" spans="1:6">
      <c r="A527">
        <f>VLOOKUP(B527,Drivers!A:F,5,FALSE)</f>
        <v>17329</v>
      </c>
      <c r="B527" t="s">
        <v>763</v>
      </c>
      <c r="C527">
        <v>1953</v>
      </c>
      <c r="D527">
        <f>VLOOKUP(C527,Seasons!A:B,2,FALSE)</f>
        <v>4</v>
      </c>
      <c r="F527" s="4" t="str">
        <f t="shared" si="8"/>
        <v>(17329,4),</v>
      </c>
    </row>
    <row r="528" spans="1:6">
      <c r="A528">
        <f>VLOOKUP(B528,Drivers!A:F,5,FALSE)</f>
        <v>17329</v>
      </c>
      <c r="B528" t="s">
        <v>763</v>
      </c>
      <c r="C528">
        <v>1954</v>
      </c>
      <c r="D528">
        <f>VLOOKUP(C528,Seasons!A:B,2,FALSE)</f>
        <v>5</v>
      </c>
      <c r="F528" s="4" t="str">
        <f t="shared" si="8"/>
        <v>(17329,5),</v>
      </c>
    </row>
    <row r="529" spans="1:6">
      <c r="A529">
        <f>VLOOKUP(B529,Drivers!A:F,5,FALSE)</f>
        <v>17329</v>
      </c>
      <c r="B529" t="s">
        <v>763</v>
      </c>
      <c r="C529">
        <v>1955</v>
      </c>
      <c r="D529">
        <f>VLOOKUP(C529,Seasons!A:B,2,FALSE)</f>
        <v>6</v>
      </c>
      <c r="F529" s="4" t="str">
        <f t="shared" si="8"/>
        <v>(17329,6),</v>
      </c>
    </row>
    <row r="530" spans="1:6">
      <c r="A530">
        <f>VLOOKUP(B530,Drivers!A:F,5,FALSE)</f>
        <v>17329</v>
      </c>
      <c r="B530" t="s">
        <v>763</v>
      </c>
      <c r="C530">
        <v>1956</v>
      </c>
      <c r="D530">
        <f>VLOOKUP(C530,Seasons!A:B,2,FALSE)</f>
        <v>7</v>
      </c>
      <c r="F530" s="4" t="str">
        <f t="shared" si="8"/>
        <v>(17329,7),</v>
      </c>
    </row>
    <row r="531" spans="1:6">
      <c r="A531">
        <f>VLOOKUP(B531,Drivers!A:F,5,FALSE)</f>
        <v>14303</v>
      </c>
      <c r="B531" t="s">
        <v>173</v>
      </c>
      <c r="C531">
        <v>1952</v>
      </c>
      <c r="D531">
        <f>VLOOKUP(C531,Seasons!A:B,2,FALSE)</f>
        <v>3</v>
      </c>
      <c r="F531" s="4" t="str">
        <f t="shared" si="8"/>
        <v>(14303,3),</v>
      </c>
    </row>
    <row r="532" spans="1:6">
      <c r="A532">
        <f>VLOOKUP(B532,Drivers!A:F,5,FALSE)</f>
        <v>14303</v>
      </c>
      <c r="B532" t="s">
        <v>173</v>
      </c>
      <c r="C532">
        <v>1953</v>
      </c>
      <c r="D532">
        <f>VLOOKUP(C532,Seasons!A:B,2,FALSE)</f>
        <v>4</v>
      </c>
      <c r="F532" s="4" t="str">
        <f t="shared" si="8"/>
        <v>(14303,4),</v>
      </c>
    </row>
    <row r="533" spans="1:6">
      <c r="A533">
        <f>VLOOKUP(B533,Drivers!A:F,5,FALSE)</f>
        <v>14303</v>
      </c>
      <c r="B533" t="s">
        <v>173</v>
      </c>
      <c r="C533">
        <v>1954</v>
      </c>
      <c r="D533">
        <f>VLOOKUP(C533,Seasons!A:B,2,FALSE)</f>
        <v>5</v>
      </c>
      <c r="F533" s="4" t="str">
        <f t="shared" si="8"/>
        <v>(14303,5),</v>
      </c>
    </row>
    <row r="534" spans="1:6">
      <c r="A534">
        <f>VLOOKUP(B534,Drivers!A:F,5,FALSE)</f>
        <v>14303</v>
      </c>
      <c r="B534" t="s">
        <v>173</v>
      </c>
      <c r="C534">
        <v>1955</v>
      </c>
      <c r="D534">
        <f>VLOOKUP(C534,Seasons!A:B,2,FALSE)</f>
        <v>6</v>
      </c>
      <c r="F534" s="4" t="str">
        <f t="shared" si="8"/>
        <v>(14303,6),</v>
      </c>
    </row>
    <row r="535" spans="1:6">
      <c r="A535">
        <f>VLOOKUP(B535,Drivers!A:F,5,FALSE)</f>
        <v>14303</v>
      </c>
      <c r="B535" t="s">
        <v>173</v>
      </c>
      <c r="C535">
        <v>1956</v>
      </c>
      <c r="D535">
        <f>VLOOKUP(C535,Seasons!A:B,2,FALSE)</f>
        <v>7</v>
      </c>
      <c r="F535" s="4" t="str">
        <f t="shared" si="8"/>
        <v>(14303,7),</v>
      </c>
    </row>
    <row r="536" spans="1:6">
      <c r="A536">
        <f>VLOOKUP(B536,Drivers!A:F,5,FALSE)</f>
        <v>14303</v>
      </c>
      <c r="B536" t="s">
        <v>173</v>
      </c>
      <c r="C536">
        <v>1957</v>
      </c>
      <c r="D536">
        <f>VLOOKUP(C536,Seasons!A:B,2,FALSE)</f>
        <v>8</v>
      </c>
      <c r="F536" s="4" t="str">
        <f t="shared" si="8"/>
        <v>(14303,8),</v>
      </c>
    </row>
    <row r="537" spans="1:6">
      <c r="A537">
        <f>VLOOKUP(B537,Drivers!A:F,5,FALSE)</f>
        <v>14303</v>
      </c>
      <c r="B537" t="s">
        <v>173</v>
      </c>
      <c r="C537">
        <v>1958</v>
      </c>
      <c r="D537">
        <f>VLOOKUP(C537,Seasons!A:B,2,FALSE)</f>
        <v>9</v>
      </c>
      <c r="F537" s="4" t="str">
        <f t="shared" si="8"/>
        <v>(14303,9),</v>
      </c>
    </row>
    <row r="538" spans="1:6">
      <c r="A538" t="e">
        <f>VLOOKUP(B538,Drivers!A:F,5,FALSE)</f>
        <v>#N/A</v>
      </c>
      <c r="B538" t="s">
        <v>352</v>
      </c>
      <c r="C538">
        <v>1952</v>
      </c>
      <c r="D538">
        <f>VLOOKUP(C538,Seasons!A:B,2,FALSE)</f>
        <v>3</v>
      </c>
      <c r="F538" s="4" t="e">
        <f t="shared" si="8"/>
        <v>#N/A</v>
      </c>
    </row>
    <row r="539" spans="1:6">
      <c r="A539" t="e">
        <f>VLOOKUP(B539,Drivers!A:F,5,FALSE)</f>
        <v>#N/A</v>
      </c>
      <c r="B539" t="s">
        <v>352</v>
      </c>
      <c r="C539">
        <v>1953</v>
      </c>
      <c r="D539">
        <f>VLOOKUP(C539,Seasons!A:B,2,FALSE)</f>
        <v>4</v>
      </c>
      <c r="F539" s="4" t="e">
        <f t="shared" si="8"/>
        <v>#N/A</v>
      </c>
    </row>
    <row r="540" spans="1:6">
      <c r="A540" t="e">
        <f>VLOOKUP(B540,Drivers!A:F,5,FALSE)</f>
        <v>#N/A</v>
      </c>
      <c r="B540" t="s">
        <v>352</v>
      </c>
      <c r="C540">
        <v>1954</v>
      </c>
      <c r="D540">
        <f>VLOOKUP(C540,Seasons!A:B,2,FALSE)</f>
        <v>5</v>
      </c>
      <c r="F540" s="4" t="e">
        <f t="shared" si="8"/>
        <v>#N/A</v>
      </c>
    </row>
    <row r="541" spans="1:6">
      <c r="A541" t="e">
        <f>VLOOKUP(B541,Drivers!A:F,5,FALSE)</f>
        <v>#N/A</v>
      </c>
      <c r="B541" t="s">
        <v>352</v>
      </c>
      <c r="C541">
        <v>1955</v>
      </c>
      <c r="D541">
        <f>VLOOKUP(C541,Seasons!A:B,2,FALSE)</f>
        <v>6</v>
      </c>
      <c r="F541" s="4" t="e">
        <f t="shared" si="8"/>
        <v>#N/A</v>
      </c>
    </row>
    <row r="542" spans="1:6">
      <c r="A542" t="e">
        <f>VLOOKUP(B542,Drivers!A:F,5,FALSE)</f>
        <v>#N/A</v>
      </c>
      <c r="B542" t="s">
        <v>352</v>
      </c>
      <c r="C542">
        <v>1956</v>
      </c>
      <c r="D542">
        <f>VLOOKUP(C542,Seasons!A:B,2,FALSE)</f>
        <v>7</v>
      </c>
      <c r="F542" s="4" t="e">
        <f t="shared" si="8"/>
        <v>#N/A</v>
      </c>
    </row>
    <row r="543" spans="1:6">
      <c r="A543" t="e">
        <f>VLOOKUP(B543,Drivers!A:F,5,FALSE)</f>
        <v>#N/A</v>
      </c>
      <c r="B543" t="s">
        <v>352</v>
      </c>
      <c r="C543">
        <v>1957</v>
      </c>
      <c r="D543">
        <f>VLOOKUP(C543,Seasons!A:B,2,FALSE)</f>
        <v>8</v>
      </c>
      <c r="F543" s="4" t="e">
        <f t="shared" si="8"/>
        <v>#N/A</v>
      </c>
    </row>
    <row r="544" spans="1:6">
      <c r="A544" t="e">
        <f>VLOOKUP(B544,Drivers!A:F,5,FALSE)</f>
        <v>#N/A</v>
      </c>
      <c r="B544" t="s">
        <v>352</v>
      </c>
      <c r="C544">
        <v>1958</v>
      </c>
      <c r="D544">
        <f>VLOOKUP(C544,Seasons!A:B,2,FALSE)</f>
        <v>9</v>
      </c>
      <c r="F544" s="4" t="e">
        <f t="shared" si="8"/>
        <v>#N/A</v>
      </c>
    </row>
    <row r="545" spans="1:6">
      <c r="A545">
        <f>VLOOKUP(B545,Drivers!A:F,5,FALSE)</f>
        <v>23539</v>
      </c>
      <c r="B545" t="s">
        <v>65</v>
      </c>
      <c r="C545">
        <v>1952</v>
      </c>
      <c r="D545">
        <f>VLOOKUP(C545,Seasons!A:B,2,FALSE)</f>
        <v>3</v>
      </c>
      <c r="F545" s="4" t="str">
        <f t="shared" si="8"/>
        <v>(23539,3),</v>
      </c>
    </row>
    <row r="546" spans="1:6">
      <c r="A546">
        <f>VLOOKUP(B546,Drivers!A:F,5,FALSE)</f>
        <v>23539</v>
      </c>
      <c r="B546" t="s">
        <v>65</v>
      </c>
      <c r="C546">
        <v>1953</v>
      </c>
      <c r="D546">
        <f>VLOOKUP(C546,Seasons!A:B,2,FALSE)</f>
        <v>4</v>
      </c>
      <c r="F546" s="4" t="str">
        <f t="shared" si="8"/>
        <v>(23539,4),</v>
      </c>
    </row>
    <row r="547" spans="1:6">
      <c r="A547">
        <f>VLOOKUP(B547,Drivers!A:F,5,FALSE)</f>
        <v>23539</v>
      </c>
      <c r="B547" t="s">
        <v>65</v>
      </c>
      <c r="C547">
        <v>1954</v>
      </c>
      <c r="D547">
        <f>VLOOKUP(C547,Seasons!A:B,2,FALSE)</f>
        <v>5</v>
      </c>
      <c r="F547" s="4" t="str">
        <f t="shared" si="8"/>
        <v>(23539,5),</v>
      </c>
    </row>
    <row r="548" spans="1:6">
      <c r="A548">
        <f>VLOOKUP(B548,Drivers!A:F,5,FALSE)</f>
        <v>23539</v>
      </c>
      <c r="B548" t="s">
        <v>65</v>
      </c>
      <c r="C548">
        <v>1955</v>
      </c>
      <c r="D548">
        <f>VLOOKUP(C548,Seasons!A:B,2,FALSE)</f>
        <v>6</v>
      </c>
      <c r="F548" s="4" t="str">
        <f t="shared" si="8"/>
        <v>(23539,6),</v>
      </c>
    </row>
    <row r="549" spans="1:6">
      <c r="A549">
        <f>VLOOKUP(B549,Drivers!A:F,5,FALSE)</f>
        <v>23539</v>
      </c>
      <c r="B549" t="s">
        <v>65</v>
      </c>
      <c r="C549">
        <v>1956</v>
      </c>
      <c r="D549">
        <f>VLOOKUP(C549,Seasons!A:B,2,FALSE)</f>
        <v>7</v>
      </c>
      <c r="F549" s="4" t="str">
        <f t="shared" si="8"/>
        <v>(23539,7),</v>
      </c>
    </row>
    <row r="550" spans="1:6">
      <c r="A550">
        <f>VLOOKUP(B550,Drivers!A:F,5,FALSE)</f>
        <v>23539</v>
      </c>
      <c r="B550" t="s">
        <v>65</v>
      </c>
      <c r="C550">
        <v>1957</v>
      </c>
      <c r="D550">
        <f>VLOOKUP(C550,Seasons!A:B,2,FALSE)</f>
        <v>8</v>
      </c>
      <c r="F550" s="4" t="str">
        <f t="shared" si="8"/>
        <v>(23539,8),</v>
      </c>
    </row>
    <row r="551" spans="1:6">
      <c r="A551">
        <f>VLOOKUP(B551,Drivers!A:F,5,FALSE)</f>
        <v>23539</v>
      </c>
      <c r="B551" t="s">
        <v>65</v>
      </c>
      <c r="C551">
        <v>1958</v>
      </c>
      <c r="D551">
        <f>VLOOKUP(C551,Seasons!A:B,2,FALSE)</f>
        <v>9</v>
      </c>
      <c r="F551" s="4" t="str">
        <f t="shared" si="8"/>
        <v>(23539,9),</v>
      </c>
    </row>
    <row r="552" spans="1:6">
      <c r="A552">
        <f>VLOOKUP(B552,Drivers!A:F,5,FALSE)</f>
        <v>23539</v>
      </c>
      <c r="B552" t="s">
        <v>65</v>
      </c>
      <c r="C552">
        <v>1959</v>
      </c>
      <c r="D552">
        <f>VLOOKUP(C552,Seasons!A:B,2,FALSE)</f>
        <v>10</v>
      </c>
      <c r="F552" s="4" t="str">
        <f t="shared" si="8"/>
        <v>(23539,10),</v>
      </c>
    </row>
    <row r="553" spans="1:6">
      <c r="A553">
        <f>VLOOKUP(B553,Drivers!A:F,5,FALSE)</f>
        <v>9525</v>
      </c>
      <c r="B553" t="s">
        <v>128</v>
      </c>
      <c r="C553">
        <v>1952</v>
      </c>
      <c r="D553">
        <f>VLOOKUP(C553,Seasons!A:B,2,FALSE)</f>
        <v>3</v>
      </c>
      <c r="F553" s="4" t="str">
        <f t="shared" si="8"/>
        <v>(9525,3),</v>
      </c>
    </row>
    <row r="554" spans="1:6">
      <c r="A554">
        <f>VLOOKUP(B554,Drivers!A:F,5,FALSE)</f>
        <v>9525</v>
      </c>
      <c r="B554" t="s">
        <v>128</v>
      </c>
      <c r="C554">
        <v>1953</v>
      </c>
      <c r="D554">
        <f>VLOOKUP(C554,Seasons!A:B,2,FALSE)</f>
        <v>4</v>
      </c>
      <c r="F554" s="4" t="str">
        <f t="shared" si="8"/>
        <v>(9525,4),</v>
      </c>
    </row>
    <row r="555" spans="1:6">
      <c r="A555">
        <f>VLOOKUP(B555,Drivers!A:F,5,FALSE)</f>
        <v>9525</v>
      </c>
      <c r="B555" t="s">
        <v>128</v>
      </c>
      <c r="C555">
        <v>1954</v>
      </c>
      <c r="D555">
        <f>VLOOKUP(C555,Seasons!A:B,2,FALSE)</f>
        <v>5</v>
      </c>
      <c r="F555" s="4" t="str">
        <f t="shared" si="8"/>
        <v>(9525,5),</v>
      </c>
    </row>
    <row r="556" spans="1:6">
      <c r="A556">
        <f>VLOOKUP(B556,Drivers!A:F,5,FALSE)</f>
        <v>9525</v>
      </c>
      <c r="B556" t="s">
        <v>128</v>
      </c>
      <c r="C556">
        <v>1955</v>
      </c>
      <c r="D556">
        <f>VLOOKUP(C556,Seasons!A:B,2,FALSE)</f>
        <v>6</v>
      </c>
      <c r="F556" s="4" t="str">
        <f t="shared" si="8"/>
        <v>(9525,6),</v>
      </c>
    </row>
    <row r="557" spans="1:6">
      <c r="A557">
        <f>VLOOKUP(B557,Drivers!A:F,5,FALSE)</f>
        <v>9525</v>
      </c>
      <c r="B557" t="s">
        <v>128</v>
      </c>
      <c r="C557">
        <v>1956</v>
      </c>
      <c r="D557">
        <f>VLOOKUP(C557,Seasons!A:B,2,FALSE)</f>
        <v>7</v>
      </c>
      <c r="F557" s="4" t="str">
        <f t="shared" si="8"/>
        <v>(9525,7),</v>
      </c>
    </row>
    <row r="558" spans="1:6">
      <c r="A558">
        <f>VLOOKUP(B558,Drivers!A:F,5,FALSE)</f>
        <v>9525</v>
      </c>
      <c r="B558" t="s">
        <v>128</v>
      </c>
      <c r="C558">
        <v>1957</v>
      </c>
      <c r="D558">
        <f>VLOOKUP(C558,Seasons!A:B,2,FALSE)</f>
        <v>8</v>
      </c>
      <c r="F558" s="4" t="str">
        <f t="shared" si="8"/>
        <v>(9525,8),</v>
      </c>
    </row>
    <row r="559" spans="1:6">
      <c r="A559">
        <f>VLOOKUP(B559,Drivers!A:F,5,FALSE)</f>
        <v>9525</v>
      </c>
      <c r="B559" t="s">
        <v>128</v>
      </c>
      <c r="C559">
        <v>1958</v>
      </c>
      <c r="D559">
        <f>VLOOKUP(C559,Seasons!A:B,2,FALSE)</f>
        <v>9</v>
      </c>
      <c r="F559" s="4" t="str">
        <f t="shared" si="8"/>
        <v>(9525,9),</v>
      </c>
    </row>
    <row r="560" spans="1:6">
      <c r="A560">
        <f>VLOOKUP(B560,Drivers!A:F,5,FALSE)</f>
        <v>9525</v>
      </c>
      <c r="B560" t="s">
        <v>128</v>
      </c>
      <c r="C560">
        <v>1959</v>
      </c>
      <c r="D560">
        <f>VLOOKUP(C560,Seasons!A:B,2,FALSE)</f>
        <v>10</v>
      </c>
      <c r="F560" s="4" t="str">
        <f t="shared" si="8"/>
        <v>(9525,10),</v>
      </c>
    </row>
    <row r="561" spans="1:6">
      <c r="A561">
        <f>VLOOKUP(B561,Drivers!A:F,5,FALSE)</f>
        <v>9525</v>
      </c>
      <c r="B561" t="s">
        <v>128</v>
      </c>
      <c r="C561">
        <v>1960</v>
      </c>
      <c r="D561">
        <f>VLOOKUP(C561,Seasons!A:B,2,FALSE)</f>
        <v>11</v>
      </c>
      <c r="F561" s="4" t="str">
        <f t="shared" si="8"/>
        <v>(9525,11),</v>
      </c>
    </row>
    <row r="562" spans="1:6">
      <c r="A562">
        <f>VLOOKUP(B562,Drivers!A:F,5,FALSE)</f>
        <v>24056</v>
      </c>
      <c r="B562" t="s">
        <v>394</v>
      </c>
      <c r="C562">
        <v>1952</v>
      </c>
      <c r="D562">
        <f>VLOOKUP(C562,Seasons!A:B,2,FALSE)</f>
        <v>3</v>
      </c>
      <c r="F562" s="4" t="str">
        <f t="shared" si="8"/>
        <v>(24056,3),</v>
      </c>
    </row>
    <row r="563" spans="1:6">
      <c r="A563">
        <f>VLOOKUP(B563,Drivers!A:F,5,FALSE)</f>
        <v>24056</v>
      </c>
      <c r="B563" t="s">
        <v>394</v>
      </c>
      <c r="C563">
        <v>1953</v>
      </c>
      <c r="D563">
        <f>VLOOKUP(C563,Seasons!A:B,2,FALSE)</f>
        <v>4</v>
      </c>
      <c r="F563" s="4" t="str">
        <f t="shared" si="8"/>
        <v>(24056,4),</v>
      </c>
    </row>
    <row r="564" spans="1:6">
      <c r="A564">
        <f>VLOOKUP(B564,Drivers!A:F,5,FALSE)</f>
        <v>24056</v>
      </c>
      <c r="B564" t="s">
        <v>394</v>
      </c>
      <c r="C564">
        <v>1954</v>
      </c>
      <c r="D564">
        <f>VLOOKUP(C564,Seasons!A:B,2,FALSE)</f>
        <v>5</v>
      </c>
      <c r="F564" s="4" t="str">
        <f t="shared" si="8"/>
        <v>(24056,5),</v>
      </c>
    </row>
    <row r="565" spans="1:6">
      <c r="A565">
        <f>VLOOKUP(B565,Drivers!A:F,5,FALSE)</f>
        <v>24056</v>
      </c>
      <c r="B565" t="s">
        <v>394</v>
      </c>
      <c r="C565">
        <v>1955</v>
      </c>
      <c r="D565">
        <f>VLOOKUP(C565,Seasons!A:B,2,FALSE)</f>
        <v>6</v>
      </c>
      <c r="F565" s="4" t="str">
        <f t="shared" si="8"/>
        <v>(24056,6),</v>
      </c>
    </row>
    <row r="566" spans="1:6">
      <c r="A566">
        <f>VLOOKUP(B566,Drivers!A:F,5,FALSE)</f>
        <v>24056</v>
      </c>
      <c r="B566" t="s">
        <v>394</v>
      </c>
      <c r="C566">
        <v>1956</v>
      </c>
      <c r="D566">
        <f>VLOOKUP(C566,Seasons!A:B,2,FALSE)</f>
        <v>7</v>
      </c>
      <c r="F566" s="4" t="str">
        <f t="shared" si="8"/>
        <v>(24056,7),</v>
      </c>
    </row>
    <row r="567" spans="1:6">
      <c r="A567">
        <f>VLOOKUP(B567,Drivers!A:F,5,FALSE)</f>
        <v>24056</v>
      </c>
      <c r="B567" t="s">
        <v>394</v>
      </c>
      <c r="C567">
        <v>1957</v>
      </c>
      <c r="D567">
        <f>VLOOKUP(C567,Seasons!A:B,2,FALSE)</f>
        <v>8</v>
      </c>
      <c r="F567" s="4" t="str">
        <f t="shared" si="8"/>
        <v>(24056,8),</v>
      </c>
    </row>
    <row r="568" spans="1:6">
      <c r="A568">
        <f>VLOOKUP(B568,Drivers!A:F,5,FALSE)</f>
        <v>24056</v>
      </c>
      <c r="B568" t="s">
        <v>394</v>
      </c>
      <c r="C568">
        <v>1958</v>
      </c>
      <c r="D568">
        <f>VLOOKUP(C568,Seasons!A:B,2,FALSE)</f>
        <v>9</v>
      </c>
      <c r="F568" s="4" t="str">
        <f t="shared" si="8"/>
        <v>(24056,9),</v>
      </c>
    </row>
    <row r="569" spans="1:6">
      <c r="A569">
        <f>VLOOKUP(B569,Drivers!A:F,5,FALSE)</f>
        <v>24056</v>
      </c>
      <c r="B569" t="s">
        <v>394</v>
      </c>
      <c r="C569">
        <v>1959</v>
      </c>
      <c r="D569">
        <f>VLOOKUP(C569,Seasons!A:B,2,FALSE)</f>
        <v>10</v>
      </c>
      <c r="F569" s="4" t="str">
        <f t="shared" si="8"/>
        <v>(24056,10),</v>
      </c>
    </row>
    <row r="570" spans="1:6">
      <c r="A570">
        <f>VLOOKUP(B570,Drivers!A:F,5,FALSE)</f>
        <v>24056</v>
      </c>
      <c r="B570" t="s">
        <v>394</v>
      </c>
      <c r="C570">
        <v>1960</v>
      </c>
      <c r="D570">
        <f>VLOOKUP(C570,Seasons!A:B,2,FALSE)</f>
        <v>11</v>
      </c>
      <c r="F570" s="4" t="str">
        <f t="shared" si="8"/>
        <v>(24056,11),</v>
      </c>
    </row>
    <row r="571" spans="1:6">
      <c r="A571">
        <f>VLOOKUP(B571,Drivers!A:F,5,FALSE)</f>
        <v>8168</v>
      </c>
      <c r="B571" t="s">
        <v>687</v>
      </c>
      <c r="C571">
        <v>1952</v>
      </c>
      <c r="D571">
        <f>VLOOKUP(C571,Seasons!A:B,2,FALSE)</f>
        <v>3</v>
      </c>
      <c r="F571" s="4" t="str">
        <f t="shared" si="8"/>
        <v>(8168,3),</v>
      </c>
    </row>
    <row r="572" spans="1:6">
      <c r="A572">
        <f>VLOOKUP(B572,Drivers!A:F,5,FALSE)</f>
        <v>8168</v>
      </c>
      <c r="B572" t="s">
        <v>687</v>
      </c>
      <c r="C572">
        <v>1953</v>
      </c>
      <c r="D572">
        <f>VLOOKUP(C572,Seasons!A:B,2,FALSE)</f>
        <v>4</v>
      </c>
      <c r="F572" s="4" t="str">
        <f t="shared" si="8"/>
        <v>(8168,4),</v>
      </c>
    </row>
    <row r="573" spans="1:6">
      <c r="A573">
        <f>VLOOKUP(B573,Drivers!A:F,5,FALSE)</f>
        <v>8168</v>
      </c>
      <c r="B573" t="s">
        <v>687</v>
      </c>
      <c r="C573">
        <v>1954</v>
      </c>
      <c r="D573">
        <f>VLOOKUP(C573,Seasons!A:B,2,FALSE)</f>
        <v>5</v>
      </c>
      <c r="F573" s="4" t="str">
        <f t="shared" si="8"/>
        <v>(8168,5),</v>
      </c>
    </row>
    <row r="574" spans="1:6">
      <c r="A574">
        <f>VLOOKUP(B574,Drivers!A:F,5,FALSE)</f>
        <v>8168</v>
      </c>
      <c r="B574" t="s">
        <v>687</v>
      </c>
      <c r="C574">
        <v>1955</v>
      </c>
      <c r="D574">
        <f>VLOOKUP(C574,Seasons!A:B,2,FALSE)</f>
        <v>6</v>
      </c>
      <c r="F574" s="4" t="str">
        <f t="shared" si="8"/>
        <v>(8168,6),</v>
      </c>
    </row>
    <row r="575" spans="1:6">
      <c r="A575">
        <f>VLOOKUP(B575,Drivers!A:F,5,FALSE)</f>
        <v>8168</v>
      </c>
      <c r="B575" t="s">
        <v>687</v>
      </c>
      <c r="C575">
        <v>1956</v>
      </c>
      <c r="D575">
        <f>VLOOKUP(C575,Seasons!A:B,2,FALSE)</f>
        <v>7</v>
      </c>
      <c r="F575" s="4" t="str">
        <f t="shared" si="8"/>
        <v>(8168,7),</v>
      </c>
    </row>
    <row r="576" spans="1:6">
      <c r="A576">
        <f>VLOOKUP(B576,Drivers!A:F,5,FALSE)</f>
        <v>8168</v>
      </c>
      <c r="B576" t="s">
        <v>687</v>
      </c>
      <c r="C576">
        <v>1957</v>
      </c>
      <c r="D576">
        <f>VLOOKUP(C576,Seasons!A:B,2,FALSE)</f>
        <v>8</v>
      </c>
      <c r="F576" s="4" t="str">
        <f t="shared" si="8"/>
        <v>(8168,8),</v>
      </c>
    </row>
    <row r="577" spans="1:6">
      <c r="A577">
        <f>VLOOKUP(B577,Drivers!A:F,5,FALSE)</f>
        <v>8168</v>
      </c>
      <c r="B577" t="s">
        <v>687</v>
      </c>
      <c r="C577">
        <v>1958</v>
      </c>
      <c r="D577">
        <f>VLOOKUP(C577,Seasons!A:B,2,FALSE)</f>
        <v>9</v>
      </c>
      <c r="F577" s="4" t="str">
        <f t="shared" si="8"/>
        <v>(8168,9),</v>
      </c>
    </row>
    <row r="578" spans="1:6">
      <c r="A578">
        <f>VLOOKUP(B578,Drivers!A:F,5,FALSE)</f>
        <v>8168</v>
      </c>
      <c r="B578" t="s">
        <v>687</v>
      </c>
      <c r="C578">
        <v>1959</v>
      </c>
      <c r="D578">
        <f>VLOOKUP(C578,Seasons!A:B,2,FALSE)</f>
        <v>10</v>
      </c>
      <c r="F578" s="4" t="str">
        <f t="shared" si="8"/>
        <v>(8168,10),</v>
      </c>
    </row>
    <row r="579" spans="1:6">
      <c r="A579">
        <f>VLOOKUP(B579,Drivers!A:F,5,FALSE)</f>
        <v>8168</v>
      </c>
      <c r="B579" t="s">
        <v>687</v>
      </c>
      <c r="C579">
        <v>1960</v>
      </c>
      <c r="D579">
        <f>VLOOKUP(C579,Seasons!A:B,2,FALSE)</f>
        <v>11</v>
      </c>
      <c r="F579" s="4" t="str">
        <f t="shared" ref="F579:F642" si="9">_xlfn.CONCAT("(",A579,",",D579,"),")</f>
        <v>(8168,11),</v>
      </c>
    </row>
    <row r="580" spans="1:6">
      <c r="A580">
        <f>VLOOKUP(B580,Drivers!A:F,5,FALSE)</f>
        <v>8168</v>
      </c>
      <c r="B580" t="s">
        <v>687</v>
      </c>
      <c r="C580">
        <v>1961</v>
      </c>
      <c r="D580">
        <f>VLOOKUP(C580,Seasons!A:B,2,FALSE)</f>
        <v>12</v>
      </c>
      <c r="F580" s="4" t="str">
        <f t="shared" si="9"/>
        <v>(8168,12),</v>
      </c>
    </row>
    <row r="581" spans="1:6">
      <c r="A581">
        <f>VLOOKUP(B581,Drivers!A:F,5,FALSE)</f>
        <v>8168</v>
      </c>
      <c r="B581" t="s">
        <v>687</v>
      </c>
      <c r="C581">
        <v>1962</v>
      </c>
      <c r="D581">
        <f>VLOOKUP(C581,Seasons!A:B,2,FALSE)</f>
        <v>13</v>
      </c>
      <c r="F581" s="4" t="str">
        <f t="shared" si="9"/>
        <v>(8168,13),</v>
      </c>
    </row>
    <row r="582" spans="1:6">
      <c r="A582">
        <f>VLOOKUP(B582,Drivers!A:F,5,FALSE)</f>
        <v>22554</v>
      </c>
      <c r="B582" t="s">
        <v>115</v>
      </c>
      <c r="C582">
        <v>1952</v>
      </c>
      <c r="D582">
        <f>VLOOKUP(C582,Seasons!A:B,2,FALSE)</f>
        <v>3</v>
      </c>
      <c r="F582" s="4" t="str">
        <f t="shared" si="9"/>
        <v>(22554,3),</v>
      </c>
    </row>
    <row r="583" spans="1:6">
      <c r="A583">
        <f>VLOOKUP(B583,Drivers!A:F,5,FALSE)</f>
        <v>22554</v>
      </c>
      <c r="B583" t="s">
        <v>115</v>
      </c>
      <c r="C583">
        <v>1954</v>
      </c>
      <c r="D583">
        <f>VLOOKUP(C583,Seasons!A:B,2,FALSE)</f>
        <v>5</v>
      </c>
      <c r="F583" s="4" t="str">
        <f t="shared" si="9"/>
        <v>(22554,5),</v>
      </c>
    </row>
    <row r="584" spans="1:6">
      <c r="A584">
        <f>VLOOKUP(B584,Drivers!A:F,5,FALSE)</f>
        <v>12446</v>
      </c>
      <c r="B584" t="s">
        <v>262</v>
      </c>
      <c r="C584">
        <v>1952</v>
      </c>
      <c r="D584">
        <f>VLOOKUP(C584,Seasons!A:B,2,FALSE)</f>
        <v>3</v>
      </c>
      <c r="F584" s="4" t="str">
        <f t="shared" si="9"/>
        <v>(12446,3),</v>
      </c>
    </row>
    <row r="585" spans="1:6">
      <c r="A585">
        <f>VLOOKUP(B585,Drivers!A:F,5,FALSE)</f>
        <v>12446</v>
      </c>
      <c r="B585" t="s">
        <v>262</v>
      </c>
      <c r="C585">
        <v>1954</v>
      </c>
      <c r="D585">
        <f>VLOOKUP(C585,Seasons!A:B,2,FALSE)</f>
        <v>5</v>
      </c>
      <c r="F585" s="4" t="str">
        <f t="shared" si="9"/>
        <v>(12446,5),</v>
      </c>
    </row>
    <row r="586" spans="1:6">
      <c r="A586">
        <f>VLOOKUP(B586,Drivers!A:F,5,FALSE)</f>
        <v>9525</v>
      </c>
      <c r="B586" t="s">
        <v>642</v>
      </c>
      <c r="C586">
        <v>1952</v>
      </c>
      <c r="D586">
        <f>VLOOKUP(C586,Seasons!A:B,2,FALSE)</f>
        <v>3</v>
      </c>
      <c r="F586" s="4" t="str">
        <f t="shared" si="9"/>
        <v>(9525,3),</v>
      </c>
    </row>
    <row r="587" spans="1:6">
      <c r="A587">
        <f>VLOOKUP(B587,Drivers!A:F,5,FALSE)</f>
        <v>9525</v>
      </c>
      <c r="B587" t="s">
        <v>642</v>
      </c>
      <c r="C587">
        <v>1954</v>
      </c>
      <c r="D587">
        <f>VLOOKUP(C587,Seasons!A:B,2,FALSE)</f>
        <v>5</v>
      </c>
      <c r="F587" s="4" t="str">
        <f t="shared" si="9"/>
        <v>(9525,5),</v>
      </c>
    </row>
    <row r="588" spans="1:6">
      <c r="A588">
        <f>VLOOKUP(B588,Drivers!A:F,5,FALSE)</f>
        <v>9525</v>
      </c>
      <c r="B588" t="s">
        <v>642</v>
      </c>
      <c r="C588">
        <v>1955</v>
      </c>
      <c r="D588">
        <f>VLOOKUP(C588,Seasons!A:B,2,FALSE)</f>
        <v>6</v>
      </c>
      <c r="F588" s="4" t="str">
        <f t="shared" si="9"/>
        <v>(9525,6),</v>
      </c>
    </row>
    <row r="589" spans="1:6">
      <c r="A589">
        <f>VLOOKUP(B589,Drivers!A:F,5,FALSE)</f>
        <v>9525</v>
      </c>
      <c r="B589" t="s">
        <v>642</v>
      </c>
      <c r="C589">
        <v>1956</v>
      </c>
      <c r="D589">
        <f>VLOOKUP(C589,Seasons!A:B,2,FALSE)</f>
        <v>7</v>
      </c>
      <c r="F589" s="4" t="str">
        <f t="shared" si="9"/>
        <v>(9525,7),</v>
      </c>
    </row>
    <row r="590" spans="1:6">
      <c r="A590">
        <f>VLOOKUP(B590,Drivers!A:F,5,FALSE)</f>
        <v>9525</v>
      </c>
      <c r="B590" t="s">
        <v>642</v>
      </c>
      <c r="C590">
        <v>1957</v>
      </c>
      <c r="D590">
        <f>VLOOKUP(C590,Seasons!A:B,2,FALSE)</f>
        <v>8</v>
      </c>
      <c r="F590" s="4" t="str">
        <f t="shared" si="9"/>
        <v>(9525,8),</v>
      </c>
    </row>
    <row r="591" spans="1:6">
      <c r="A591">
        <f>VLOOKUP(B591,Drivers!A:F,5,FALSE)</f>
        <v>9525</v>
      </c>
      <c r="B591" t="s">
        <v>642</v>
      </c>
      <c r="C591">
        <v>1958</v>
      </c>
      <c r="D591">
        <f>VLOOKUP(C591,Seasons!A:B,2,FALSE)</f>
        <v>9</v>
      </c>
      <c r="F591" s="4" t="str">
        <f t="shared" si="9"/>
        <v>(9525,9),</v>
      </c>
    </row>
    <row r="592" spans="1:6">
      <c r="A592">
        <f>VLOOKUP(B592,Drivers!A:F,5,FALSE)</f>
        <v>14720</v>
      </c>
      <c r="B592" t="s">
        <v>9</v>
      </c>
      <c r="C592">
        <v>1953</v>
      </c>
      <c r="D592">
        <f>VLOOKUP(C592,Seasons!A:B,2,FALSE)</f>
        <v>4</v>
      </c>
      <c r="F592" s="4" t="str">
        <f t="shared" si="9"/>
        <v>(14720,4),</v>
      </c>
    </row>
    <row r="593" spans="1:6">
      <c r="A593">
        <f>VLOOKUP(B593,Drivers!A:F,5,FALSE)</f>
        <v>16926</v>
      </c>
      <c r="B593" t="s">
        <v>54</v>
      </c>
      <c r="C593">
        <v>1953</v>
      </c>
      <c r="D593">
        <f>VLOOKUP(C593,Seasons!A:B,2,FALSE)</f>
        <v>4</v>
      </c>
      <c r="F593" s="4" t="str">
        <f t="shared" si="9"/>
        <v>(16926,4),</v>
      </c>
    </row>
    <row r="594" spans="1:6">
      <c r="A594">
        <f>VLOOKUP(B594,Drivers!A:F,5,FALSE)</f>
        <v>4582</v>
      </c>
      <c r="B594" t="s">
        <v>61</v>
      </c>
      <c r="C594">
        <v>1953</v>
      </c>
      <c r="D594">
        <f>VLOOKUP(C594,Seasons!A:B,2,FALSE)</f>
        <v>4</v>
      </c>
      <c r="F594" s="4" t="str">
        <f t="shared" si="9"/>
        <v>(4582,4),</v>
      </c>
    </row>
    <row r="595" spans="1:6">
      <c r="A595">
        <f>VLOOKUP(B595,Drivers!A:F,5,FALSE)</f>
        <v>4882</v>
      </c>
      <c r="B595" t="s">
        <v>255</v>
      </c>
      <c r="C595">
        <v>1953</v>
      </c>
      <c r="D595">
        <f>VLOOKUP(C595,Seasons!A:B,2,FALSE)</f>
        <v>4</v>
      </c>
      <c r="F595" s="4" t="str">
        <f t="shared" si="9"/>
        <v>(4882,4),</v>
      </c>
    </row>
    <row r="596" spans="1:6">
      <c r="A596">
        <f>VLOOKUP(B596,Drivers!A:F,5,FALSE)</f>
        <v>19955</v>
      </c>
      <c r="B596" t="s">
        <v>282</v>
      </c>
      <c r="C596">
        <v>1953</v>
      </c>
      <c r="D596">
        <f>VLOOKUP(C596,Seasons!A:B,2,FALSE)</f>
        <v>4</v>
      </c>
      <c r="F596" s="4" t="str">
        <f t="shared" si="9"/>
        <v>(19955,4),</v>
      </c>
    </row>
    <row r="597" spans="1:6">
      <c r="A597">
        <f>VLOOKUP(B597,Drivers!A:F,5,FALSE)</f>
        <v>0</v>
      </c>
      <c r="B597" t="s">
        <v>307</v>
      </c>
      <c r="C597">
        <v>1953</v>
      </c>
      <c r="D597">
        <f>VLOOKUP(C597,Seasons!A:B,2,FALSE)</f>
        <v>4</v>
      </c>
      <c r="F597" s="4" t="str">
        <f t="shared" si="9"/>
        <v>(0,4),</v>
      </c>
    </row>
    <row r="598" spans="1:6">
      <c r="A598">
        <f>VLOOKUP(B598,Drivers!A:F,5,FALSE)</f>
        <v>6275</v>
      </c>
      <c r="B598" t="s">
        <v>400</v>
      </c>
      <c r="C598">
        <v>1953</v>
      </c>
      <c r="D598">
        <f>VLOOKUP(C598,Seasons!A:B,2,FALSE)</f>
        <v>4</v>
      </c>
      <c r="F598" s="4" t="str">
        <f t="shared" si="9"/>
        <v>(6275,4),</v>
      </c>
    </row>
    <row r="599" spans="1:6">
      <c r="A599">
        <f>VLOOKUP(B599,Drivers!A:F,5,FALSE)</f>
        <v>1239</v>
      </c>
      <c r="B599" t="s">
        <v>466</v>
      </c>
      <c r="C599">
        <v>1953</v>
      </c>
      <c r="D599">
        <f>VLOOKUP(C599,Seasons!A:B,2,FALSE)</f>
        <v>4</v>
      </c>
      <c r="F599" s="4" t="str">
        <f t="shared" si="9"/>
        <v>(1239,4),</v>
      </c>
    </row>
    <row r="600" spans="1:6">
      <c r="A600">
        <f>VLOOKUP(B600,Drivers!A:F,5,FALSE)</f>
        <v>23553</v>
      </c>
      <c r="B600" t="s">
        <v>491</v>
      </c>
      <c r="C600">
        <v>1953</v>
      </c>
      <c r="D600">
        <f>VLOOKUP(C600,Seasons!A:B,2,FALSE)</f>
        <v>4</v>
      </c>
      <c r="F600" s="4" t="str">
        <f t="shared" si="9"/>
        <v>(23553,4),</v>
      </c>
    </row>
    <row r="601" spans="1:6">
      <c r="A601">
        <f>VLOOKUP(B601,Drivers!A:F,5,FALSE)</f>
        <v>10770</v>
      </c>
      <c r="B601" t="s">
        <v>566</v>
      </c>
      <c r="C601">
        <v>1953</v>
      </c>
      <c r="D601">
        <f>VLOOKUP(C601,Seasons!A:B,2,FALSE)</f>
        <v>4</v>
      </c>
      <c r="F601" s="4" t="str">
        <f t="shared" si="9"/>
        <v>(10770,4),</v>
      </c>
    </row>
    <row r="602" spans="1:6">
      <c r="A602">
        <f>VLOOKUP(B602,Drivers!A:F,5,FALSE)</f>
        <v>2981</v>
      </c>
      <c r="B602" t="s">
        <v>698</v>
      </c>
      <c r="C602">
        <v>1953</v>
      </c>
      <c r="D602">
        <f>VLOOKUP(C602,Seasons!A:B,2,FALSE)</f>
        <v>4</v>
      </c>
      <c r="F602" s="4" t="str">
        <f t="shared" si="9"/>
        <v>(2981,4),</v>
      </c>
    </row>
    <row r="603" spans="1:6">
      <c r="A603">
        <f>VLOOKUP(B603,Drivers!A:F,5,FALSE)</f>
        <v>8580</v>
      </c>
      <c r="B603" t="s">
        <v>711</v>
      </c>
      <c r="C603">
        <v>1953</v>
      </c>
      <c r="D603">
        <f>VLOOKUP(C603,Seasons!A:B,2,FALSE)</f>
        <v>4</v>
      </c>
      <c r="F603" s="4" t="str">
        <f t="shared" si="9"/>
        <v>(8580,4),</v>
      </c>
    </row>
    <row r="604" spans="1:6">
      <c r="A604">
        <f>VLOOKUP(B604,Drivers!A:F,5,FALSE)</f>
        <v>17401</v>
      </c>
      <c r="B604" t="s">
        <v>744</v>
      </c>
      <c r="C604">
        <v>1953</v>
      </c>
      <c r="D604">
        <f>VLOOKUP(C604,Seasons!A:B,2,FALSE)</f>
        <v>4</v>
      </c>
      <c r="F604" s="4" t="str">
        <f t="shared" si="9"/>
        <v>(17401,4),</v>
      </c>
    </row>
    <row r="605" spans="1:6">
      <c r="A605">
        <f>VLOOKUP(B605,Drivers!A:F,5,FALSE)</f>
        <v>9525</v>
      </c>
      <c r="B605" t="s">
        <v>746</v>
      </c>
      <c r="C605">
        <v>1953</v>
      </c>
      <c r="D605">
        <f>VLOOKUP(C605,Seasons!A:B,2,FALSE)</f>
        <v>4</v>
      </c>
      <c r="F605" s="4" t="str">
        <f t="shared" si="9"/>
        <v>(9525,4),</v>
      </c>
    </row>
    <row r="606" spans="1:6">
      <c r="A606">
        <f>VLOOKUP(B606,Drivers!A:F,5,FALSE)</f>
        <v>6832</v>
      </c>
      <c r="B606" t="s">
        <v>73</v>
      </c>
      <c r="C606">
        <v>1953</v>
      </c>
      <c r="D606">
        <f>VLOOKUP(C606,Seasons!A:B,2,FALSE)</f>
        <v>4</v>
      </c>
      <c r="F606" s="4" t="str">
        <f t="shared" si="9"/>
        <v>(6832,4),</v>
      </c>
    </row>
    <row r="607" spans="1:6">
      <c r="A607">
        <f>VLOOKUP(B607,Drivers!A:F,5,FALSE)</f>
        <v>6832</v>
      </c>
      <c r="B607" t="s">
        <v>73</v>
      </c>
      <c r="C607">
        <v>1954</v>
      </c>
      <c r="D607">
        <f>VLOOKUP(C607,Seasons!A:B,2,FALSE)</f>
        <v>5</v>
      </c>
      <c r="F607" s="4" t="str">
        <f t="shared" si="9"/>
        <v>(6832,5),</v>
      </c>
    </row>
    <row r="608" spans="1:6">
      <c r="A608">
        <f>VLOOKUP(B608,Drivers!A:F,5,FALSE)</f>
        <v>3384</v>
      </c>
      <c r="B608" t="s">
        <v>435</v>
      </c>
      <c r="C608">
        <v>1953</v>
      </c>
      <c r="D608">
        <f>VLOOKUP(C608,Seasons!A:B,2,FALSE)</f>
        <v>4</v>
      </c>
      <c r="F608" s="4" t="str">
        <f t="shared" si="9"/>
        <v>(3384,4),</v>
      </c>
    </row>
    <row r="609" spans="1:6">
      <c r="A609">
        <f>VLOOKUP(B609,Drivers!A:F,5,FALSE)</f>
        <v>3384</v>
      </c>
      <c r="B609" t="s">
        <v>435</v>
      </c>
      <c r="C609">
        <v>1954</v>
      </c>
      <c r="D609">
        <f>VLOOKUP(C609,Seasons!A:B,2,FALSE)</f>
        <v>5</v>
      </c>
      <c r="F609" s="4" t="str">
        <f t="shared" si="9"/>
        <v>(3384,5),</v>
      </c>
    </row>
    <row r="610" spans="1:6">
      <c r="A610">
        <f>VLOOKUP(B610,Drivers!A:F,5,FALSE)</f>
        <v>14065</v>
      </c>
      <c r="B610" t="s">
        <v>510</v>
      </c>
      <c r="C610">
        <v>1953</v>
      </c>
      <c r="D610">
        <f>VLOOKUP(C610,Seasons!A:B,2,FALSE)</f>
        <v>4</v>
      </c>
      <c r="F610" s="4" t="str">
        <f t="shared" si="9"/>
        <v>(14065,4),</v>
      </c>
    </row>
    <row r="611" spans="1:6">
      <c r="A611">
        <f>VLOOKUP(B611,Drivers!A:F,5,FALSE)</f>
        <v>14065</v>
      </c>
      <c r="B611" t="s">
        <v>510</v>
      </c>
      <c r="C611">
        <v>1954</v>
      </c>
      <c r="D611">
        <f>VLOOKUP(C611,Seasons!A:B,2,FALSE)</f>
        <v>5</v>
      </c>
      <c r="F611" s="4" t="str">
        <f t="shared" si="9"/>
        <v>(14065,5),</v>
      </c>
    </row>
    <row r="612" spans="1:6">
      <c r="A612">
        <f>VLOOKUP(B612,Drivers!A:F,5,FALSE)</f>
        <v>11765</v>
      </c>
      <c r="B612" t="s">
        <v>819</v>
      </c>
      <c r="C612">
        <v>1953</v>
      </c>
      <c r="D612">
        <f>VLOOKUP(C612,Seasons!A:B,2,FALSE)</f>
        <v>4</v>
      </c>
      <c r="F612" s="4" t="str">
        <f t="shared" si="9"/>
        <v>(11765,4),</v>
      </c>
    </row>
    <row r="613" spans="1:6">
      <c r="A613">
        <f>VLOOKUP(B613,Drivers!A:F,5,FALSE)</f>
        <v>11765</v>
      </c>
      <c r="B613" t="s">
        <v>819</v>
      </c>
      <c r="C613">
        <v>1954</v>
      </c>
      <c r="D613">
        <f>VLOOKUP(C613,Seasons!A:B,2,FALSE)</f>
        <v>5</v>
      </c>
      <c r="F613" s="4" t="str">
        <f t="shared" si="9"/>
        <v>(11765,5),</v>
      </c>
    </row>
    <row r="614" spans="1:6">
      <c r="A614">
        <f>VLOOKUP(B614,Drivers!A:F,5,FALSE)</f>
        <v>7724</v>
      </c>
      <c r="B614" t="s">
        <v>776</v>
      </c>
      <c r="C614">
        <v>1953</v>
      </c>
      <c r="D614">
        <f>VLOOKUP(C614,Seasons!A:B,2,FALSE)</f>
        <v>4</v>
      </c>
      <c r="F614" s="4" t="str">
        <f t="shared" si="9"/>
        <v>(7724,4),</v>
      </c>
    </row>
    <row r="615" spans="1:6">
      <c r="A615">
        <f>VLOOKUP(B615,Drivers!A:F,5,FALSE)</f>
        <v>7724</v>
      </c>
      <c r="B615" t="s">
        <v>776</v>
      </c>
      <c r="C615">
        <v>1954</v>
      </c>
      <c r="D615">
        <f>VLOOKUP(C615,Seasons!A:B,2,FALSE)</f>
        <v>5</v>
      </c>
      <c r="F615" s="4" t="str">
        <f t="shared" si="9"/>
        <v>(7724,5),</v>
      </c>
    </row>
    <row r="616" spans="1:6">
      <c r="A616">
        <f>VLOOKUP(B616,Drivers!A:F,5,FALSE)</f>
        <v>7724</v>
      </c>
      <c r="B616" t="s">
        <v>776</v>
      </c>
      <c r="C616">
        <v>1957</v>
      </c>
      <c r="D616">
        <f>VLOOKUP(C616,Seasons!A:B,2,FALSE)</f>
        <v>8</v>
      </c>
      <c r="F616" s="4" t="str">
        <f t="shared" si="9"/>
        <v>(7724,8),</v>
      </c>
    </row>
    <row r="617" spans="1:6">
      <c r="A617">
        <f>VLOOKUP(B617,Drivers!A:F,5,FALSE)</f>
        <v>10735</v>
      </c>
      <c r="B617" t="s">
        <v>490</v>
      </c>
      <c r="C617">
        <v>1953</v>
      </c>
      <c r="D617">
        <f>VLOOKUP(C617,Seasons!A:B,2,FALSE)</f>
        <v>4</v>
      </c>
      <c r="F617" s="4" t="str">
        <f t="shared" si="9"/>
        <v>(10735,4),</v>
      </c>
    </row>
    <row r="618" spans="1:6">
      <c r="A618">
        <f>VLOOKUP(B618,Drivers!A:F,5,FALSE)</f>
        <v>10735</v>
      </c>
      <c r="B618" t="s">
        <v>490</v>
      </c>
      <c r="C618">
        <v>1954</v>
      </c>
      <c r="D618">
        <f>VLOOKUP(C618,Seasons!A:B,2,FALSE)</f>
        <v>5</v>
      </c>
      <c r="F618" s="4" t="str">
        <f t="shared" si="9"/>
        <v>(10735,5),</v>
      </c>
    </row>
    <row r="619" spans="1:6">
      <c r="A619">
        <f>VLOOKUP(B619,Drivers!A:F,5,FALSE)</f>
        <v>10735</v>
      </c>
      <c r="B619" t="s">
        <v>490</v>
      </c>
      <c r="C619">
        <v>1955</v>
      </c>
      <c r="D619">
        <f>VLOOKUP(C619,Seasons!A:B,2,FALSE)</f>
        <v>6</v>
      </c>
      <c r="F619" s="4" t="str">
        <f t="shared" si="9"/>
        <v>(10735,6),</v>
      </c>
    </row>
    <row r="620" spans="1:6">
      <c r="A620">
        <f>VLOOKUP(B620,Drivers!A:F,5,FALSE)</f>
        <v>21592</v>
      </c>
      <c r="B620" t="s">
        <v>522</v>
      </c>
      <c r="C620">
        <v>1953</v>
      </c>
      <c r="D620">
        <f>VLOOKUP(C620,Seasons!A:B,2,FALSE)</f>
        <v>4</v>
      </c>
      <c r="F620" s="4" t="str">
        <f t="shared" si="9"/>
        <v>(21592,4),</v>
      </c>
    </row>
    <row r="621" spans="1:6">
      <c r="A621">
        <f>VLOOKUP(B621,Drivers!A:F,5,FALSE)</f>
        <v>21592</v>
      </c>
      <c r="B621" t="s">
        <v>522</v>
      </c>
      <c r="C621">
        <v>1954</v>
      </c>
      <c r="D621">
        <f>VLOOKUP(C621,Seasons!A:B,2,FALSE)</f>
        <v>5</v>
      </c>
      <c r="F621" s="4" t="str">
        <f t="shared" si="9"/>
        <v>(21592,5),</v>
      </c>
    </row>
    <row r="622" spans="1:6">
      <c r="A622">
        <f>VLOOKUP(B622,Drivers!A:F,5,FALSE)</f>
        <v>21592</v>
      </c>
      <c r="B622" t="s">
        <v>522</v>
      </c>
      <c r="C622">
        <v>1955</v>
      </c>
      <c r="D622">
        <f>VLOOKUP(C622,Seasons!A:B,2,FALSE)</f>
        <v>6</v>
      </c>
      <c r="F622" s="4" t="str">
        <f t="shared" si="9"/>
        <v>(21592,6),</v>
      </c>
    </row>
    <row r="623" spans="1:6">
      <c r="A623">
        <f>VLOOKUP(B623,Drivers!A:F,5,FALSE)</f>
        <v>5233</v>
      </c>
      <c r="B623" t="s">
        <v>560</v>
      </c>
      <c r="C623">
        <v>1953</v>
      </c>
      <c r="D623">
        <f>VLOOKUP(C623,Seasons!A:B,2,FALSE)</f>
        <v>4</v>
      </c>
      <c r="F623" s="4" t="str">
        <f t="shared" si="9"/>
        <v>(5233,4),</v>
      </c>
    </row>
    <row r="624" spans="1:6">
      <c r="A624">
        <f>VLOOKUP(B624,Drivers!A:F,5,FALSE)</f>
        <v>5233</v>
      </c>
      <c r="B624" t="s">
        <v>560</v>
      </c>
      <c r="C624">
        <v>1954</v>
      </c>
      <c r="D624">
        <f>VLOOKUP(C624,Seasons!A:B,2,FALSE)</f>
        <v>5</v>
      </c>
      <c r="F624" s="4" t="str">
        <f t="shared" si="9"/>
        <v>(5233,5),</v>
      </c>
    </row>
    <row r="625" spans="1:6">
      <c r="A625">
        <f>VLOOKUP(B625,Drivers!A:F,5,FALSE)</f>
        <v>5233</v>
      </c>
      <c r="B625" t="s">
        <v>560</v>
      </c>
      <c r="C625">
        <v>1955</v>
      </c>
      <c r="D625">
        <f>VLOOKUP(C625,Seasons!A:B,2,FALSE)</f>
        <v>6</v>
      </c>
      <c r="F625" s="4" t="str">
        <f t="shared" si="9"/>
        <v>(5233,6),</v>
      </c>
    </row>
    <row r="626" spans="1:6">
      <c r="A626">
        <f>VLOOKUP(B626,Drivers!A:F,5,FALSE)</f>
        <v>17696</v>
      </c>
      <c r="B626" t="s">
        <v>361</v>
      </c>
      <c r="C626">
        <v>1953</v>
      </c>
      <c r="D626">
        <f>VLOOKUP(C626,Seasons!A:B,2,FALSE)</f>
        <v>4</v>
      </c>
      <c r="F626" s="4" t="str">
        <f t="shared" si="9"/>
        <v>(17696,4),</v>
      </c>
    </row>
    <row r="627" spans="1:6">
      <c r="A627">
        <f>VLOOKUP(B627,Drivers!A:F,5,FALSE)</f>
        <v>17696</v>
      </c>
      <c r="B627" t="s">
        <v>361</v>
      </c>
      <c r="C627">
        <v>1954</v>
      </c>
      <c r="D627">
        <f>VLOOKUP(C627,Seasons!A:B,2,FALSE)</f>
        <v>5</v>
      </c>
      <c r="F627" s="4" t="str">
        <f t="shared" si="9"/>
        <v>(17696,5),</v>
      </c>
    </row>
    <row r="628" spans="1:6">
      <c r="A628">
        <f>VLOOKUP(B628,Drivers!A:F,5,FALSE)</f>
        <v>17696</v>
      </c>
      <c r="B628" t="s">
        <v>361</v>
      </c>
      <c r="C628">
        <v>1955</v>
      </c>
      <c r="D628">
        <f>VLOOKUP(C628,Seasons!A:B,2,FALSE)</f>
        <v>6</v>
      </c>
      <c r="F628" s="4" t="str">
        <f t="shared" si="9"/>
        <v>(17696,6),</v>
      </c>
    </row>
    <row r="629" spans="1:6">
      <c r="A629">
        <f>VLOOKUP(B629,Drivers!A:F,5,FALSE)</f>
        <v>17696</v>
      </c>
      <c r="B629" t="s">
        <v>361</v>
      </c>
      <c r="C629">
        <v>1957</v>
      </c>
      <c r="D629">
        <f>VLOOKUP(C629,Seasons!A:B,2,FALSE)</f>
        <v>8</v>
      </c>
      <c r="F629" s="4" t="str">
        <f t="shared" si="9"/>
        <v>(17696,8),</v>
      </c>
    </row>
    <row r="630" spans="1:6">
      <c r="A630">
        <f>VLOOKUP(B630,Drivers!A:F,5,FALSE)</f>
        <v>17696</v>
      </c>
      <c r="B630" t="s">
        <v>361</v>
      </c>
      <c r="C630">
        <v>1958</v>
      </c>
      <c r="D630">
        <f>VLOOKUP(C630,Seasons!A:B,2,FALSE)</f>
        <v>9</v>
      </c>
      <c r="F630" s="4" t="str">
        <f t="shared" si="9"/>
        <v>(17696,9),</v>
      </c>
    </row>
    <row r="631" spans="1:6">
      <c r="A631">
        <f>VLOOKUP(B631,Drivers!A:F,5,FALSE)</f>
        <v>17696</v>
      </c>
      <c r="B631" t="s">
        <v>361</v>
      </c>
      <c r="C631">
        <v>1959</v>
      </c>
      <c r="D631">
        <f>VLOOKUP(C631,Seasons!A:B,2,FALSE)</f>
        <v>10</v>
      </c>
      <c r="F631" s="4" t="str">
        <f t="shared" si="9"/>
        <v>(17696,10),</v>
      </c>
    </row>
    <row r="632" spans="1:6">
      <c r="A632">
        <f>VLOOKUP(B632,Drivers!A:F,5,FALSE)</f>
        <v>17696</v>
      </c>
      <c r="B632" t="s">
        <v>361</v>
      </c>
      <c r="C632">
        <v>1960</v>
      </c>
      <c r="D632">
        <f>VLOOKUP(C632,Seasons!A:B,2,FALSE)</f>
        <v>11</v>
      </c>
      <c r="F632" s="4" t="str">
        <f t="shared" si="9"/>
        <v>(17696,11),</v>
      </c>
    </row>
    <row r="633" spans="1:6">
      <c r="A633">
        <f>VLOOKUP(B633,Drivers!A:F,5,FALSE)</f>
        <v>17696</v>
      </c>
      <c r="B633" t="s">
        <v>361</v>
      </c>
      <c r="C633">
        <v>1961</v>
      </c>
      <c r="D633">
        <f>VLOOKUP(C633,Seasons!A:B,2,FALSE)</f>
        <v>12</v>
      </c>
      <c r="F633" s="4" t="str">
        <f t="shared" si="9"/>
        <v>(17696,12),</v>
      </c>
    </row>
    <row r="634" spans="1:6">
      <c r="A634">
        <f>VLOOKUP(B634,Drivers!A:F,5,FALSE)</f>
        <v>10384</v>
      </c>
      <c r="B634" t="s">
        <v>483</v>
      </c>
      <c r="C634">
        <v>1953</v>
      </c>
      <c r="D634">
        <f>VLOOKUP(C634,Seasons!A:B,2,FALSE)</f>
        <v>4</v>
      </c>
      <c r="F634" s="4" t="str">
        <f t="shared" si="9"/>
        <v>(10384,4),</v>
      </c>
    </row>
    <row r="635" spans="1:6">
      <c r="A635">
        <f>VLOOKUP(B635,Drivers!A:F,5,FALSE)</f>
        <v>10384</v>
      </c>
      <c r="B635" t="s">
        <v>483</v>
      </c>
      <c r="C635">
        <v>1954</v>
      </c>
      <c r="D635">
        <f>VLOOKUP(C635,Seasons!A:B,2,FALSE)</f>
        <v>5</v>
      </c>
      <c r="F635" s="4" t="str">
        <f t="shared" si="9"/>
        <v>(10384,5),</v>
      </c>
    </row>
    <row r="636" spans="1:6">
      <c r="A636">
        <f>VLOOKUP(B636,Drivers!A:F,5,FALSE)</f>
        <v>10384</v>
      </c>
      <c r="B636" t="s">
        <v>483</v>
      </c>
      <c r="C636">
        <v>1955</v>
      </c>
      <c r="D636">
        <f>VLOOKUP(C636,Seasons!A:B,2,FALSE)</f>
        <v>6</v>
      </c>
      <c r="F636" s="4" t="str">
        <f t="shared" si="9"/>
        <v>(10384,6),</v>
      </c>
    </row>
    <row r="637" spans="1:6">
      <c r="A637">
        <f>VLOOKUP(B637,Drivers!A:F,5,FALSE)</f>
        <v>10384</v>
      </c>
      <c r="B637" t="s">
        <v>483</v>
      </c>
      <c r="C637">
        <v>1956</v>
      </c>
      <c r="D637">
        <f>VLOOKUP(C637,Seasons!A:B,2,FALSE)</f>
        <v>7</v>
      </c>
      <c r="F637" s="4" t="str">
        <f t="shared" si="9"/>
        <v>(10384,7),</v>
      </c>
    </row>
    <row r="638" spans="1:6">
      <c r="A638">
        <f>VLOOKUP(B638,Drivers!A:F,5,FALSE)</f>
        <v>10384</v>
      </c>
      <c r="B638" t="s">
        <v>483</v>
      </c>
      <c r="C638">
        <v>1957</v>
      </c>
      <c r="D638">
        <f>VLOOKUP(C638,Seasons!A:B,2,FALSE)</f>
        <v>8</v>
      </c>
      <c r="F638" s="4" t="str">
        <f t="shared" si="9"/>
        <v>(10384,8),</v>
      </c>
    </row>
    <row r="639" spans="1:6">
      <c r="A639">
        <f>VLOOKUP(B639,Drivers!A:F,5,FALSE)</f>
        <v>9525</v>
      </c>
      <c r="B639" t="s">
        <v>201</v>
      </c>
      <c r="C639">
        <v>1953</v>
      </c>
      <c r="D639">
        <f>VLOOKUP(C639,Seasons!A:B,2,FALSE)</f>
        <v>4</v>
      </c>
      <c r="F639" s="4" t="str">
        <f t="shared" si="9"/>
        <v>(9525,4),</v>
      </c>
    </row>
    <row r="640" spans="1:6">
      <c r="A640">
        <f>VLOOKUP(B640,Drivers!A:F,5,FALSE)</f>
        <v>9525</v>
      </c>
      <c r="B640" t="s">
        <v>201</v>
      </c>
      <c r="C640">
        <v>1954</v>
      </c>
      <c r="D640">
        <f>VLOOKUP(C640,Seasons!A:B,2,FALSE)</f>
        <v>5</v>
      </c>
      <c r="F640" s="4" t="str">
        <f t="shared" si="9"/>
        <v>(9525,5),</v>
      </c>
    </row>
    <row r="641" spans="1:6">
      <c r="A641">
        <f>VLOOKUP(B641,Drivers!A:F,5,FALSE)</f>
        <v>9525</v>
      </c>
      <c r="B641" t="s">
        <v>201</v>
      </c>
      <c r="C641">
        <v>1955</v>
      </c>
      <c r="D641">
        <f>VLOOKUP(C641,Seasons!A:B,2,FALSE)</f>
        <v>6</v>
      </c>
      <c r="F641" s="4" t="str">
        <f t="shared" si="9"/>
        <v>(9525,6),</v>
      </c>
    </row>
    <row r="642" spans="1:6">
      <c r="A642">
        <f>VLOOKUP(B642,Drivers!A:F,5,FALSE)</f>
        <v>9525</v>
      </c>
      <c r="B642" t="s">
        <v>201</v>
      </c>
      <c r="C642">
        <v>1956</v>
      </c>
      <c r="D642">
        <f>VLOOKUP(C642,Seasons!A:B,2,FALSE)</f>
        <v>7</v>
      </c>
      <c r="F642" s="4" t="str">
        <f t="shared" si="9"/>
        <v>(9525,7),</v>
      </c>
    </row>
    <row r="643" spans="1:6">
      <c r="A643">
        <f>VLOOKUP(B643,Drivers!A:F,5,FALSE)</f>
        <v>9525</v>
      </c>
      <c r="B643" t="s">
        <v>201</v>
      </c>
      <c r="C643">
        <v>1957</v>
      </c>
      <c r="D643">
        <f>VLOOKUP(C643,Seasons!A:B,2,FALSE)</f>
        <v>8</v>
      </c>
      <c r="F643" s="4" t="str">
        <f t="shared" ref="F643:F706" si="10">_xlfn.CONCAT("(",A643,",",D643,"),")</f>
        <v>(9525,8),</v>
      </c>
    </row>
    <row r="644" spans="1:6">
      <c r="A644">
        <f>VLOOKUP(B644,Drivers!A:F,5,FALSE)</f>
        <v>9525</v>
      </c>
      <c r="B644" t="s">
        <v>201</v>
      </c>
      <c r="C644">
        <v>1959</v>
      </c>
      <c r="D644">
        <f>VLOOKUP(C644,Seasons!A:B,2,FALSE)</f>
        <v>10</v>
      </c>
      <c r="F644" s="4" t="str">
        <f t="shared" si="10"/>
        <v>(9525,10),</v>
      </c>
    </row>
    <row r="645" spans="1:6">
      <c r="A645">
        <f>VLOOKUP(B645,Drivers!A:F,5,FALSE)</f>
        <v>8976</v>
      </c>
      <c r="B645" t="s">
        <v>545</v>
      </c>
      <c r="C645">
        <v>1953</v>
      </c>
      <c r="D645">
        <f>VLOOKUP(C645,Seasons!A:B,2,FALSE)</f>
        <v>4</v>
      </c>
      <c r="F645" s="4" t="str">
        <f t="shared" si="10"/>
        <v>(8976,4),</v>
      </c>
    </row>
    <row r="646" spans="1:6">
      <c r="A646">
        <f>VLOOKUP(B646,Drivers!A:F,5,FALSE)</f>
        <v>8976</v>
      </c>
      <c r="B646" t="s">
        <v>545</v>
      </c>
      <c r="C646">
        <v>1954</v>
      </c>
      <c r="D646">
        <f>VLOOKUP(C646,Seasons!A:B,2,FALSE)</f>
        <v>5</v>
      </c>
      <c r="F646" s="4" t="str">
        <f t="shared" si="10"/>
        <v>(8976,5),</v>
      </c>
    </row>
    <row r="647" spans="1:6">
      <c r="A647">
        <f>VLOOKUP(B647,Drivers!A:F,5,FALSE)</f>
        <v>8976</v>
      </c>
      <c r="B647" t="s">
        <v>545</v>
      </c>
      <c r="C647">
        <v>1955</v>
      </c>
      <c r="D647">
        <f>VLOOKUP(C647,Seasons!A:B,2,FALSE)</f>
        <v>6</v>
      </c>
      <c r="F647" s="4" t="str">
        <f t="shared" si="10"/>
        <v>(8976,6),</v>
      </c>
    </row>
    <row r="648" spans="1:6">
      <c r="A648">
        <f>VLOOKUP(B648,Drivers!A:F,5,FALSE)</f>
        <v>8976</v>
      </c>
      <c r="B648" t="s">
        <v>545</v>
      </c>
      <c r="C648">
        <v>1956</v>
      </c>
      <c r="D648">
        <f>VLOOKUP(C648,Seasons!A:B,2,FALSE)</f>
        <v>7</v>
      </c>
      <c r="F648" s="4" t="str">
        <f t="shared" si="10"/>
        <v>(8976,7),</v>
      </c>
    </row>
    <row r="649" spans="1:6">
      <c r="A649">
        <f>VLOOKUP(B649,Drivers!A:F,5,FALSE)</f>
        <v>8976</v>
      </c>
      <c r="B649" t="s">
        <v>545</v>
      </c>
      <c r="C649">
        <v>1957</v>
      </c>
      <c r="D649">
        <f>VLOOKUP(C649,Seasons!A:B,2,FALSE)</f>
        <v>8</v>
      </c>
      <c r="F649" s="4" t="str">
        <f t="shared" si="10"/>
        <v>(8976,8),</v>
      </c>
    </row>
    <row r="650" spans="1:6">
      <c r="A650">
        <f>VLOOKUP(B650,Drivers!A:F,5,FALSE)</f>
        <v>8976</v>
      </c>
      <c r="B650" t="s">
        <v>545</v>
      </c>
      <c r="C650">
        <v>1958</v>
      </c>
      <c r="D650">
        <f>VLOOKUP(C650,Seasons!A:B,2,FALSE)</f>
        <v>9</v>
      </c>
      <c r="F650" s="4" t="str">
        <f t="shared" si="10"/>
        <v>(8976,9),</v>
      </c>
    </row>
    <row r="651" spans="1:6">
      <c r="A651">
        <f>VLOOKUP(B651,Drivers!A:F,5,FALSE)</f>
        <v>15443</v>
      </c>
      <c r="B651" t="s">
        <v>518</v>
      </c>
      <c r="C651">
        <v>1953</v>
      </c>
      <c r="D651">
        <f>VLOOKUP(C651,Seasons!A:B,2,FALSE)</f>
        <v>4</v>
      </c>
      <c r="F651" s="4" t="str">
        <f t="shared" si="10"/>
        <v>(15443,4),</v>
      </c>
    </row>
    <row r="652" spans="1:6">
      <c r="A652">
        <f>VLOOKUP(B652,Drivers!A:F,5,FALSE)</f>
        <v>15443</v>
      </c>
      <c r="B652" t="s">
        <v>518</v>
      </c>
      <c r="C652">
        <v>1954</v>
      </c>
      <c r="D652">
        <f>VLOOKUP(C652,Seasons!A:B,2,FALSE)</f>
        <v>5</v>
      </c>
      <c r="F652" s="4" t="str">
        <f t="shared" si="10"/>
        <v>(15443,5),</v>
      </c>
    </row>
    <row r="653" spans="1:6">
      <c r="A653">
        <f>VLOOKUP(B653,Drivers!A:F,5,FALSE)</f>
        <v>15443</v>
      </c>
      <c r="B653" t="s">
        <v>518</v>
      </c>
      <c r="C653">
        <v>1955</v>
      </c>
      <c r="D653">
        <f>VLOOKUP(C653,Seasons!A:B,2,FALSE)</f>
        <v>6</v>
      </c>
      <c r="F653" s="4" t="str">
        <f t="shared" si="10"/>
        <v>(15443,6),</v>
      </c>
    </row>
    <row r="654" spans="1:6">
      <c r="A654">
        <f>VLOOKUP(B654,Drivers!A:F,5,FALSE)</f>
        <v>15443</v>
      </c>
      <c r="B654" t="s">
        <v>518</v>
      </c>
      <c r="C654">
        <v>1956</v>
      </c>
      <c r="D654">
        <f>VLOOKUP(C654,Seasons!A:B,2,FALSE)</f>
        <v>7</v>
      </c>
      <c r="F654" s="4" t="str">
        <f t="shared" si="10"/>
        <v>(15443,7),</v>
      </c>
    </row>
    <row r="655" spans="1:6">
      <c r="A655">
        <f>VLOOKUP(B655,Drivers!A:F,5,FALSE)</f>
        <v>15443</v>
      </c>
      <c r="B655" t="s">
        <v>518</v>
      </c>
      <c r="C655">
        <v>1957</v>
      </c>
      <c r="D655">
        <f>VLOOKUP(C655,Seasons!A:B,2,FALSE)</f>
        <v>8</v>
      </c>
      <c r="F655" s="4" t="str">
        <f t="shared" si="10"/>
        <v>(15443,8),</v>
      </c>
    </row>
    <row r="656" spans="1:6">
      <c r="A656">
        <f>VLOOKUP(B656,Drivers!A:F,5,FALSE)</f>
        <v>15443</v>
      </c>
      <c r="B656" t="s">
        <v>518</v>
      </c>
      <c r="C656">
        <v>1958</v>
      </c>
      <c r="D656">
        <f>VLOOKUP(C656,Seasons!A:B,2,FALSE)</f>
        <v>9</v>
      </c>
      <c r="F656" s="4" t="str">
        <f t="shared" si="10"/>
        <v>(15443,9),</v>
      </c>
    </row>
    <row r="657" spans="1:6">
      <c r="A657">
        <f>VLOOKUP(B657,Drivers!A:F,5,FALSE)</f>
        <v>15443</v>
      </c>
      <c r="B657" t="s">
        <v>518</v>
      </c>
      <c r="C657">
        <v>1960</v>
      </c>
      <c r="D657">
        <f>VLOOKUP(C657,Seasons!A:B,2,FALSE)</f>
        <v>11</v>
      </c>
      <c r="F657" s="4" t="str">
        <f t="shared" si="10"/>
        <v>(15443,11),</v>
      </c>
    </row>
    <row r="658" spans="1:6">
      <c r="A658">
        <f>VLOOKUP(B658,Drivers!A:F,5,FALSE)</f>
        <v>7459</v>
      </c>
      <c r="B658" t="s">
        <v>271</v>
      </c>
      <c r="C658">
        <v>1953</v>
      </c>
      <c r="D658">
        <f>VLOOKUP(C658,Seasons!A:B,2,FALSE)</f>
        <v>4</v>
      </c>
      <c r="F658" s="4" t="str">
        <f t="shared" si="10"/>
        <v>(7459,4),</v>
      </c>
    </row>
    <row r="659" spans="1:6">
      <c r="A659">
        <f>VLOOKUP(B659,Drivers!A:F,5,FALSE)</f>
        <v>7459</v>
      </c>
      <c r="B659" t="s">
        <v>271</v>
      </c>
      <c r="C659">
        <v>1954</v>
      </c>
      <c r="D659">
        <f>VLOOKUP(C659,Seasons!A:B,2,FALSE)</f>
        <v>5</v>
      </c>
      <c r="F659" s="4" t="str">
        <f t="shared" si="10"/>
        <v>(7459,5),</v>
      </c>
    </row>
    <row r="660" spans="1:6">
      <c r="A660">
        <f>VLOOKUP(B660,Drivers!A:F,5,FALSE)</f>
        <v>7459</v>
      </c>
      <c r="B660" t="s">
        <v>271</v>
      </c>
      <c r="C660">
        <v>1955</v>
      </c>
      <c r="D660">
        <f>VLOOKUP(C660,Seasons!A:B,2,FALSE)</f>
        <v>6</v>
      </c>
      <c r="F660" s="4" t="str">
        <f t="shared" si="10"/>
        <v>(7459,6),</v>
      </c>
    </row>
    <row r="661" spans="1:6">
      <c r="A661">
        <f>VLOOKUP(B661,Drivers!A:F,5,FALSE)</f>
        <v>7459</v>
      </c>
      <c r="B661" t="s">
        <v>271</v>
      </c>
      <c r="C661">
        <v>1956</v>
      </c>
      <c r="D661">
        <f>VLOOKUP(C661,Seasons!A:B,2,FALSE)</f>
        <v>7</v>
      </c>
      <c r="F661" s="4" t="str">
        <f t="shared" si="10"/>
        <v>(7459,7),</v>
      </c>
    </row>
    <row r="662" spans="1:6">
      <c r="A662">
        <f>VLOOKUP(B662,Drivers!A:F,5,FALSE)</f>
        <v>7459</v>
      </c>
      <c r="B662" t="s">
        <v>271</v>
      </c>
      <c r="C662">
        <v>1957</v>
      </c>
      <c r="D662">
        <f>VLOOKUP(C662,Seasons!A:B,2,FALSE)</f>
        <v>8</v>
      </c>
      <c r="F662" s="4" t="str">
        <f t="shared" si="10"/>
        <v>(7459,8),</v>
      </c>
    </row>
    <row r="663" spans="1:6">
      <c r="A663">
        <f>VLOOKUP(B663,Drivers!A:F,5,FALSE)</f>
        <v>7459</v>
      </c>
      <c r="B663" t="s">
        <v>271</v>
      </c>
      <c r="C663">
        <v>1958</v>
      </c>
      <c r="D663">
        <f>VLOOKUP(C663,Seasons!A:B,2,FALSE)</f>
        <v>9</v>
      </c>
      <c r="F663" s="4" t="str">
        <f t="shared" si="10"/>
        <v>(7459,9),</v>
      </c>
    </row>
    <row r="664" spans="1:6">
      <c r="A664">
        <f>VLOOKUP(B664,Drivers!A:F,5,FALSE)</f>
        <v>7459</v>
      </c>
      <c r="B664" t="s">
        <v>271</v>
      </c>
      <c r="C664">
        <v>1959</v>
      </c>
      <c r="D664">
        <f>VLOOKUP(C664,Seasons!A:B,2,FALSE)</f>
        <v>10</v>
      </c>
      <c r="F664" s="4" t="str">
        <f t="shared" si="10"/>
        <v>(7459,10),</v>
      </c>
    </row>
    <row r="665" spans="1:6">
      <c r="A665">
        <f>VLOOKUP(B665,Drivers!A:F,5,FALSE)</f>
        <v>7459</v>
      </c>
      <c r="B665" t="s">
        <v>271</v>
      </c>
      <c r="C665">
        <v>1960</v>
      </c>
      <c r="D665">
        <f>VLOOKUP(C665,Seasons!A:B,2,FALSE)</f>
        <v>11</v>
      </c>
      <c r="F665" s="4" t="str">
        <f t="shared" si="10"/>
        <v>(7459,11),</v>
      </c>
    </row>
    <row r="666" spans="1:6">
      <c r="A666">
        <f>VLOOKUP(B666,Drivers!A:F,5,FALSE)</f>
        <v>23553</v>
      </c>
      <c r="B666" t="s">
        <v>783</v>
      </c>
      <c r="C666">
        <v>1953</v>
      </c>
      <c r="D666">
        <f>VLOOKUP(C666,Seasons!A:B,2,FALSE)</f>
        <v>4</v>
      </c>
      <c r="F666" s="4" t="str">
        <f t="shared" si="10"/>
        <v>(23553,4),</v>
      </c>
    </row>
    <row r="667" spans="1:6">
      <c r="A667">
        <f>VLOOKUP(B667,Drivers!A:F,5,FALSE)</f>
        <v>23553</v>
      </c>
      <c r="B667" t="s">
        <v>783</v>
      </c>
      <c r="C667">
        <v>1954</v>
      </c>
      <c r="D667">
        <f>VLOOKUP(C667,Seasons!A:B,2,FALSE)</f>
        <v>5</v>
      </c>
      <c r="F667" s="4" t="str">
        <f t="shared" si="10"/>
        <v>(23553,5),</v>
      </c>
    </row>
    <row r="668" spans="1:6">
      <c r="A668">
        <f>VLOOKUP(B668,Drivers!A:F,5,FALSE)</f>
        <v>23553</v>
      </c>
      <c r="B668" t="s">
        <v>783</v>
      </c>
      <c r="C668">
        <v>1955</v>
      </c>
      <c r="D668">
        <f>VLOOKUP(C668,Seasons!A:B,2,FALSE)</f>
        <v>6</v>
      </c>
      <c r="F668" s="4" t="str">
        <f t="shared" si="10"/>
        <v>(23553,6),</v>
      </c>
    </row>
    <row r="669" spans="1:6">
      <c r="A669">
        <f>VLOOKUP(B669,Drivers!A:F,5,FALSE)</f>
        <v>23553</v>
      </c>
      <c r="B669" t="s">
        <v>783</v>
      </c>
      <c r="C669">
        <v>1956</v>
      </c>
      <c r="D669">
        <f>VLOOKUP(C669,Seasons!A:B,2,FALSE)</f>
        <v>7</v>
      </c>
      <c r="F669" s="4" t="str">
        <f t="shared" si="10"/>
        <v>(23553,7),</v>
      </c>
    </row>
    <row r="670" spans="1:6">
      <c r="A670">
        <f>VLOOKUP(B670,Drivers!A:F,5,FALSE)</f>
        <v>23553</v>
      </c>
      <c r="B670" t="s">
        <v>783</v>
      </c>
      <c r="C670">
        <v>1957</v>
      </c>
      <c r="D670">
        <f>VLOOKUP(C670,Seasons!A:B,2,FALSE)</f>
        <v>8</v>
      </c>
      <c r="F670" s="4" t="str">
        <f t="shared" si="10"/>
        <v>(23553,8),</v>
      </c>
    </row>
    <row r="671" spans="1:6">
      <c r="A671">
        <f>VLOOKUP(B671,Drivers!A:F,5,FALSE)</f>
        <v>23553</v>
      </c>
      <c r="B671" t="s">
        <v>783</v>
      </c>
      <c r="C671">
        <v>1958</v>
      </c>
      <c r="D671">
        <f>VLOOKUP(C671,Seasons!A:B,2,FALSE)</f>
        <v>9</v>
      </c>
      <c r="F671" s="4" t="str">
        <f t="shared" si="10"/>
        <v>(23553,9),</v>
      </c>
    </row>
    <row r="672" spans="1:6">
      <c r="A672">
        <f>VLOOKUP(B672,Drivers!A:F,5,FALSE)</f>
        <v>23553</v>
      </c>
      <c r="B672" t="s">
        <v>783</v>
      </c>
      <c r="C672">
        <v>1959</v>
      </c>
      <c r="D672">
        <f>VLOOKUP(C672,Seasons!A:B,2,FALSE)</f>
        <v>10</v>
      </c>
      <c r="F672" s="4" t="str">
        <f t="shared" si="10"/>
        <v>(23553,10),</v>
      </c>
    </row>
    <row r="673" spans="1:6">
      <c r="A673">
        <f>VLOOKUP(B673,Drivers!A:F,5,FALSE)</f>
        <v>23553</v>
      </c>
      <c r="B673" t="s">
        <v>783</v>
      </c>
      <c r="C673">
        <v>1960</v>
      </c>
      <c r="D673">
        <f>VLOOKUP(C673,Seasons!A:B,2,FALSE)</f>
        <v>11</v>
      </c>
      <c r="F673" s="4" t="str">
        <f t="shared" si="10"/>
        <v>(23553,11),</v>
      </c>
    </row>
    <row r="674" spans="1:6">
      <c r="A674">
        <f>VLOOKUP(B674,Drivers!A:F,5,FALSE)</f>
        <v>8773</v>
      </c>
      <c r="B674" t="s">
        <v>86</v>
      </c>
      <c r="C674">
        <v>1953</v>
      </c>
      <c r="D674">
        <f>VLOOKUP(C674,Seasons!A:B,2,FALSE)</f>
        <v>4</v>
      </c>
      <c r="F674" s="4" t="str">
        <f t="shared" si="10"/>
        <v>(8773,4),</v>
      </c>
    </row>
    <row r="675" spans="1:6">
      <c r="A675">
        <f>VLOOKUP(B675,Drivers!A:F,5,FALSE)</f>
        <v>8773</v>
      </c>
      <c r="B675" t="s">
        <v>86</v>
      </c>
      <c r="C675">
        <v>1955</v>
      </c>
      <c r="D675">
        <f>VLOOKUP(C675,Seasons!A:B,2,FALSE)</f>
        <v>6</v>
      </c>
      <c r="F675" s="4" t="str">
        <f t="shared" si="10"/>
        <v>(8773,6),</v>
      </c>
    </row>
    <row r="676" spans="1:6">
      <c r="A676">
        <f>VLOOKUP(B676,Drivers!A:F,5,FALSE)</f>
        <v>16926</v>
      </c>
      <c r="B676" t="s">
        <v>250</v>
      </c>
      <c r="C676">
        <v>1953</v>
      </c>
      <c r="D676">
        <f>VLOOKUP(C676,Seasons!A:B,2,FALSE)</f>
        <v>4</v>
      </c>
      <c r="F676" s="4" t="str">
        <f t="shared" si="10"/>
        <v>(16926,4),</v>
      </c>
    </row>
    <row r="677" spans="1:6">
      <c r="A677">
        <f>VLOOKUP(B677,Drivers!A:F,5,FALSE)</f>
        <v>16926</v>
      </c>
      <c r="B677" t="s">
        <v>250</v>
      </c>
      <c r="C677">
        <v>1955</v>
      </c>
      <c r="D677">
        <f>VLOOKUP(C677,Seasons!A:B,2,FALSE)</f>
        <v>6</v>
      </c>
      <c r="F677" s="4" t="str">
        <f t="shared" si="10"/>
        <v>(16926,6),</v>
      </c>
    </row>
    <row r="678" spans="1:6">
      <c r="A678">
        <f>VLOOKUP(B678,Drivers!A:F,5,FALSE)</f>
        <v>9589</v>
      </c>
      <c r="B678" t="s">
        <v>239</v>
      </c>
      <c r="C678">
        <v>1953</v>
      </c>
      <c r="D678">
        <f>VLOOKUP(C678,Seasons!A:B,2,FALSE)</f>
        <v>4</v>
      </c>
      <c r="F678" s="4" t="str">
        <f t="shared" si="10"/>
        <v>(9589,4),</v>
      </c>
    </row>
    <row r="679" spans="1:6">
      <c r="A679">
        <f>VLOOKUP(B679,Drivers!A:F,5,FALSE)</f>
        <v>9589</v>
      </c>
      <c r="B679" t="s">
        <v>239</v>
      </c>
      <c r="C679">
        <v>1955</v>
      </c>
      <c r="D679">
        <f>VLOOKUP(C679,Seasons!A:B,2,FALSE)</f>
        <v>6</v>
      </c>
      <c r="F679" s="4" t="str">
        <f t="shared" si="10"/>
        <v>(9589,6),</v>
      </c>
    </row>
    <row r="680" spans="1:6">
      <c r="A680">
        <f>VLOOKUP(B680,Drivers!A:F,5,FALSE)</f>
        <v>9589</v>
      </c>
      <c r="B680" t="s">
        <v>239</v>
      </c>
      <c r="C680">
        <v>1956</v>
      </c>
      <c r="D680">
        <f>VLOOKUP(C680,Seasons!A:B,2,FALSE)</f>
        <v>7</v>
      </c>
      <c r="F680" s="4" t="str">
        <f t="shared" si="10"/>
        <v>(9589,7),</v>
      </c>
    </row>
    <row r="681" spans="1:6">
      <c r="A681">
        <f>VLOOKUP(B681,Drivers!A:F,5,FALSE)</f>
        <v>9589</v>
      </c>
      <c r="B681" t="s">
        <v>239</v>
      </c>
      <c r="C681">
        <v>1957</v>
      </c>
      <c r="D681">
        <f>VLOOKUP(C681,Seasons!A:B,2,FALSE)</f>
        <v>8</v>
      </c>
      <c r="F681" s="4" t="str">
        <f t="shared" si="10"/>
        <v>(9589,8),</v>
      </c>
    </row>
    <row r="682" spans="1:6">
      <c r="A682">
        <f>VLOOKUP(B682,Drivers!A:F,5,FALSE)</f>
        <v>9589</v>
      </c>
      <c r="B682" t="s">
        <v>239</v>
      </c>
      <c r="C682">
        <v>1958</v>
      </c>
      <c r="D682">
        <f>VLOOKUP(C682,Seasons!A:B,2,FALSE)</f>
        <v>9</v>
      </c>
      <c r="F682" s="4" t="str">
        <f t="shared" si="10"/>
        <v>(9589,9),</v>
      </c>
    </row>
    <row r="683" spans="1:6">
      <c r="A683">
        <f>VLOOKUP(B683,Drivers!A:F,5,FALSE)</f>
        <v>9589</v>
      </c>
      <c r="B683" t="s">
        <v>239</v>
      </c>
      <c r="C683">
        <v>1959</v>
      </c>
      <c r="D683">
        <f>VLOOKUP(C683,Seasons!A:B,2,FALSE)</f>
        <v>10</v>
      </c>
      <c r="F683" s="4" t="str">
        <f t="shared" si="10"/>
        <v>(9589,10),</v>
      </c>
    </row>
    <row r="684" spans="1:6">
      <c r="A684">
        <f>VLOOKUP(B684,Drivers!A:F,5,FALSE)</f>
        <v>9589</v>
      </c>
      <c r="B684" t="s">
        <v>239</v>
      </c>
      <c r="C684">
        <v>1960</v>
      </c>
      <c r="D684">
        <f>VLOOKUP(C684,Seasons!A:B,2,FALSE)</f>
        <v>11</v>
      </c>
      <c r="F684" s="4" t="str">
        <f t="shared" si="10"/>
        <v>(9589,11),</v>
      </c>
    </row>
    <row r="685" spans="1:6">
      <c r="A685">
        <f>VLOOKUP(B685,Drivers!A:F,5,FALSE)</f>
        <v>9589</v>
      </c>
      <c r="B685" t="s">
        <v>239</v>
      </c>
      <c r="C685">
        <v>1961</v>
      </c>
      <c r="D685">
        <f>VLOOKUP(C685,Seasons!A:B,2,FALSE)</f>
        <v>12</v>
      </c>
      <c r="F685" s="4" t="str">
        <f t="shared" si="10"/>
        <v>(9589,12),</v>
      </c>
    </row>
    <row r="686" spans="1:6">
      <c r="A686">
        <f>VLOOKUP(B686,Drivers!A:F,5,FALSE)</f>
        <v>6236</v>
      </c>
      <c r="B686" t="s">
        <v>59</v>
      </c>
      <c r="C686">
        <v>1953</v>
      </c>
      <c r="D686">
        <f>VLOOKUP(C686,Seasons!A:B,2,FALSE)</f>
        <v>4</v>
      </c>
      <c r="F686" s="4" t="str">
        <f t="shared" si="10"/>
        <v>(6236,4),</v>
      </c>
    </row>
    <row r="687" spans="1:6">
      <c r="A687">
        <f>VLOOKUP(B687,Drivers!A:F,5,FALSE)</f>
        <v>6236</v>
      </c>
      <c r="B687" t="s">
        <v>59</v>
      </c>
      <c r="C687">
        <v>1957</v>
      </c>
      <c r="D687">
        <f>VLOOKUP(C687,Seasons!A:B,2,FALSE)</f>
        <v>8</v>
      </c>
      <c r="F687" s="4" t="str">
        <f t="shared" si="10"/>
        <v>(6236,8),</v>
      </c>
    </row>
    <row r="688" spans="1:6">
      <c r="A688">
        <f>VLOOKUP(B688,Drivers!A:F,5,FALSE)</f>
        <v>6236</v>
      </c>
      <c r="B688" t="s">
        <v>59</v>
      </c>
      <c r="C688">
        <v>1958</v>
      </c>
      <c r="D688">
        <f>VLOOKUP(C688,Seasons!A:B,2,FALSE)</f>
        <v>9</v>
      </c>
      <c r="F688" s="4" t="str">
        <f t="shared" si="10"/>
        <v>(6236,9),</v>
      </c>
    </row>
    <row r="689" spans="1:6">
      <c r="A689">
        <f>VLOOKUP(B689,Drivers!A:F,5,FALSE)</f>
        <v>6236</v>
      </c>
      <c r="B689" t="s">
        <v>59</v>
      </c>
      <c r="C689">
        <v>1960</v>
      </c>
      <c r="D689">
        <f>VLOOKUP(C689,Seasons!A:B,2,FALSE)</f>
        <v>11</v>
      </c>
      <c r="F689" s="4" t="str">
        <f t="shared" si="10"/>
        <v>(6236,11),</v>
      </c>
    </row>
    <row r="690" spans="1:6">
      <c r="A690">
        <f>VLOOKUP(B690,Drivers!A:F,5,FALSE)</f>
        <v>6236</v>
      </c>
      <c r="B690" t="s">
        <v>59</v>
      </c>
      <c r="C690">
        <v>1961</v>
      </c>
      <c r="D690">
        <f>VLOOKUP(C690,Seasons!A:B,2,FALSE)</f>
        <v>12</v>
      </c>
      <c r="F690" s="4" t="str">
        <f t="shared" si="10"/>
        <v>(6236,12),</v>
      </c>
    </row>
    <row r="691" spans="1:6">
      <c r="A691">
        <f>VLOOKUP(B691,Drivers!A:F,5,FALSE)</f>
        <v>6236</v>
      </c>
      <c r="B691" t="s">
        <v>59</v>
      </c>
      <c r="C691">
        <v>1964</v>
      </c>
      <c r="D691">
        <f>VLOOKUP(C691,Seasons!A:B,2,FALSE)</f>
        <v>15</v>
      </c>
      <c r="F691" s="4" t="str">
        <f t="shared" si="10"/>
        <v>(6236,15),</v>
      </c>
    </row>
    <row r="692" spans="1:6">
      <c r="A692">
        <f>VLOOKUP(B692,Drivers!A:F,5,FALSE)</f>
        <v>9682</v>
      </c>
      <c r="B692" t="s">
        <v>715</v>
      </c>
      <c r="C692">
        <v>1953</v>
      </c>
      <c r="D692">
        <f>VLOOKUP(C692,Seasons!A:B,2,FALSE)</f>
        <v>4</v>
      </c>
      <c r="F692" s="4" t="str">
        <f t="shared" si="10"/>
        <v>(9682,4),</v>
      </c>
    </row>
    <row r="693" spans="1:6">
      <c r="A693">
        <f>VLOOKUP(B693,Drivers!A:F,5,FALSE)</f>
        <v>9682</v>
      </c>
      <c r="B693" t="s">
        <v>715</v>
      </c>
      <c r="C693">
        <v>1958</v>
      </c>
      <c r="D693">
        <f>VLOOKUP(C693,Seasons!A:B,2,FALSE)</f>
        <v>9</v>
      </c>
      <c r="F693" s="4" t="str">
        <f t="shared" si="10"/>
        <v>(9682,9),</v>
      </c>
    </row>
    <row r="694" spans="1:6">
      <c r="A694">
        <f>VLOOKUP(B694,Drivers!A:F,5,FALSE)</f>
        <v>9682</v>
      </c>
      <c r="B694" t="s">
        <v>715</v>
      </c>
      <c r="C694">
        <v>1960</v>
      </c>
      <c r="D694">
        <f>VLOOKUP(C694,Seasons!A:B,2,FALSE)</f>
        <v>11</v>
      </c>
      <c r="F694" s="4" t="str">
        <f t="shared" si="10"/>
        <v>(9682,11),</v>
      </c>
    </row>
    <row r="695" spans="1:6">
      <c r="A695">
        <f>VLOOKUP(B695,Drivers!A:F,5,FALSE)</f>
        <v>9682</v>
      </c>
      <c r="B695" t="s">
        <v>715</v>
      </c>
      <c r="C695">
        <v>1961</v>
      </c>
      <c r="D695">
        <f>VLOOKUP(C695,Seasons!A:B,2,FALSE)</f>
        <v>12</v>
      </c>
      <c r="F695" s="4" t="str">
        <f t="shared" si="10"/>
        <v>(9682,12),</v>
      </c>
    </row>
    <row r="696" spans="1:6">
      <c r="A696">
        <f>VLOOKUP(B696,Drivers!A:F,5,FALSE)</f>
        <v>9682</v>
      </c>
      <c r="B696" t="s">
        <v>715</v>
      </c>
      <c r="C696">
        <v>1962</v>
      </c>
      <c r="D696">
        <f>VLOOKUP(C696,Seasons!A:B,2,FALSE)</f>
        <v>13</v>
      </c>
      <c r="F696" s="4" t="str">
        <f t="shared" si="10"/>
        <v>(9682,13),</v>
      </c>
    </row>
    <row r="697" spans="1:6">
      <c r="A697">
        <f>VLOOKUP(B697,Drivers!A:F,5,FALSE)</f>
        <v>11232</v>
      </c>
      <c r="B697" t="s">
        <v>34</v>
      </c>
      <c r="C697">
        <v>1954</v>
      </c>
      <c r="D697">
        <f>VLOOKUP(C697,Seasons!A:B,2,FALSE)</f>
        <v>5</v>
      </c>
      <c r="F697" s="4" t="str">
        <f t="shared" si="10"/>
        <v>(11232,5),</v>
      </c>
    </row>
    <row r="698" spans="1:6">
      <c r="A698">
        <f>VLOOKUP(B698,Drivers!A:F,5,FALSE)</f>
        <v>7459</v>
      </c>
      <c r="B698" t="s">
        <v>64</v>
      </c>
      <c r="C698">
        <v>1954</v>
      </c>
      <c r="D698">
        <f>VLOOKUP(C698,Seasons!A:B,2,FALSE)</f>
        <v>5</v>
      </c>
      <c r="F698" s="4" t="str">
        <f t="shared" si="10"/>
        <v>(7459,5),</v>
      </c>
    </row>
    <row r="699" spans="1:6">
      <c r="A699">
        <f>VLOOKUP(B699,Drivers!A:F,5,FALSE)</f>
        <v>18340</v>
      </c>
      <c r="B699" t="s">
        <v>188</v>
      </c>
      <c r="C699">
        <v>1954</v>
      </c>
      <c r="D699">
        <f>VLOOKUP(C699,Seasons!A:B,2,FALSE)</f>
        <v>5</v>
      </c>
      <c r="F699" s="4" t="str">
        <f t="shared" si="10"/>
        <v>(18340,5),</v>
      </c>
    </row>
    <row r="700" spans="1:6">
      <c r="A700">
        <f>VLOOKUP(B700,Drivers!A:F,5,FALSE)</f>
        <v>8557</v>
      </c>
      <c r="B700" t="s">
        <v>197</v>
      </c>
      <c r="C700">
        <v>1954</v>
      </c>
      <c r="D700">
        <f>VLOOKUP(C700,Seasons!A:B,2,FALSE)</f>
        <v>5</v>
      </c>
      <c r="F700" s="4" t="str">
        <f t="shared" si="10"/>
        <v>(8557,5),</v>
      </c>
    </row>
    <row r="701" spans="1:6">
      <c r="A701">
        <f>VLOOKUP(B701,Drivers!A:F,5,FALSE)</f>
        <v>9353</v>
      </c>
      <c r="B701" t="s">
        <v>218</v>
      </c>
      <c r="C701">
        <v>1954</v>
      </c>
      <c r="D701">
        <f>VLOOKUP(C701,Seasons!A:B,2,FALSE)</f>
        <v>5</v>
      </c>
      <c r="F701" s="4" t="str">
        <f t="shared" si="10"/>
        <v>(9353,5),</v>
      </c>
    </row>
    <row r="702" spans="1:6">
      <c r="A702">
        <f>VLOOKUP(B702,Drivers!A:F,5,FALSE)</f>
        <v>18331</v>
      </c>
      <c r="B702" t="s">
        <v>413</v>
      </c>
      <c r="C702">
        <v>1954</v>
      </c>
      <c r="D702">
        <f>VLOOKUP(C702,Seasons!A:B,2,FALSE)</f>
        <v>5</v>
      </c>
      <c r="F702" s="4" t="str">
        <f t="shared" si="10"/>
        <v>(18331,5),</v>
      </c>
    </row>
    <row r="703" spans="1:6">
      <c r="A703">
        <f>VLOOKUP(B703,Drivers!A:F,5,FALSE)</f>
        <v>17565</v>
      </c>
      <c r="B703" t="s">
        <v>471</v>
      </c>
      <c r="C703">
        <v>1954</v>
      </c>
      <c r="D703">
        <f>VLOOKUP(C703,Seasons!A:B,2,FALSE)</f>
        <v>5</v>
      </c>
      <c r="F703" s="4" t="str">
        <f t="shared" si="10"/>
        <v>(17565,5),</v>
      </c>
    </row>
    <row r="704" spans="1:6">
      <c r="A704">
        <f>VLOOKUP(B704,Drivers!A:F,5,FALSE)</f>
        <v>16926</v>
      </c>
      <c r="B704" t="s">
        <v>657</v>
      </c>
      <c r="C704">
        <v>1954</v>
      </c>
      <c r="D704">
        <f>VLOOKUP(C704,Seasons!A:B,2,FALSE)</f>
        <v>5</v>
      </c>
      <c r="F704" s="4" t="str">
        <f t="shared" si="10"/>
        <v>(16926,5),</v>
      </c>
    </row>
    <row r="705" spans="1:6">
      <c r="A705">
        <f>VLOOKUP(B705,Drivers!A:F,5,FALSE)</f>
        <v>21234</v>
      </c>
      <c r="B705" t="s">
        <v>658</v>
      </c>
      <c r="C705">
        <v>1954</v>
      </c>
      <c r="D705">
        <f>VLOOKUP(C705,Seasons!A:B,2,FALSE)</f>
        <v>5</v>
      </c>
      <c r="F705" s="4" t="str">
        <f t="shared" si="10"/>
        <v>(21234,5),</v>
      </c>
    </row>
    <row r="706" spans="1:6">
      <c r="A706">
        <f>VLOOKUP(B706,Drivers!A:F,5,FALSE)</f>
        <v>8262</v>
      </c>
      <c r="B706" t="s">
        <v>784</v>
      </c>
      <c r="C706">
        <v>1954</v>
      </c>
      <c r="D706">
        <f>VLOOKUP(C706,Seasons!A:B,2,FALSE)</f>
        <v>5</v>
      </c>
      <c r="F706" s="4" t="str">
        <f t="shared" si="10"/>
        <v>(8262,5),</v>
      </c>
    </row>
    <row r="707" spans="1:6">
      <c r="A707">
        <f>VLOOKUP(B707,Drivers!A:F,5,FALSE)</f>
        <v>13144</v>
      </c>
      <c r="B707" t="s">
        <v>839</v>
      </c>
      <c r="C707">
        <v>1954</v>
      </c>
      <c r="D707">
        <f>VLOOKUP(C707,Seasons!A:B,2,FALSE)</f>
        <v>5</v>
      </c>
      <c r="F707" s="4" t="str">
        <f t="shared" ref="F707:F770" si="11">_xlfn.CONCAT("(",A707,",",D707,"),")</f>
        <v>(13144,5),</v>
      </c>
    </row>
    <row r="708" spans="1:6">
      <c r="A708">
        <f>VLOOKUP(B708,Drivers!A:F,5,FALSE)</f>
        <v>7553</v>
      </c>
      <c r="B708" t="s">
        <v>129</v>
      </c>
      <c r="C708">
        <v>1954</v>
      </c>
      <c r="D708">
        <f>VLOOKUP(C708,Seasons!A:B,2,FALSE)</f>
        <v>5</v>
      </c>
      <c r="F708" s="4" t="str">
        <f t="shared" si="11"/>
        <v>(7553,5),</v>
      </c>
    </row>
    <row r="709" spans="1:6">
      <c r="A709">
        <f>VLOOKUP(B709,Drivers!A:F,5,FALSE)</f>
        <v>7553</v>
      </c>
      <c r="B709" t="s">
        <v>129</v>
      </c>
      <c r="C709">
        <v>1955</v>
      </c>
      <c r="D709">
        <f>VLOOKUP(C709,Seasons!A:B,2,FALSE)</f>
        <v>6</v>
      </c>
      <c r="F709" s="4" t="str">
        <f t="shared" si="11"/>
        <v>(7553,6),</v>
      </c>
    </row>
    <row r="710" spans="1:6">
      <c r="A710">
        <f>VLOOKUP(B710,Drivers!A:F,5,FALSE)</f>
        <v>25192</v>
      </c>
      <c r="B710" t="s">
        <v>417</v>
      </c>
      <c r="C710">
        <v>1954</v>
      </c>
      <c r="D710">
        <f>VLOOKUP(C710,Seasons!A:B,2,FALSE)</f>
        <v>5</v>
      </c>
      <c r="F710" s="4" t="str">
        <f t="shared" si="11"/>
        <v>(25192,5),</v>
      </c>
    </row>
    <row r="711" spans="1:6">
      <c r="A711">
        <f>VLOOKUP(B711,Drivers!A:F,5,FALSE)</f>
        <v>25192</v>
      </c>
      <c r="B711" t="s">
        <v>417</v>
      </c>
      <c r="C711">
        <v>1955</v>
      </c>
      <c r="D711">
        <f>VLOOKUP(C711,Seasons!A:B,2,FALSE)</f>
        <v>6</v>
      </c>
      <c r="F711" s="4" t="str">
        <f t="shared" si="11"/>
        <v>(25192,6),</v>
      </c>
    </row>
    <row r="712" spans="1:6">
      <c r="A712">
        <f>VLOOKUP(B712,Drivers!A:F,5,FALSE)</f>
        <v>8262</v>
      </c>
      <c r="B712" t="s">
        <v>496</v>
      </c>
      <c r="C712">
        <v>1954</v>
      </c>
      <c r="D712">
        <f>VLOOKUP(C712,Seasons!A:B,2,FALSE)</f>
        <v>5</v>
      </c>
      <c r="F712" s="4" t="str">
        <f t="shared" si="11"/>
        <v>(8262,5),</v>
      </c>
    </row>
    <row r="713" spans="1:6">
      <c r="A713">
        <f>VLOOKUP(B713,Drivers!A:F,5,FALSE)</f>
        <v>8262</v>
      </c>
      <c r="B713" t="s">
        <v>496</v>
      </c>
      <c r="C713">
        <v>1955</v>
      </c>
      <c r="D713">
        <f>VLOOKUP(C713,Seasons!A:B,2,FALSE)</f>
        <v>6</v>
      </c>
      <c r="F713" s="4" t="str">
        <f t="shared" si="11"/>
        <v>(8262,6),</v>
      </c>
    </row>
    <row r="714" spans="1:6">
      <c r="A714">
        <f>VLOOKUP(B714,Drivers!A:F,5,FALSE)</f>
        <v>26032</v>
      </c>
      <c r="B714" t="s">
        <v>618</v>
      </c>
      <c r="C714">
        <v>1954</v>
      </c>
      <c r="D714">
        <f>VLOOKUP(C714,Seasons!A:B,2,FALSE)</f>
        <v>5</v>
      </c>
      <c r="F714" s="4" t="str">
        <f t="shared" si="11"/>
        <v>(26032,5),</v>
      </c>
    </row>
    <row r="715" spans="1:6">
      <c r="A715">
        <f>VLOOKUP(B715,Drivers!A:F,5,FALSE)</f>
        <v>26032</v>
      </c>
      <c r="B715" t="s">
        <v>618</v>
      </c>
      <c r="C715">
        <v>1955</v>
      </c>
      <c r="D715">
        <f>VLOOKUP(C715,Seasons!A:B,2,FALSE)</f>
        <v>6</v>
      </c>
      <c r="F715" s="4" t="str">
        <f t="shared" si="11"/>
        <v>(26032,6),</v>
      </c>
    </row>
    <row r="716" spans="1:6">
      <c r="A716">
        <f>VLOOKUP(B716,Drivers!A:F,5,FALSE)</f>
        <v>13144</v>
      </c>
      <c r="B716" t="s">
        <v>373</v>
      </c>
      <c r="C716">
        <v>1954</v>
      </c>
      <c r="D716">
        <f>VLOOKUP(C716,Seasons!A:B,2,FALSE)</f>
        <v>5</v>
      </c>
      <c r="F716" s="4" t="str">
        <f t="shared" si="11"/>
        <v>(13144,5),</v>
      </c>
    </row>
    <row r="717" spans="1:6">
      <c r="A717">
        <f>VLOOKUP(B717,Drivers!A:F,5,FALSE)</f>
        <v>13144</v>
      </c>
      <c r="B717" t="s">
        <v>373</v>
      </c>
      <c r="C717">
        <v>1955</v>
      </c>
      <c r="D717">
        <f>VLOOKUP(C717,Seasons!A:B,2,FALSE)</f>
        <v>6</v>
      </c>
      <c r="F717" s="4" t="str">
        <f t="shared" si="11"/>
        <v>(13144,6),</v>
      </c>
    </row>
    <row r="718" spans="1:6">
      <c r="A718">
        <f>VLOOKUP(B718,Drivers!A:F,5,FALSE)</f>
        <v>13144</v>
      </c>
      <c r="B718" t="s">
        <v>373</v>
      </c>
      <c r="C718">
        <v>1960</v>
      </c>
      <c r="D718">
        <f>VLOOKUP(C718,Seasons!A:B,2,FALSE)</f>
        <v>11</v>
      </c>
      <c r="F718" s="4" t="str">
        <f t="shared" si="11"/>
        <v>(13144,11),</v>
      </c>
    </row>
    <row r="719" spans="1:6">
      <c r="A719">
        <f>VLOOKUP(B719,Drivers!A:F,5,FALSE)</f>
        <v>9840</v>
      </c>
      <c r="B719" t="s">
        <v>225</v>
      </c>
      <c r="C719">
        <v>1954</v>
      </c>
      <c r="D719">
        <f>VLOOKUP(C719,Seasons!A:B,2,FALSE)</f>
        <v>5</v>
      </c>
      <c r="F719" s="4" t="str">
        <f t="shared" si="11"/>
        <v>(9840,5),</v>
      </c>
    </row>
    <row r="720" spans="1:6">
      <c r="A720">
        <f>VLOOKUP(B720,Drivers!A:F,5,FALSE)</f>
        <v>9840</v>
      </c>
      <c r="B720" t="s">
        <v>225</v>
      </c>
      <c r="C720">
        <v>1955</v>
      </c>
      <c r="D720">
        <f>VLOOKUP(C720,Seasons!A:B,2,FALSE)</f>
        <v>6</v>
      </c>
      <c r="F720" s="4" t="str">
        <f t="shared" si="11"/>
        <v>(9840,6),</v>
      </c>
    </row>
    <row r="721" spans="1:6">
      <c r="A721">
        <f>VLOOKUP(B721,Drivers!A:F,5,FALSE)</f>
        <v>9840</v>
      </c>
      <c r="B721" t="s">
        <v>225</v>
      </c>
      <c r="C721">
        <v>1956</v>
      </c>
      <c r="D721">
        <f>VLOOKUP(C721,Seasons!A:B,2,FALSE)</f>
        <v>7</v>
      </c>
      <c r="F721" s="4" t="str">
        <f t="shared" si="11"/>
        <v>(9840,7),</v>
      </c>
    </row>
    <row r="722" spans="1:6">
      <c r="A722">
        <f>VLOOKUP(B722,Drivers!A:F,5,FALSE)</f>
        <v>9840</v>
      </c>
      <c r="B722" t="s">
        <v>225</v>
      </c>
      <c r="C722">
        <v>1957</v>
      </c>
      <c r="D722">
        <f>VLOOKUP(C722,Seasons!A:B,2,FALSE)</f>
        <v>8</v>
      </c>
      <c r="F722" s="4" t="str">
        <f t="shared" si="11"/>
        <v>(9840,8),</v>
      </c>
    </row>
    <row r="723" spans="1:6">
      <c r="A723">
        <f>VLOOKUP(B723,Drivers!A:F,5,FALSE)</f>
        <v>9840</v>
      </c>
      <c r="B723" t="s">
        <v>225</v>
      </c>
      <c r="C723">
        <v>1958</v>
      </c>
      <c r="D723">
        <f>VLOOKUP(C723,Seasons!A:B,2,FALSE)</f>
        <v>9</v>
      </c>
      <c r="F723" s="4" t="str">
        <f t="shared" si="11"/>
        <v>(9840,9),</v>
      </c>
    </row>
    <row r="724" spans="1:6">
      <c r="A724">
        <f>VLOOKUP(B724,Drivers!A:F,5,FALSE)</f>
        <v>9503</v>
      </c>
      <c r="B724" t="s">
        <v>569</v>
      </c>
      <c r="C724">
        <v>1954</v>
      </c>
      <c r="D724">
        <f>VLOOKUP(C724,Seasons!A:B,2,FALSE)</f>
        <v>5</v>
      </c>
      <c r="F724" s="4" t="str">
        <f t="shared" si="11"/>
        <v>(9503,5),</v>
      </c>
    </row>
    <row r="725" spans="1:6">
      <c r="A725">
        <f>VLOOKUP(B725,Drivers!A:F,5,FALSE)</f>
        <v>9503</v>
      </c>
      <c r="B725" t="s">
        <v>569</v>
      </c>
      <c r="C725">
        <v>1955</v>
      </c>
      <c r="D725">
        <f>VLOOKUP(C725,Seasons!A:B,2,FALSE)</f>
        <v>6</v>
      </c>
      <c r="F725" s="4" t="str">
        <f t="shared" si="11"/>
        <v>(9503,6),</v>
      </c>
    </row>
    <row r="726" spans="1:6">
      <c r="A726">
        <f>VLOOKUP(B726,Drivers!A:F,5,FALSE)</f>
        <v>9503</v>
      </c>
      <c r="B726" t="s">
        <v>569</v>
      </c>
      <c r="C726">
        <v>1956</v>
      </c>
      <c r="D726">
        <f>VLOOKUP(C726,Seasons!A:B,2,FALSE)</f>
        <v>7</v>
      </c>
      <c r="F726" s="4" t="str">
        <f t="shared" si="11"/>
        <v>(9503,7),</v>
      </c>
    </row>
    <row r="727" spans="1:6">
      <c r="A727">
        <f>VLOOKUP(B727,Drivers!A:F,5,FALSE)</f>
        <v>9503</v>
      </c>
      <c r="B727" t="s">
        <v>569</v>
      </c>
      <c r="C727">
        <v>1957</v>
      </c>
      <c r="D727">
        <f>VLOOKUP(C727,Seasons!A:B,2,FALSE)</f>
        <v>8</v>
      </c>
      <c r="F727" s="4" t="str">
        <f t="shared" si="11"/>
        <v>(9503,8),</v>
      </c>
    </row>
    <row r="728" spans="1:6">
      <c r="A728">
        <f>VLOOKUP(B728,Drivers!A:F,5,FALSE)</f>
        <v>9503</v>
      </c>
      <c r="B728" t="s">
        <v>569</v>
      </c>
      <c r="C728">
        <v>1958</v>
      </c>
      <c r="D728">
        <f>VLOOKUP(C728,Seasons!A:B,2,FALSE)</f>
        <v>9</v>
      </c>
      <c r="F728" s="4" t="str">
        <f t="shared" si="11"/>
        <v>(9503,9),</v>
      </c>
    </row>
    <row r="729" spans="1:6">
      <c r="A729">
        <f>VLOOKUP(B729,Drivers!A:F,5,FALSE)</f>
        <v>6838</v>
      </c>
      <c r="B729" t="s">
        <v>315</v>
      </c>
      <c r="C729">
        <v>1954</v>
      </c>
      <c r="D729">
        <f>VLOOKUP(C729,Seasons!A:B,2,FALSE)</f>
        <v>5</v>
      </c>
      <c r="F729" s="4" t="str">
        <f t="shared" si="11"/>
        <v>(6838,5),</v>
      </c>
    </row>
    <row r="730" spans="1:6">
      <c r="A730">
        <f>VLOOKUP(B730,Drivers!A:F,5,FALSE)</f>
        <v>6838</v>
      </c>
      <c r="B730" t="s">
        <v>315</v>
      </c>
      <c r="C730">
        <v>1955</v>
      </c>
      <c r="D730">
        <f>VLOOKUP(C730,Seasons!A:B,2,FALSE)</f>
        <v>6</v>
      </c>
      <c r="F730" s="4" t="str">
        <f t="shared" si="11"/>
        <v>(6838,6),</v>
      </c>
    </row>
    <row r="731" spans="1:6">
      <c r="A731">
        <f>VLOOKUP(B731,Drivers!A:F,5,FALSE)</f>
        <v>6838</v>
      </c>
      <c r="B731" t="s">
        <v>315</v>
      </c>
      <c r="C731">
        <v>1956</v>
      </c>
      <c r="D731">
        <f>VLOOKUP(C731,Seasons!A:B,2,FALSE)</f>
        <v>7</v>
      </c>
      <c r="F731" s="4" t="str">
        <f t="shared" si="11"/>
        <v>(6838,7),</v>
      </c>
    </row>
    <row r="732" spans="1:6">
      <c r="A732">
        <f>VLOOKUP(B732,Drivers!A:F,5,FALSE)</f>
        <v>6838</v>
      </c>
      <c r="B732" t="s">
        <v>315</v>
      </c>
      <c r="C732">
        <v>1957</v>
      </c>
      <c r="D732">
        <f>VLOOKUP(C732,Seasons!A:B,2,FALSE)</f>
        <v>8</v>
      </c>
      <c r="F732" s="4" t="str">
        <f t="shared" si="11"/>
        <v>(6838,8),</v>
      </c>
    </row>
    <row r="733" spans="1:6">
      <c r="A733">
        <f>VLOOKUP(B733,Drivers!A:F,5,FALSE)</f>
        <v>6838</v>
      </c>
      <c r="B733" t="s">
        <v>315</v>
      </c>
      <c r="C733">
        <v>1958</v>
      </c>
      <c r="D733">
        <f>VLOOKUP(C733,Seasons!A:B,2,FALSE)</f>
        <v>9</v>
      </c>
      <c r="F733" s="4" t="str">
        <f t="shared" si="11"/>
        <v>(6838,9),</v>
      </c>
    </row>
    <row r="734" spans="1:6">
      <c r="A734">
        <f>VLOOKUP(B734,Drivers!A:F,5,FALSE)</f>
        <v>6838</v>
      </c>
      <c r="B734" t="s">
        <v>315</v>
      </c>
      <c r="C734">
        <v>1960</v>
      </c>
      <c r="D734">
        <f>VLOOKUP(C734,Seasons!A:B,2,FALSE)</f>
        <v>11</v>
      </c>
      <c r="F734" s="4" t="str">
        <f t="shared" si="11"/>
        <v>(6838,11),</v>
      </c>
    </row>
    <row r="735" spans="1:6">
      <c r="A735">
        <f>VLOOKUP(B735,Drivers!A:F,5,FALSE)</f>
        <v>6551</v>
      </c>
      <c r="B735" t="s">
        <v>814</v>
      </c>
      <c r="C735">
        <v>1954</v>
      </c>
      <c r="D735">
        <f>VLOOKUP(C735,Seasons!A:B,2,FALSE)</f>
        <v>5</v>
      </c>
      <c r="F735" s="4" t="str">
        <f t="shared" si="11"/>
        <v>(6551,5),</v>
      </c>
    </row>
    <row r="736" spans="1:6">
      <c r="A736">
        <f>VLOOKUP(B736,Drivers!A:F,5,FALSE)</f>
        <v>6551</v>
      </c>
      <c r="B736" t="s">
        <v>814</v>
      </c>
      <c r="C736">
        <v>1956</v>
      </c>
      <c r="D736">
        <f>VLOOKUP(C736,Seasons!A:B,2,FALSE)</f>
        <v>7</v>
      </c>
      <c r="F736" s="4" t="str">
        <f t="shared" si="11"/>
        <v>(6551,7),</v>
      </c>
    </row>
    <row r="737" spans="1:6">
      <c r="A737">
        <f>VLOOKUP(B737,Drivers!A:F,5,FALSE)</f>
        <v>6551</v>
      </c>
      <c r="B737" t="s">
        <v>814</v>
      </c>
      <c r="C737">
        <v>1957</v>
      </c>
      <c r="D737">
        <f>VLOOKUP(C737,Seasons!A:B,2,FALSE)</f>
        <v>8</v>
      </c>
      <c r="F737" s="4" t="str">
        <f t="shared" si="11"/>
        <v>(6551,8),</v>
      </c>
    </row>
    <row r="738" spans="1:6">
      <c r="A738">
        <f>VLOOKUP(B738,Drivers!A:F,5,FALSE)</f>
        <v>8568</v>
      </c>
      <c r="B738" t="s">
        <v>258</v>
      </c>
      <c r="C738">
        <v>1954</v>
      </c>
      <c r="D738">
        <f>VLOOKUP(C738,Seasons!A:B,2,FALSE)</f>
        <v>5</v>
      </c>
      <c r="F738" s="4" t="str">
        <f t="shared" si="11"/>
        <v>(8568,5),</v>
      </c>
    </row>
    <row r="739" spans="1:6">
      <c r="A739">
        <f>VLOOKUP(B739,Drivers!A:F,5,FALSE)</f>
        <v>8568</v>
      </c>
      <c r="B739" t="s">
        <v>258</v>
      </c>
      <c r="C739">
        <v>1956</v>
      </c>
      <c r="D739">
        <f>VLOOKUP(C739,Seasons!A:B,2,FALSE)</f>
        <v>7</v>
      </c>
      <c r="F739" s="4" t="str">
        <f t="shared" si="11"/>
        <v>(8568,7),</v>
      </c>
    </row>
    <row r="740" spans="1:6">
      <c r="A740">
        <f>VLOOKUP(B740,Drivers!A:F,5,FALSE)</f>
        <v>8568</v>
      </c>
      <c r="B740" t="s">
        <v>258</v>
      </c>
      <c r="C740">
        <v>1957</v>
      </c>
      <c r="D740">
        <f>VLOOKUP(C740,Seasons!A:B,2,FALSE)</f>
        <v>8</v>
      </c>
      <c r="F740" s="4" t="str">
        <f t="shared" si="11"/>
        <v>(8568,8),</v>
      </c>
    </row>
    <row r="741" spans="1:6">
      <c r="A741">
        <f>VLOOKUP(B741,Drivers!A:F,5,FALSE)</f>
        <v>8568</v>
      </c>
      <c r="B741" t="s">
        <v>258</v>
      </c>
      <c r="C741">
        <v>1958</v>
      </c>
      <c r="D741">
        <f>VLOOKUP(C741,Seasons!A:B,2,FALSE)</f>
        <v>9</v>
      </c>
      <c r="F741" s="4" t="str">
        <f t="shared" si="11"/>
        <v>(8568,9),</v>
      </c>
    </row>
    <row r="742" spans="1:6">
      <c r="A742">
        <f>VLOOKUP(B742,Drivers!A:F,5,FALSE)</f>
        <v>8568</v>
      </c>
      <c r="B742" t="s">
        <v>258</v>
      </c>
      <c r="C742">
        <v>1959</v>
      </c>
      <c r="D742">
        <f>VLOOKUP(C742,Seasons!A:B,2,FALSE)</f>
        <v>10</v>
      </c>
      <c r="F742" s="4" t="str">
        <f t="shared" si="11"/>
        <v>(8568,10),</v>
      </c>
    </row>
    <row r="743" spans="1:6">
      <c r="A743">
        <f>VLOOKUP(B743,Drivers!A:F,5,FALSE)</f>
        <v>8568</v>
      </c>
      <c r="B743" t="s">
        <v>258</v>
      </c>
      <c r="C743">
        <v>1960</v>
      </c>
      <c r="D743">
        <f>VLOOKUP(C743,Seasons!A:B,2,FALSE)</f>
        <v>11</v>
      </c>
      <c r="F743" s="4" t="str">
        <f t="shared" si="11"/>
        <v>(8568,11),</v>
      </c>
    </row>
    <row r="744" spans="1:6">
      <c r="A744">
        <f>VLOOKUP(B744,Drivers!A:F,5,FALSE)</f>
        <v>0</v>
      </c>
      <c r="B744" t="s">
        <v>383</v>
      </c>
      <c r="C744">
        <v>1955</v>
      </c>
      <c r="D744">
        <f>VLOOKUP(C744,Seasons!A:B,2,FALSE)</f>
        <v>6</v>
      </c>
      <c r="F744" s="4" t="str">
        <f t="shared" si="11"/>
        <v>(0,6),</v>
      </c>
    </row>
    <row r="745" spans="1:6">
      <c r="A745">
        <f>VLOOKUP(B745,Drivers!A:F,5,FALSE)</f>
        <v>23539</v>
      </c>
      <c r="B745" t="s">
        <v>472</v>
      </c>
      <c r="C745">
        <v>1955</v>
      </c>
      <c r="D745">
        <f>VLOOKUP(C745,Seasons!A:B,2,FALSE)</f>
        <v>6</v>
      </c>
      <c r="F745" s="4" t="str">
        <f t="shared" si="11"/>
        <v>(23539,6),</v>
      </c>
    </row>
    <row r="746" spans="1:6">
      <c r="A746">
        <f>VLOOKUP(B746,Drivers!A:F,5,FALSE)</f>
        <v>22370</v>
      </c>
      <c r="B746" t="s">
        <v>737</v>
      </c>
      <c r="C746">
        <v>1955</v>
      </c>
      <c r="D746">
        <f>VLOOKUP(C746,Seasons!A:B,2,FALSE)</f>
        <v>6</v>
      </c>
      <c r="F746" s="4" t="str">
        <f t="shared" si="11"/>
        <v>(22370,6),</v>
      </c>
    </row>
    <row r="747" spans="1:6">
      <c r="A747">
        <f>VLOOKUP(B747,Drivers!A:F,5,FALSE)</f>
        <v>10533</v>
      </c>
      <c r="B747" t="s">
        <v>836</v>
      </c>
      <c r="C747">
        <v>1955</v>
      </c>
      <c r="D747">
        <f>VLOOKUP(C747,Seasons!A:B,2,FALSE)</f>
        <v>6</v>
      </c>
      <c r="F747" s="4" t="str">
        <f t="shared" si="11"/>
        <v>(10533,6),</v>
      </c>
    </row>
    <row r="748" spans="1:6">
      <c r="A748">
        <f>VLOOKUP(B748,Drivers!A:F,5,FALSE)</f>
        <v>13885</v>
      </c>
      <c r="B748" t="s">
        <v>30</v>
      </c>
      <c r="C748">
        <v>1955</v>
      </c>
      <c r="D748">
        <f>VLOOKUP(C748,Seasons!A:B,2,FALSE)</f>
        <v>6</v>
      </c>
      <c r="F748" s="4" t="str">
        <f t="shared" si="11"/>
        <v>(13885,6),</v>
      </c>
    </row>
    <row r="749" spans="1:6">
      <c r="A749">
        <f>VLOOKUP(B749,Drivers!A:F,5,FALSE)</f>
        <v>13885</v>
      </c>
      <c r="B749" t="s">
        <v>30</v>
      </c>
      <c r="C749">
        <v>1956</v>
      </c>
      <c r="D749">
        <f>VLOOKUP(C749,Seasons!A:B,2,FALSE)</f>
        <v>7</v>
      </c>
      <c r="F749" s="4" t="str">
        <f t="shared" si="11"/>
        <v>(13885,7),</v>
      </c>
    </row>
    <row r="750" spans="1:6">
      <c r="A750">
        <f>VLOOKUP(B750,Drivers!A:F,5,FALSE)</f>
        <v>0</v>
      </c>
      <c r="B750" t="s">
        <v>635</v>
      </c>
      <c r="C750">
        <v>1955</v>
      </c>
      <c r="D750">
        <f>VLOOKUP(C750,Seasons!A:B,2,FALSE)</f>
        <v>6</v>
      </c>
      <c r="F750" s="4" t="str">
        <f t="shared" si="11"/>
        <v>(0,6),</v>
      </c>
    </row>
    <row r="751" spans="1:6">
      <c r="A751">
        <f>VLOOKUP(B751,Drivers!A:F,5,FALSE)</f>
        <v>0</v>
      </c>
      <c r="B751" t="s">
        <v>635</v>
      </c>
      <c r="C751">
        <v>1956</v>
      </c>
      <c r="D751">
        <f>VLOOKUP(C751,Seasons!A:B,2,FALSE)</f>
        <v>7</v>
      </c>
      <c r="F751" s="4" t="str">
        <f t="shared" si="11"/>
        <v>(0,7),</v>
      </c>
    </row>
    <row r="752" spans="1:6">
      <c r="A752">
        <f>VLOOKUP(B752,Drivers!A:F,5,FALSE)</f>
        <v>16856</v>
      </c>
      <c r="B752" t="s">
        <v>802</v>
      </c>
      <c r="C752">
        <v>1955</v>
      </c>
      <c r="D752">
        <f>VLOOKUP(C752,Seasons!A:B,2,FALSE)</f>
        <v>6</v>
      </c>
      <c r="F752" s="4" t="str">
        <f t="shared" si="11"/>
        <v>(16856,6),</v>
      </c>
    </row>
    <row r="753" spans="1:6">
      <c r="A753">
        <f>VLOOKUP(B753,Drivers!A:F,5,FALSE)</f>
        <v>16856</v>
      </c>
      <c r="B753" t="s">
        <v>802</v>
      </c>
      <c r="C753">
        <v>1956</v>
      </c>
      <c r="D753">
        <f>VLOOKUP(C753,Seasons!A:B,2,FALSE)</f>
        <v>7</v>
      </c>
      <c r="F753" s="4" t="str">
        <f t="shared" si="11"/>
        <v>(16856,7),</v>
      </c>
    </row>
    <row r="754" spans="1:6">
      <c r="A754">
        <f>VLOOKUP(B754,Drivers!A:F,5,FALSE)</f>
        <v>11809</v>
      </c>
      <c r="B754" t="s">
        <v>185</v>
      </c>
      <c r="C754">
        <v>1955</v>
      </c>
      <c r="D754">
        <f>VLOOKUP(C754,Seasons!A:B,2,FALSE)</f>
        <v>6</v>
      </c>
      <c r="F754" s="4" t="str">
        <f t="shared" si="11"/>
        <v>(11809,6),</v>
      </c>
    </row>
    <row r="755" spans="1:6">
      <c r="A755">
        <f>VLOOKUP(B755,Drivers!A:F,5,FALSE)</f>
        <v>11809</v>
      </c>
      <c r="B755" t="s">
        <v>185</v>
      </c>
      <c r="C755">
        <v>1956</v>
      </c>
      <c r="D755">
        <f>VLOOKUP(C755,Seasons!A:B,2,FALSE)</f>
        <v>7</v>
      </c>
      <c r="F755" s="4" t="str">
        <f t="shared" si="11"/>
        <v>(11809,7),</v>
      </c>
    </row>
    <row r="756" spans="1:6">
      <c r="A756">
        <f>VLOOKUP(B756,Drivers!A:F,5,FALSE)</f>
        <v>11809</v>
      </c>
      <c r="B756" t="s">
        <v>185</v>
      </c>
      <c r="C756">
        <v>1959</v>
      </c>
      <c r="D756">
        <f>VLOOKUP(C756,Seasons!A:B,2,FALSE)</f>
        <v>10</v>
      </c>
      <c r="F756" s="4" t="str">
        <f t="shared" si="11"/>
        <v>(11809,10),</v>
      </c>
    </row>
    <row r="757" spans="1:6">
      <c r="A757">
        <f>VLOOKUP(B757,Drivers!A:F,5,FALSE)</f>
        <v>11241</v>
      </c>
      <c r="B757" t="s">
        <v>150</v>
      </c>
      <c r="C757">
        <v>1955</v>
      </c>
      <c r="D757">
        <f>VLOOKUP(C757,Seasons!A:B,2,FALSE)</f>
        <v>6</v>
      </c>
      <c r="F757" s="4" t="str">
        <f t="shared" si="11"/>
        <v>(11241,6),</v>
      </c>
    </row>
    <row r="758" spans="1:6">
      <c r="A758">
        <f>VLOOKUP(B758,Drivers!A:F,5,FALSE)</f>
        <v>11241</v>
      </c>
      <c r="B758" t="s">
        <v>150</v>
      </c>
      <c r="C758">
        <v>1956</v>
      </c>
      <c r="D758">
        <f>VLOOKUP(C758,Seasons!A:B,2,FALSE)</f>
        <v>7</v>
      </c>
      <c r="F758" s="4" t="str">
        <f t="shared" si="11"/>
        <v>(11241,7),</v>
      </c>
    </row>
    <row r="759" spans="1:6">
      <c r="A759">
        <f>VLOOKUP(B759,Drivers!A:F,5,FALSE)</f>
        <v>11241</v>
      </c>
      <c r="B759" t="s">
        <v>150</v>
      </c>
      <c r="C759">
        <v>1957</v>
      </c>
      <c r="D759">
        <f>VLOOKUP(C759,Seasons!A:B,2,FALSE)</f>
        <v>8</v>
      </c>
      <c r="F759" s="4" t="str">
        <f t="shared" si="11"/>
        <v>(11241,8),</v>
      </c>
    </row>
    <row r="760" spans="1:6">
      <c r="A760">
        <f>VLOOKUP(B760,Drivers!A:F,5,FALSE)</f>
        <v>11983</v>
      </c>
      <c r="B760" t="s">
        <v>593</v>
      </c>
      <c r="C760">
        <v>1955</v>
      </c>
      <c r="D760">
        <f>VLOOKUP(C760,Seasons!A:B,2,FALSE)</f>
        <v>6</v>
      </c>
      <c r="F760" s="4" t="str">
        <f t="shared" si="11"/>
        <v>(11983,6),</v>
      </c>
    </row>
    <row r="761" spans="1:6">
      <c r="A761">
        <f>VLOOKUP(B761,Drivers!A:F,5,FALSE)</f>
        <v>11983</v>
      </c>
      <c r="B761" t="s">
        <v>593</v>
      </c>
      <c r="C761">
        <v>1956</v>
      </c>
      <c r="D761">
        <f>VLOOKUP(C761,Seasons!A:B,2,FALSE)</f>
        <v>7</v>
      </c>
      <c r="F761" s="4" t="str">
        <f t="shared" si="11"/>
        <v>(11983,7),</v>
      </c>
    </row>
    <row r="762" spans="1:6">
      <c r="A762">
        <f>VLOOKUP(B762,Drivers!A:F,5,FALSE)</f>
        <v>11983</v>
      </c>
      <c r="B762" t="s">
        <v>593</v>
      </c>
      <c r="C762">
        <v>1957</v>
      </c>
      <c r="D762">
        <f>VLOOKUP(C762,Seasons!A:B,2,FALSE)</f>
        <v>8</v>
      </c>
      <c r="F762" s="4" t="str">
        <f t="shared" si="11"/>
        <v>(11983,8),</v>
      </c>
    </row>
    <row r="763" spans="1:6">
      <c r="A763">
        <f>VLOOKUP(B763,Drivers!A:F,5,FALSE)</f>
        <v>7959</v>
      </c>
      <c r="B763" t="s">
        <v>360</v>
      </c>
      <c r="C763">
        <v>1955</v>
      </c>
      <c r="D763">
        <f>VLOOKUP(C763,Seasons!A:B,2,FALSE)</f>
        <v>6</v>
      </c>
      <c r="F763" s="4" t="str">
        <f t="shared" si="11"/>
        <v>(7959,6),</v>
      </c>
    </row>
    <row r="764" spans="1:6">
      <c r="A764">
        <f>VLOOKUP(B764,Drivers!A:F,5,FALSE)</f>
        <v>7959</v>
      </c>
      <c r="B764" t="s">
        <v>360</v>
      </c>
      <c r="C764">
        <v>1956</v>
      </c>
      <c r="D764">
        <f>VLOOKUP(C764,Seasons!A:B,2,FALSE)</f>
        <v>7</v>
      </c>
      <c r="F764" s="4" t="str">
        <f t="shared" si="11"/>
        <v>(7959,7),</v>
      </c>
    </row>
    <row r="765" spans="1:6">
      <c r="A765">
        <f>VLOOKUP(B765,Drivers!A:F,5,FALSE)</f>
        <v>7959</v>
      </c>
      <c r="B765" t="s">
        <v>360</v>
      </c>
      <c r="C765">
        <v>1957</v>
      </c>
      <c r="D765">
        <f>VLOOKUP(C765,Seasons!A:B,2,FALSE)</f>
        <v>8</v>
      </c>
      <c r="F765" s="4" t="str">
        <f t="shared" si="11"/>
        <v>(7959,8),</v>
      </c>
    </row>
    <row r="766" spans="1:6">
      <c r="A766">
        <f>VLOOKUP(B766,Drivers!A:F,5,FALSE)</f>
        <v>7959</v>
      </c>
      <c r="B766" t="s">
        <v>360</v>
      </c>
      <c r="C766">
        <v>1959</v>
      </c>
      <c r="D766">
        <f>VLOOKUP(C766,Seasons!A:B,2,FALSE)</f>
        <v>10</v>
      </c>
      <c r="F766" s="4" t="str">
        <f t="shared" si="11"/>
        <v>(7959,10),</v>
      </c>
    </row>
    <row r="767" spans="1:6">
      <c r="A767">
        <f>VLOOKUP(B767,Drivers!A:F,5,FALSE)</f>
        <v>7959</v>
      </c>
      <c r="B767" t="s">
        <v>360</v>
      </c>
      <c r="C767">
        <v>1960</v>
      </c>
      <c r="D767">
        <f>VLOOKUP(C767,Seasons!A:B,2,FALSE)</f>
        <v>11</v>
      </c>
      <c r="F767" s="4" t="str">
        <f t="shared" si="11"/>
        <v>(7959,11),</v>
      </c>
    </row>
    <row r="768" spans="1:6">
      <c r="A768">
        <f>VLOOKUP(B768,Drivers!A:F,5,FALSE)</f>
        <v>24056</v>
      </c>
      <c r="B768" t="s">
        <v>679</v>
      </c>
      <c r="C768">
        <v>1955</v>
      </c>
      <c r="D768">
        <f>VLOOKUP(C768,Seasons!A:B,2,FALSE)</f>
        <v>6</v>
      </c>
      <c r="F768" s="4" t="str">
        <f t="shared" si="11"/>
        <v>(24056,6),</v>
      </c>
    </row>
    <row r="769" spans="1:6">
      <c r="A769">
        <f>VLOOKUP(B769,Drivers!A:F,5,FALSE)</f>
        <v>24056</v>
      </c>
      <c r="B769" t="s">
        <v>679</v>
      </c>
      <c r="C769">
        <v>1956</v>
      </c>
      <c r="D769">
        <f>VLOOKUP(C769,Seasons!A:B,2,FALSE)</f>
        <v>7</v>
      </c>
      <c r="F769" s="4" t="str">
        <f t="shared" si="11"/>
        <v>(24056,7),</v>
      </c>
    </row>
    <row r="770" spans="1:6">
      <c r="A770">
        <f>VLOOKUP(B770,Drivers!A:F,5,FALSE)</f>
        <v>24056</v>
      </c>
      <c r="B770" t="s">
        <v>679</v>
      </c>
      <c r="C770">
        <v>1957</v>
      </c>
      <c r="D770">
        <f>VLOOKUP(C770,Seasons!A:B,2,FALSE)</f>
        <v>8</v>
      </c>
      <c r="F770" s="4" t="str">
        <f t="shared" si="11"/>
        <v>(24056,8),</v>
      </c>
    </row>
    <row r="771" spans="1:6">
      <c r="A771">
        <f>VLOOKUP(B771,Drivers!A:F,5,FALSE)</f>
        <v>24056</v>
      </c>
      <c r="B771" t="s">
        <v>679</v>
      </c>
      <c r="C771">
        <v>1960</v>
      </c>
      <c r="D771">
        <f>VLOOKUP(C771,Seasons!A:B,2,FALSE)</f>
        <v>11</v>
      </c>
      <c r="F771" s="4" t="str">
        <f t="shared" ref="F771:F834" si="12">_xlfn.CONCAT("(",A771,",",D771,"),")</f>
        <v>(24056,11),</v>
      </c>
    </row>
    <row r="772" spans="1:6">
      <c r="A772">
        <f>VLOOKUP(B772,Drivers!A:F,5,FALSE)</f>
        <v>8976</v>
      </c>
      <c r="B772" t="s">
        <v>609</v>
      </c>
      <c r="C772">
        <v>1955</v>
      </c>
      <c r="D772">
        <f>VLOOKUP(C772,Seasons!A:B,2,FALSE)</f>
        <v>6</v>
      </c>
      <c r="F772" s="4" t="str">
        <f t="shared" si="12"/>
        <v>(8976,6),</v>
      </c>
    </row>
    <row r="773" spans="1:6">
      <c r="A773">
        <f>VLOOKUP(B773,Drivers!A:F,5,FALSE)</f>
        <v>8976</v>
      </c>
      <c r="B773" t="s">
        <v>609</v>
      </c>
      <c r="C773">
        <v>1956</v>
      </c>
      <c r="D773">
        <f>VLOOKUP(C773,Seasons!A:B,2,FALSE)</f>
        <v>7</v>
      </c>
      <c r="F773" s="4" t="str">
        <f t="shared" si="12"/>
        <v>(8976,7),</v>
      </c>
    </row>
    <row r="774" spans="1:6">
      <c r="A774">
        <f>VLOOKUP(B774,Drivers!A:F,5,FALSE)</f>
        <v>8976</v>
      </c>
      <c r="B774" t="s">
        <v>609</v>
      </c>
      <c r="C774">
        <v>1957</v>
      </c>
      <c r="D774">
        <f>VLOOKUP(C774,Seasons!A:B,2,FALSE)</f>
        <v>8</v>
      </c>
      <c r="F774" s="4" t="str">
        <f t="shared" si="12"/>
        <v>(8976,8),</v>
      </c>
    </row>
    <row r="775" spans="1:6">
      <c r="A775">
        <f>VLOOKUP(B775,Drivers!A:F,5,FALSE)</f>
        <v>8976</v>
      </c>
      <c r="B775" t="s">
        <v>609</v>
      </c>
      <c r="C775">
        <v>1958</v>
      </c>
      <c r="D775">
        <f>VLOOKUP(C775,Seasons!A:B,2,FALSE)</f>
        <v>9</v>
      </c>
      <c r="F775" s="4" t="str">
        <f t="shared" si="12"/>
        <v>(8976,9),</v>
      </c>
    </row>
    <row r="776" spans="1:6">
      <c r="A776">
        <f>VLOOKUP(B776,Drivers!A:F,5,FALSE)</f>
        <v>7959</v>
      </c>
      <c r="B776" t="s">
        <v>406</v>
      </c>
      <c r="C776">
        <v>1955</v>
      </c>
      <c r="D776">
        <f>VLOOKUP(C776,Seasons!A:B,2,FALSE)</f>
        <v>6</v>
      </c>
      <c r="F776" s="4" t="str">
        <f t="shared" si="12"/>
        <v>(7959,6),</v>
      </c>
    </row>
    <row r="777" spans="1:6">
      <c r="A777">
        <f>VLOOKUP(B777,Drivers!A:F,5,FALSE)</f>
        <v>7959</v>
      </c>
      <c r="B777" t="s">
        <v>406</v>
      </c>
      <c r="C777">
        <v>1956</v>
      </c>
      <c r="D777">
        <f>VLOOKUP(C777,Seasons!A:B,2,FALSE)</f>
        <v>7</v>
      </c>
      <c r="F777" s="4" t="str">
        <f t="shared" si="12"/>
        <v>(7959,7),</v>
      </c>
    </row>
    <row r="778" spans="1:6">
      <c r="A778">
        <f>VLOOKUP(B778,Drivers!A:F,5,FALSE)</f>
        <v>7959</v>
      </c>
      <c r="B778" t="s">
        <v>406</v>
      </c>
      <c r="C778">
        <v>1957</v>
      </c>
      <c r="D778">
        <f>VLOOKUP(C778,Seasons!A:B,2,FALSE)</f>
        <v>8</v>
      </c>
      <c r="F778" s="4" t="str">
        <f t="shared" si="12"/>
        <v>(7959,8),</v>
      </c>
    </row>
    <row r="779" spans="1:6">
      <c r="A779">
        <f>VLOOKUP(B779,Drivers!A:F,5,FALSE)</f>
        <v>7959</v>
      </c>
      <c r="B779" t="s">
        <v>406</v>
      </c>
      <c r="C779">
        <v>1958</v>
      </c>
      <c r="D779">
        <f>VLOOKUP(C779,Seasons!A:B,2,FALSE)</f>
        <v>9</v>
      </c>
      <c r="F779" s="4" t="str">
        <f t="shared" si="12"/>
        <v>(7959,9),</v>
      </c>
    </row>
    <row r="780" spans="1:6">
      <c r="A780">
        <f>VLOOKUP(B780,Drivers!A:F,5,FALSE)</f>
        <v>7959</v>
      </c>
      <c r="B780" t="s">
        <v>406</v>
      </c>
      <c r="C780">
        <v>1959</v>
      </c>
      <c r="D780">
        <f>VLOOKUP(C780,Seasons!A:B,2,FALSE)</f>
        <v>10</v>
      </c>
      <c r="F780" s="4" t="str">
        <f t="shared" si="12"/>
        <v>(7959,10),</v>
      </c>
    </row>
    <row r="781" spans="1:6">
      <c r="A781">
        <f>VLOOKUP(B781,Drivers!A:F,5,FALSE)</f>
        <v>23553</v>
      </c>
      <c r="B781" t="s">
        <v>106</v>
      </c>
      <c r="C781">
        <v>1955</v>
      </c>
      <c r="D781">
        <f>VLOOKUP(C781,Seasons!A:B,2,FALSE)</f>
        <v>6</v>
      </c>
      <c r="F781" s="4" t="str">
        <f t="shared" si="12"/>
        <v>(23553,6),</v>
      </c>
    </row>
    <row r="782" spans="1:6">
      <c r="A782">
        <f>VLOOKUP(B782,Drivers!A:F,5,FALSE)</f>
        <v>23553</v>
      </c>
      <c r="B782" t="s">
        <v>106</v>
      </c>
      <c r="C782">
        <v>1956</v>
      </c>
      <c r="D782">
        <f>VLOOKUP(C782,Seasons!A:B,2,FALSE)</f>
        <v>7</v>
      </c>
      <c r="F782" s="4" t="str">
        <f t="shared" si="12"/>
        <v>(23553,7),</v>
      </c>
    </row>
    <row r="783" spans="1:6">
      <c r="A783">
        <f>VLOOKUP(B783,Drivers!A:F,5,FALSE)</f>
        <v>23553</v>
      </c>
      <c r="B783" t="s">
        <v>106</v>
      </c>
      <c r="C783">
        <v>1957</v>
      </c>
      <c r="D783">
        <f>VLOOKUP(C783,Seasons!A:B,2,FALSE)</f>
        <v>8</v>
      </c>
      <c r="F783" s="4" t="str">
        <f t="shared" si="12"/>
        <v>(23553,8),</v>
      </c>
    </row>
    <row r="784" spans="1:6">
      <c r="A784">
        <f>VLOOKUP(B784,Drivers!A:F,5,FALSE)</f>
        <v>23553</v>
      </c>
      <c r="B784" t="s">
        <v>106</v>
      </c>
      <c r="C784">
        <v>1958</v>
      </c>
      <c r="D784">
        <f>VLOOKUP(C784,Seasons!A:B,2,FALSE)</f>
        <v>9</v>
      </c>
      <c r="F784" s="4" t="str">
        <f t="shared" si="12"/>
        <v>(23553,9),</v>
      </c>
    </row>
    <row r="785" spans="1:6">
      <c r="A785">
        <f>VLOOKUP(B785,Drivers!A:F,5,FALSE)</f>
        <v>23553</v>
      </c>
      <c r="B785" t="s">
        <v>106</v>
      </c>
      <c r="C785">
        <v>1959</v>
      </c>
      <c r="D785">
        <f>VLOOKUP(C785,Seasons!A:B,2,FALSE)</f>
        <v>10</v>
      </c>
      <c r="F785" s="4" t="str">
        <f t="shared" si="12"/>
        <v>(23553,10),</v>
      </c>
    </row>
    <row r="786" spans="1:6">
      <c r="A786">
        <f>VLOOKUP(B786,Drivers!A:F,5,FALSE)</f>
        <v>23553</v>
      </c>
      <c r="B786" t="s">
        <v>106</v>
      </c>
      <c r="C786">
        <v>1960</v>
      </c>
      <c r="D786">
        <f>VLOOKUP(C786,Seasons!A:B,2,FALSE)</f>
        <v>11</v>
      </c>
      <c r="F786" s="4" t="str">
        <f t="shared" si="12"/>
        <v>(23553,11),</v>
      </c>
    </row>
    <row r="787" spans="1:6">
      <c r="A787" t="e">
        <f>VLOOKUP(B787,Drivers!A:F,5,FALSE)</f>
        <v>#N/A</v>
      </c>
      <c r="B787" t="s">
        <v>109</v>
      </c>
      <c r="C787">
        <v>1955</v>
      </c>
      <c r="D787">
        <f>VLOOKUP(C787,Seasons!A:B,2,FALSE)</f>
        <v>6</v>
      </c>
      <c r="F787" s="4" t="e">
        <f t="shared" si="12"/>
        <v>#N/A</v>
      </c>
    </row>
    <row r="788" spans="1:6">
      <c r="A788" t="e">
        <f>VLOOKUP(B788,Drivers!A:F,5,FALSE)</f>
        <v>#N/A</v>
      </c>
      <c r="B788" t="s">
        <v>109</v>
      </c>
      <c r="C788">
        <v>1956</v>
      </c>
      <c r="D788">
        <f>VLOOKUP(C788,Seasons!A:B,2,FALSE)</f>
        <v>7</v>
      </c>
      <c r="F788" s="4" t="e">
        <f t="shared" si="12"/>
        <v>#N/A</v>
      </c>
    </row>
    <row r="789" spans="1:6">
      <c r="A789" t="e">
        <f>VLOOKUP(B789,Drivers!A:F,5,FALSE)</f>
        <v>#N/A</v>
      </c>
      <c r="B789" t="s">
        <v>109</v>
      </c>
      <c r="C789">
        <v>1957</v>
      </c>
      <c r="D789">
        <f>VLOOKUP(C789,Seasons!A:B,2,FALSE)</f>
        <v>8</v>
      </c>
      <c r="F789" s="4" t="e">
        <f t="shared" si="12"/>
        <v>#N/A</v>
      </c>
    </row>
    <row r="790" spans="1:6">
      <c r="A790" t="e">
        <f>VLOOKUP(B790,Drivers!A:F,5,FALSE)</f>
        <v>#N/A</v>
      </c>
      <c r="B790" t="s">
        <v>109</v>
      </c>
      <c r="C790">
        <v>1958</v>
      </c>
      <c r="D790">
        <f>VLOOKUP(C790,Seasons!A:B,2,FALSE)</f>
        <v>9</v>
      </c>
      <c r="F790" s="4" t="e">
        <f t="shared" si="12"/>
        <v>#N/A</v>
      </c>
    </row>
    <row r="791" spans="1:6">
      <c r="A791" t="e">
        <f>VLOOKUP(B791,Drivers!A:F,5,FALSE)</f>
        <v>#N/A</v>
      </c>
      <c r="B791" t="s">
        <v>109</v>
      </c>
      <c r="C791">
        <v>1959</v>
      </c>
      <c r="D791">
        <f>VLOOKUP(C791,Seasons!A:B,2,FALSE)</f>
        <v>10</v>
      </c>
      <c r="F791" s="4" t="e">
        <f t="shared" si="12"/>
        <v>#N/A</v>
      </c>
    </row>
    <row r="792" spans="1:6">
      <c r="A792" t="e">
        <f>VLOOKUP(B792,Drivers!A:F,5,FALSE)</f>
        <v>#N/A</v>
      </c>
      <c r="B792" t="s">
        <v>109</v>
      </c>
      <c r="C792">
        <v>1960</v>
      </c>
      <c r="D792">
        <f>VLOOKUP(C792,Seasons!A:B,2,FALSE)</f>
        <v>11</v>
      </c>
      <c r="F792" s="4" t="e">
        <f t="shared" si="12"/>
        <v>#N/A</v>
      </c>
    </row>
    <row r="793" spans="1:6">
      <c r="A793" t="e">
        <f>VLOOKUP(B793,Drivers!A:F,5,FALSE)</f>
        <v>#N/A</v>
      </c>
      <c r="B793" t="s">
        <v>109</v>
      </c>
      <c r="C793">
        <v>1961</v>
      </c>
      <c r="D793">
        <f>VLOOKUP(C793,Seasons!A:B,2,FALSE)</f>
        <v>12</v>
      </c>
      <c r="F793" s="4" t="e">
        <f t="shared" si="12"/>
        <v>#N/A</v>
      </c>
    </row>
    <row r="794" spans="1:6">
      <c r="A794" t="e">
        <f>VLOOKUP(B794,Drivers!A:F,5,FALSE)</f>
        <v>#N/A</v>
      </c>
      <c r="B794" t="s">
        <v>109</v>
      </c>
      <c r="C794">
        <v>1962</v>
      </c>
      <c r="D794">
        <f>VLOOKUP(C794,Seasons!A:B,2,FALSE)</f>
        <v>13</v>
      </c>
      <c r="F794" s="4" t="e">
        <f t="shared" si="12"/>
        <v>#N/A</v>
      </c>
    </row>
    <row r="795" spans="1:6">
      <c r="A795" t="e">
        <f>VLOOKUP(B795,Drivers!A:F,5,FALSE)</f>
        <v>#N/A</v>
      </c>
      <c r="B795" t="s">
        <v>109</v>
      </c>
      <c r="C795">
        <v>1963</v>
      </c>
      <c r="D795">
        <f>VLOOKUP(C795,Seasons!A:B,2,FALSE)</f>
        <v>14</v>
      </c>
      <c r="F795" s="4" t="e">
        <f t="shared" si="12"/>
        <v>#N/A</v>
      </c>
    </row>
    <row r="796" spans="1:6">
      <c r="A796" t="e">
        <f>VLOOKUP(B796,Drivers!A:F,5,FALSE)</f>
        <v>#N/A</v>
      </c>
      <c r="B796" t="s">
        <v>109</v>
      </c>
      <c r="C796">
        <v>1964</v>
      </c>
      <c r="D796">
        <f>VLOOKUP(C796,Seasons!A:B,2,FALSE)</f>
        <v>15</v>
      </c>
      <c r="F796" s="4" t="e">
        <f t="shared" si="12"/>
        <v>#N/A</v>
      </c>
    </row>
    <row r="797" spans="1:6">
      <c r="A797" t="e">
        <f>VLOOKUP(B797,Drivers!A:F,5,FALSE)</f>
        <v>#N/A</v>
      </c>
      <c r="B797" t="s">
        <v>109</v>
      </c>
      <c r="C797">
        <v>1965</v>
      </c>
      <c r="D797">
        <f>VLOOKUP(C797,Seasons!A:B,2,FALSE)</f>
        <v>16</v>
      </c>
      <c r="F797" s="4" t="e">
        <f t="shared" si="12"/>
        <v>#N/A</v>
      </c>
    </row>
    <row r="798" spans="1:6">
      <c r="A798" t="e">
        <f>VLOOKUP(B798,Drivers!A:F,5,FALSE)</f>
        <v>#N/A</v>
      </c>
      <c r="B798" t="s">
        <v>109</v>
      </c>
      <c r="C798">
        <v>1966</v>
      </c>
      <c r="D798">
        <f>VLOOKUP(C798,Seasons!A:B,2,FALSE)</f>
        <v>17</v>
      </c>
      <c r="F798" s="4" t="e">
        <f t="shared" si="12"/>
        <v>#N/A</v>
      </c>
    </row>
    <row r="799" spans="1:6">
      <c r="A799" t="e">
        <f>VLOOKUP(B799,Drivers!A:F,5,FALSE)</f>
        <v>#N/A</v>
      </c>
      <c r="B799" t="s">
        <v>109</v>
      </c>
      <c r="C799">
        <v>1967</v>
      </c>
      <c r="D799">
        <f>VLOOKUP(C799,Seasons!A:B,2,FALSE)</f>
        <v>18</v>
      </c>
      <c r="F799" s="4" t="e">
        <f t="shared" si="12"/>
        <v>#N/A</v>
      </c>
    </row>
    <row r="800" spans="1:6">
      <c r="A800" t="e">
        <f>VLOOKUP(B800,Drivers!A:F,5,FALSE)</f>
        <v>#N/A</v>
      </c>
      <c r="B800" t="s">
        <v>109</v>
      </c>
      <c r="C800">
        <v>1968</v>
      </c>
      <c r="D800">
        <f>VLOOKUP(C800,Seasons!A:B,2,FALSE)</f>
        <v>19</v>
      </c>
      <c r="F800" s="4" t="e">
        <f t="shared" si="12"/>
        <v>#N/A</v>
      </c>
    </row>
    <row r="801" spans="1:6">
      <c r="A801" t="e">
        <f>VLOOKUP(B801,Drivers!A:F,5,FALSE)</f>
        <v>#N/A</v>
      </c>
      <c r="B801" t="s">
        <v>109</v>
      </c>
      <c r="C801">
        <v>1969</v>
      </c>
      <c r="D801">
        <f>VLOOKUP(C801,Seasons!A:B,2,FALSE)</f>
        <v>20</v>
      </c>
      <c r="F801" s="4" t="e">
        <f t="shared" si="12"/>
        <v>#N/A</v>
      </c>
    </row>
    <row r="802" spans="1:6">
      <c r="A802" t="e">
        <f>VLOOKUP(B802,Drivers!A:F,5,FALSE)</f>
        <v>#N/A</v>
      </c>
      <c r="B802" t="s">
        <v>109</v>
      </c>
      <c r="C802">
        <v>1970</v>
      </c>
      <c r="D802">
        <f>VLOOKUP(C802,Seasons!A:B,2,FALSE)</f>
        <v>21</v>
      </c>
      <c r="F802" s="4" t="e">
        <f t="shared" si="12"/>
        <v>#N/A</v>
      </c>
    </row>
    <row r="803" spans="1:6">
      <c r="A803">
        <f>VLOOKUP(B803,Drivers!A:F,5,FALSE)</f>
        <v>8734</v>
      </c>
      <c r="B803" t="s">
        <v>834</v>
      </c>
      <c r="C803">
        <v>1955</v>
      </c>
      <c r="D803">
        <f>VLOOKUP(C803,Seasons!A:B,2,FALSE)</f>
        <v>6</v>
      </c>
      <c r="F803" s="4" t="str">
        <f t="shared" si="12"/>
        <v>(8734,6),</v>
      </c>
    </row>
    <row r="804" spans="1:6">
      <c r="A804">
        <f>VLOOKUP(B804,Drivers!A:F,5,FALSE)</f>
        <v>8734</v>
      </c>
      <c r="B804" t="s">
        <v>834</v>
      </c>
      <c r="C804">
        <v>1957</v>
      </c>
      <c r="D804">
        <f>VLOOKUP(C804,Seasons!A:B,2,FALSE)</f>
        <v>8</v>
      </c>
      <c r="F804" s="4" t="str">
        <f t="shared" si="12"/>
        <v>(8734,8),</v>
      </c>
    </row>
    <row r="805" spans="1:6">
      <c r="A805">
        <f>VLOOKUP(B805,Drivers!A:F,5,FALSE)</f>
        <v>8734</v>
      </c>
      <c r="B805" t="s">
        <v>834</v>
      </c>
      <c r="C805">
        <v>1958</v>
      </c>
      <c r="D805">
        <f>VLOOKUP(C805,Seasons!A:B,2,FALSE)</f>
        <v>9</v>
      </c>
      <c r="F805" s="4" t="str">
        <f t="shared" si="12"/>
        <v>(8734,9),</v>
      </c>
    </row>
    <row r="806" spans="1:6">
      <c r="A806">
        <f>VLOOKUP(B806,Drivers!A:F,5,FALSE)</f>
        <v>8734</v>
      </c>
      <c r="B806" t="s">
        <v>834</v>
      </c>
      <c r="C806">
        <v>1959</v>
      </c>
      <c r="D806">
        <f>VLOOKUP(C806,Seasons!A:B,2,FALSE)</f>
        <v>10</v>
      </c>
      <c r="F806" s="4" t="str">
        <f t="shared" si="12"/>
        <v>(8734,10),</v>
      </c>
    </row>
    <row r="807" spans="1:6">
      <c r="A807">
        <f>VLOOKUP(B807,Drivers!A:F,5,FALSE)</f>
        <v>7164</v>
      </c>
      <c r="B807" t="s">
        <v>777</v>
      </c>
      <c r="C807">
        <v>1955</v>
      </c>
      <c r="D807">
        <f>VLOOKUP(C807,Seasons!A:B,2,FALSE)</f>
        <v>6</v>
      </c>
      <c r="F807" s="4" t="str">
        <f t="shared" si="12"/>
        <v>(7164,6),</v>
      </c>
    </row>
    <row r="808" spans="1:6">
      <c r="A808">
        <f>VLOOKUP(B808,Drivers!A:F,5,FALSE)</f>
        <v>7164</v>
      </c>
      <c r="B808" t="s">
        <v>777</v>
      </c>
      <c r="C808">
        <v>1958</v>
      </c>
      <c r="D808">
        <f>VLOOKUP(C808,Seasons!A:B,2,FALSE)</f>
        <v>9</v>
      </c>
      <c r="F808" s="4" t="str">
        <f t="shared" si="12"/>
        <v>(7164,9),</v>
      </c>
    </row>
    <row r="809" spans="1:6">
      <c r="A809">
        <f>VLOOKUP(B809,Drivers!A:F,5,FALSE)</f>
        <v>7164</v>
      </c>
      <c r="B809" t="s">
        <v>777</v>
      </c>
      <c r="C809">
        <v>1960</v>
      </c>
      <c r="D809">
        <f>VLOOKUP(C809,Seasons!A:B,2,FALSE)</f>
        <v>11</v>
      </c>
      <c r="F809" s="4" t="str">
        <f t="shared" si="12"/>
        <v>(7164,11),</v>
      </c>
    </row>
    <row r="810" spans="1:6">
      <c r="A810">
        <f>VLOOKUP(B810,Drivers!A:F,5,FALSE)</f>
        <v>12264</v>
      </c>
      <c r="B810" t="s">
        <v>158</v>
      </c>
      <c r="C810">
        <v>1956</v>
      </c>
      <c r="D810">
        <f>VLOOKUP(C810,Seasons!A:B,2,FALSE)</f>
        <v>7</v>
      </c>
      <c r="F810" s="4" t="str">
        <f t="shared" si="12"/>
        <v>(12264,7),</v>
      </c>
    </row>
    <row r="811" spans="1:6">
      <c r="A811">
        <f>VLOOKUP(B811,Drivers!A:F,5,FALSE)</f>
        <v>0</v>
      </c>
      <c r="B811" t="s">
        <v>313</v>
      </c>
      <c r="C811">
        <v>1956</v>
      </c>
      <c r="D811">
        <f>VLOOKUP(C811,Seasons!A:B,2,FALSE)</f>
        <v>7</v>
      </c>
      <c r="F811" s="4" t="str">
        <f t="shared" si="12"/>
        <v>(0,7),</v>
      </c>
    </row>
    <row r="812" spans="1:6">
      <c r="A812">
        <f>VLOOKUP(B812,Drivers!A:F,5,FALSE)</f>
        <v>0</v>
      </c>
      <c r="B812" t="s">
        <v>526</v>
      </c>
      <c r="C812">
        <v>1956</v>
      </c>
      <c r="D812">
        <f>VLOOKUP(C812,Seasons!A:B,2,FALSE)</f>
        <v>7</v>
      </c>
      <c r="F812" s="4" t="str">
        <f t="shared" si="12"/>
        <v>(0,7),</v>
      </c>
    </row>
    <row r="813" spans="1:6">
      <c r="A813">
        <f>VLOOKUP(B813,Drivers!A:F,5,FALSE)</f>
        <v>9995</v>
      </c>
      <c r="B813" t="s">
        <v>713</v>
      </c>
      <c r="C813">
        <v>1956</v>
      </c>
      <c r="D813">
        <f>VLOOKUP(C813,Seasons!A:B,2,FALSE)</f>
        <v>7</v>
      </c>
      <c r="F813" s="4" t="str">
        <f t="shared" si="12"/>
        <v>(9995,7),</v>
      </c>
    </row>
    <row r="814" spans="1:6">
      <c r="A814">
        <f>VLOOKUP(B814,Drivers!A:F,5,FALSE)</f>
        <v>9717</v>
      </c>
      <c r="B814" t="s">
        <v>714</v>
      </c>
      <c r="C814">
        <v>1956</v>
      </c>
      <c r="D814">
        <f>VLOOKUP(C814,Seasons!A:B,2,FALSE)</f>
        <v>7</v>
      </c>
      <c r="F814" s="4" t="str">
        <f t="shared" si="12"/>
        <v>(9717,7),</v>
      </c>
    </row>
    <row r="815" spans="1:6">
      <c r="A815">
        <f>VLOOKUP(B815,Drivers!A:F,5,FALSE)</f>
        <v>10349</v>
      </c>
      <c r="B815" t="s">
        <v>787</v>
      </c>
      <c r="C815">
        <v>1956</v>
      </c>
      <c r="D815">
        <f>VLOOKUP(C815,Seasons!A:B,2,FALSE)</f>
        <v>7</v>
      </c>
      <c r="F815" s="4" t="str">
        <f t="shared" si="12"/>
        <v>(10349,7),</v>
      </c>
    </row>
    <row r="816" spans="1:6">
      <c r="A816">
        <f>VLOOKUP(B816,Drivers!A:F,5,FALSE)</f>
        <v>7656</v>
      </c>
      <c r="B816" t="s">
        <v>454</v>
      </c>
      <c r="C816">
        <v>1956</v>
      </c>
      <c r="D816">
        <f>VLOOKUP(C816,Seasons!A:B,2,FALSE)</f>
        <v>7</v>
      </c>
      <c r="F816" s="4" t="str">
        <f t="shared" si="12"/>
        <v>(7656,7),</v>
      </c>
    </row>
    <row r="817" spans="1:6">
      <c r="A817">
        <f>VLOOKUP(B817,Drivers!A:F,5,FALSE)</f>
        <v>7656</v>
      </c>
      <c r="B817" t="s">
        <v>454</v>
      </c>
      <c r="C817">
        <v>1957</v>
      </c>
      <c r="D817">
        <f>VLOOKUP(C817,Seasons!A:B,2,FALSE)</f>
        <v>8</v>
      </c>
      <c r="F817" s="4" t="str">
        <f t="shared" si="12"/>
        <v>(7656,8),</v>
      </c>
    </row>
    <row r="818" spans="1:6">
      <c r="A818">
        <f>VLOOKUP(B818,Drivers!A:F,5,FALSE)</f>
        <v>7401</v>
      </c>
      <c r="B818" t="s">
        <v>621</v>
      </c>
      <c r="C818">
        <v>1956</v>
      </c>
      <c r="D818">
        <f>VLOOKUP(C818,Seasons!A:B,2,FALSE)</f>
        <v>7</v>
      </c>
      <c r="F818" s="4" t="str">
        <f t="shared" si="12"/>
        <v>(7401,7),</v>
      </c>
    </row>
    <row r="819" spans="1:6">
      <c r="A819">
        <f>VLOOKUP(B819,Drivers!A:F,5,FALSE)</f>
        <v>7401</v>
      </c>
      <c r="B819" t="s">
        <v>621</v>
      </c>
      <c r="C819">
        <v>1957</v>
      </c>
      <c r="D819">
        <f>VLOOKUP(C819,Seasons!A:B,2,FALSE)</f>
        <v>8</v>
      </c>
      <c r="F819" s="4" t="str">
        <f t="shared" si="12"/>
        <v>(7401,8),</v>
      </c>
    </row>
    <row r="820" spans="1:6">
      <c r="A820">
        <f>VLOOKUP(B820,Drivers!A:F,5,FALSE)</f>
        <v>13757</v>
      </c>
      <c r="B820" t="s">
        <v>337</v>
      </c>
      <c r="C820">
        <v>1956</v>
      </c>
      <c r="D820">
        <f>VLOOKUP(C820,Seasons!A:B,2,FALSE)</f>
        <v>7</v>
      </c>
      <c r="F820" s="4" t="str">
        <f t="shared" si="12"/>
        <v>(13757,7),</v>
      </c>
    </row>
    <row r="821" spans="1:6">
      <c r="A821">
        <f>VLOOKUP(B821,Drivers!A:F,5,FALSE)</f>
        <v>13757</v>
      </c>
      <c r="B821" t="s">
        <v>337</v>
      </c>
      <c r="C821">
        <v>1957</v>
      </c>
      <c r="D821">
        <f>VLOOKUP(C821,Seasons!A:B,2,FALSE)</f>
        <v>8</v>
      </c>
      <c r="F821" s="4" t="str">
        <f t="shared" si="12"/>
        <v>(13757,8),</v>
      </c>
    </row>
    <row r="822" spans="1:6">
      <c r="A822">
        <f>VLOOKUP(B822,Drivers!A:F,5,FALSE)</f>
        <v>13757</v>
      </c>
      <c r="B822" t="s">
        <v>337</v>
      </c>
      <c r="C822">
        <v>1959</v>
      </c>
      <c r="D822">
        <f>VLOOKUP(C822,Seasons!A:B,2,FALSE)</f>
        <v>10</v>
      </c>
      <c r="F822" s="4" t="str">
        <f t="shared" si="12"/>
        <v>(13757,10),</v>
      </c>
    </row>
    <row r="823" spans="1:6">
      <c r="A823">
        <f>VLOOKUP(B823,Drivers!A:F,5,FALSE)</f>
        <v>13757</v>
      </c>
      <c r="B823" t="s">
        <v>337</v>
      </c>
      <c r="C823">
        <v>1960</v>
      </c>
      <c r="D823">
        <f>VLOOKUP(C823,Seasons!A:B,2,FALSE)</f>
        <v>11</v>
      </c>
      <c r="F823" s="4" t="str">
        <f t="shared" si="12"/>
        <v>(13757,11),</v>
      </c>
    </row>
    <row r="824" spans="1:6">
      <c r="A824">
        <f>VLOOKUP(B824,Drivers!A:F,5,FALSE)</f>
        <v>6760</v>
      </c>
      <c r="B824" t="s">
        <v>788</v>
      </c>
      <c r="C824">
        <v>1956</v>
      </c>
      <c r="D824">
        <f>VLOOKUP(C824,Seasons!A:B,2,FALSE)</f>
        <v>7</v>
      </c>
      <c r="F824" s="4" t="str">
        <f t="shared" si="12"/>
        <v>(6760,7),</v>
      </c>
    </row>
    <row r="825" spans="1:6">
      <c r="A825">
        <f>VLOOKUP(B825,Drivers!A:F,5,FALSE)</f>
        <v>6760</v>
      </c>
      <c r="B825" t="s">
        <v>788</v>
      </c>
      <c r="C825">
        <v>1957</v>
      </c>
      <c r="D825">
        <f>VLOOKUP(C825,Seasons!A:B,2,FALSE)</f>
        <v>8</v>
      </c>
      <c r="F825" s="4" t="str">
        <f t="shared" si="12"/>
        <v>(6760,8),</v>
      </c>
    </row>
    <row r="826" spans="1:6">
      <c r="A826">
        <f>VLOOKUP(B826,Drivers!A:F,5,FALSE)</f>
        <v>6760</v>
      </c>
      <c r="B826" t="s">
        <v>788</v>
      </c>
      <c r="C826">
        <v>1957</v>
      </c>
      <c r="D826">
        <f>VLOOKUP(C826,Seasons!A:B,2,FALSE)</f>
        <v>8</v>
      </c>
      <c r="F826" s="4" t="str">
        <f t="shared" si="12"/>
        <v>(6760,8),</v>
      </c>
    </row>
    <row r="827" spans="1:6">
      <c r="A827">
        <f>VLOOKUP(B827,Drivers!A:F,5,FALSE)</f>
        <v>9589</v>
      </c>
      <c r="B827" t="s">
        <v>798</v>
      </c>
      <c r="C827">
        <v>1956</v>
      </c>
      <c r="D827">
        <f>VLOOKUP(C827,Seasons!A:B,2,FALSE)</f>
        <v>7</v>
      </c>
      <c r="F827" s="4" t="str">
        <f t="shared" si="12"/>
        <v>(9589,7),</v>
      </c>
    </row>
    <row r="828" spans="1:6">
      <c r="A828">
        <f>VLOOKUP(B828,Drivers!A:F,5,FALSE)</f>
        <v>9589</v>
      </c>
      <c r="B828" t="s">
        <v>798</v>
      </c>
      <c r="C828">
        <v>1957</v>
      </c>
      <c r="D828">
        <f>VLOOKUP(C828,Seasons!A:B,2,FALSE)</f>
        <v>8</v>
      </c>
      <c r="F828" s="4" t="str">
        <f t="shared" si="12"/>
        <v>(9589,8),</v>
      </c>
    </row>
    <row r="829" spans="1:6">
      <c r="A829">
        <f>VLOOKUP(B829,Drivers!A:F,5,FALSE)</f>
        <v>9589</v>
      </c>
      <c r="B829" t="s">
        <v>798</v>
      </c>
      <c r="C829">
        <v>1958</v>
      </c>
      <c r="D829">
        <f>VLOOKUP(C829,Seasons!A:B,2,FALSE)</f>
        <v>9</v>
      </c>
      <c r="F829" s="4" t="str">
        <f t="shared" si="12"/>
        <v>(9589,9),</v>
      </c>
    </row>
    <row r="830" spans="1:6">
      <c r="A830">
        <f>VLOOKUP(B830,Drivers!A:F,5,FALSE)</f>
        <v>9589</v>
      </c>
      <c r="B830" t="s">
        <v>798</v>
      </c>
      <c r="C830">
        <v>1959</v>
      </c>
      <c r="D830">
        <f>VLOOKUP(C830,Seasons!A:B,2,FALSE)</f>
        <v>10</v>
      </c>
      <c r="F830" s="4" t="str">
        <f t="shared" si="12"/>
        <v>(9589,10),</v>
      </c>
    </row>
    <row r="831" spans="1:6">
      <c r="A831">
        <f>VLOOKUP(B831,Drivers!A:F,5,FALSE)</f>
        <v>17329</v>
      </c>
      <c r="B831" t="s">
        <v>168</v>
      </c>
      <c r="C831">
        <v>1956</v>
      </c>
      <c r="D831">
        <f>VLOOKUP(C831,Seasons!A:B,2,FALSE)</f>
        <v>7</v>
      </c>
      <c r="F831" s="4" t="str">
        <f t="shared" si="12"/>
        <v>(17329,7),</v>
      </c>
    </row>
    <row r="832" spans="1:6">
      <c r="A832">
        <f>VLOOKUP(B832,Drivers!A:F,5,FALSE)</f>
        <v>17329</v>
      </c>
      <c r="B832" t="s">
        <v>168</v>
      </c>
      <c r="C832">
        <v>1957</v>
      </c>
      <c r="D832">
        <f>VLOOKUP(C832,Seasons!A:B,2,FALSE)</f>
        <v>8</v>
      </c>
      <c r="F832" s="4" t="str">
        <f t="shared" si="12"/>
        <v>(17329,8),</v>
      </c>
    </row>
    <row r="833" spans="1:6">
      <c r="A833">
        <f>VLOOKUP(B833,Drivers!A:F,5,FALSE)</f>
        <v>17329</v>
      </c>
      <c r="B833" t="s">
        <v>168</v>
      </c>
      <c r="C833">
        <v>1958</v>
      </c>
      <c r="D833">
        <f>VLOOKUP(C833,Seasons!A:B,2,FALSE)</f>
        <v>9</v>
      </c>
      <c r="F833" s="4" t="str">
        <f t="shared" si="12"/>
        <v>(17329,9),</v>
      </c>
    </row>
    <row r="834" spans="1:6">
      <c r="A834">
        <f>VLOOKUP(B834,Drivers!A:F,5,FALSE)</f>
        <v>17329</v>
      </c>
      <c r="B834" t="s">
        <v>168</v>
      </c>
      <c r="C834">
        <v>1959</v>
      </c>
      <c r="D834">
        <f>VLOOKUP(C834,Seasons!A:B,2,FALSE)</f>
        <v>10</v>
      </c>
      <c r="F834" s="4" t="str">
        <f t="shared" si="12"/>
        <v>(17329,10),</v>
      </c>
    </row>
    <row r="835" spans="1:6">
      <c r="A835">
        <f>VLOOKUP(B835,Drivers!A:F,5,FALSE)</f>
        <v>17329</v>
      </c>
      <c r="B835" t="s">
        <v>168</v>
      </c>
      <c r="C835">
        <v>1960</v>
      </c>
      <c r="D835">
        <f>VLOOKUP(C835,Seasons!A:B,2,FALSE)</f>
        <v>11</v>
      </c>
      <c r="F835" s="4" t="str">
        <f t="shared" ref="F835:F898" si="13">_xlfn.CONCAT("(",A835,",",D835,"),")</f>
        <v>(17329,11),</v>
      </c>
    </row>
    <row r="836" spans="1:6">
      <c r="A836">
        <f>VLOOKUP(B836,Drivers!A:F,5,FALSE)</f>
        <v>17329</v>
      </c>
      <c r="B836" t="s">
        <v>805</v>
      </c>
      <c r="C836">
        <v>1956</v>
      </c>
      <c r="D836">
        <f>VLOOKUP(C836,Seasons!A:B,2,FALSE)</f>
        <v>7</v>
      </c>
      <c r="F836" s="4" t="str">
        <f t="shared" si="13"/>
        <v>(17329,7),</v>
      </c>
    </row>
    <row r="837" spans="1:6">
      <c r="A837">
        <f>VLOOKUP(B837,Drivers!A:F,5,FALSE)</f>
        <v>17329</v>
      </c>
      <c r="B837" t="s">
        <v>168</v>
      </c>
      <c r="C837">
        <v>1957</v>
      </c>
      <c r="D837">
        <f>VLOOKUP(C837,Seasons!A:B,2,FALSE)</f>
        <v>8</v>
      </c>
      <c r="F837" s="4" t="str">
        <f t="shared" si="13"/>
        <v>(17329,8),</v>
      </c>
    </row>
    <row r="838" spans="1:6">
      <c r="A838">
        <f>VLOOKUP(B838,Drivers!A:F,5,FALSE)</f>
        <v>17329</v>
      </c>
      <c r="B838" t="s">
        <v>168</v>
      </c>
      <c r="C838">
        <v>1958</v>
      </c>
      <c r="D838">
        <f>VLOOKUP(C838,Seasons!A:B,2,FALSE)</f>
        <v>9</v>
      </c>
      <c r="F838" s="4" t="str">
        <f t="shared" si="13"/>
        <v>(17329,9),</v>
      </c>
    </row>
    <row r="839" spans="1:6">
      <c r="A839">
        <f>VLOOKUP(B839,Drivers!A:F,5,FALSE)</f>
        <v>17329</v>
      </c>
      <c r="B839" t="s">
        <v>168</v>
      </c>
      <c r="C839">
        <v>1959</v>
      </c>
      <c r="D839">
        <f>VLOOKUP(C839,Seasons!A:B,2,FALSE)</f>
        <v>10</v>
      </c>
      <c r="F839" s="4" t="str">
        <f t="shared" si="13"/>
        <v>(17329,10),</v>
      </c>
    </row>
    <row r="840" spans="1:6">
      <c r="A840">
        <f>VLOOKUP(B840,Drivers!A:F,5,FALSE)</f>
        <v>17329</v>
      </c>
      <c r="B840" t="s">
        <v>168</v>
      </c>
      <c r="C840">
        <v>1960</v>
      </c>
      <c r="D840">
        <f>VLOOKUP(C840,Seasons!A:B,2,FALSE)</f>
        <v>11</v>
      </c>
      <c r="F840" s="4" t="str">
        <f t="shared" si="13"/>
        <v>(17329,11),</v>
      </c>
    </row>
    <row r="841" spans="1:6">
      <c r="A841">
        <f>VLOOKUP(B841,Drivers!A:F,5,FALSE)</f>
        <v>15730</v>
      </c>
      <c r="B841" t="s">
        <v>121</v>
      </c>
      <c r="C841">
        <v>1956</v>
      </c>
      <c r="D841">
        <f>VLOOKUP(C841,Seasons!A:B,2,FALSE)</f>
        <v>7</v>
      </c>
      <c r="F841" s="4" t="str">
        <f t="shared" si="13"/>
        <v>(15730,7),</v>
      </c>
    </row>
    <row r="842" spans="1:6">
      <c r="A842">
        <f>VLOOKUP(B842,Drivers!A:F,5,FALSE)</f>
        <v>15730</v>
      </c>
      <c r="B842" t="s">
        <v>121</v>
      </c>
      <c r="C842">
        <v>1957</v>
      </c>
      <c r="D842">
        <f>VLOOKUP(C842,Seasons!A:B,2,FALSE)</f>
        <v>8</v>
      </c>
      <c r="F842" s="4" t="str">
        <f t="shared" si="13"/>
        <v>(15730,8),</v>
      </c>
    </row>
    <row r="843" spans="1:6">
      <c r="A843">
        <f>VLOOKUP(B843,Drivers!A:F,5,FALSE)</f>
        <v>15730</v>
      </c>
      <c r="B843" t="s">
        <v>121</v>
      </c>
      <c r="C843">
        <v>1958</v>
      </c>
      <c r="D843">
        <f>VLOOKUP(C843,Seasons!A:B,2,FALSE)</f>
        <v>9</v>
      </c>
      <c r="F843" s="4" t="str">
        <f t="shared" si="13"/>
        <v>(15730,9),</v>
      </c>
    </row>
    <row r="844" spans="1:6">
      <c r="A844">
        <f>VLOOKUP(B844,Drivers!A:F,5,FALSE)</f>
        <v>15730</v>
      </c>
      <c r="B844" t="s">
        <v>121</v>
      </c>
      <c r="C844">
        <v>1959</v>
      </c>
      <c r="D844">
        <f>VLOOKUP(C844,Seasons!A:B,2,FALSE)</f>
        <v>10</v>
      </c>
      <c r="F844" s="4" t="str">
        <f t="shared" si="13"/>
        <v>(15730,10),</v>
      </c>
    </row>
    <row r="845" spans="1:6">
      <c r="A845">
        <f>VLOOKUP(B845,Drivers!A:F,5,FALSE)</f>
        <v>15730</v>
      </c>
      <c r="B845" t="s">
        <v>121</v>
      </c>
      <c r="C845">
        <v>1960</v>
      </c>
      <c r="D845">
        <f>VLOOKUP(C845,Seasons!A:B,2,FALSE)</f>
        <v>11</v>
      </c>
      <c r="F845" s="4" t="str">
        <f t="shared" si="13"/>
        <v>(15730,11),</v>
      </c>
    </row>
    <row r="846" spans="1:6">
      <c r="A846">
        <f>VLOOKUP(B846,Drivers!A:F,5,FALSE)</f>
        <v>15730</v>
      </c>
      <c r="B846" t="s">
        <v>121</v>
      </c>
      <c r="C846">
        <v>1961</v>
      </c>
      <c r="D846">
        <f>VLOOKUP(C846,Seasons!A:B,2,FALSE)</f>
        <v>12</v>
      </c>
      <c r="F846" s="4" t="str">
        <f t="shared" si="13"/>
        <v>(15730,12),</v>
      </c>
    </row>
    <row r="847" spans="1:6">
      <c r="A847">
        <f>VLOOKUP(B847,Drivers!A:F,5,FALSE)</f>
        <v>28890</v>
      </c>
      <c r="B847" t="s">
        <v>693</v>
      </c>
      <c r="C847">
        <v>1956</v>
      </c>
      <c r="D847">
        <f>VLOOKUP(C847,Seasons!A:B,2,FALSE)</f>
        <v>7</v>
      </c>
      <c r="F847" s="4" t="str">
        <f t="shared" si="13"/>
        <v>(28890,7),</v>
      </c>
    </row>
    <row r="848" spans="1:6">
      <c r="A848">
        <f>VLOOKUP(B848,Drivers!A:F,5,FALSE)</f>
        <v>28890</v>
      </c>
      <c r="B848" t="s">
        <v>693</v>
      </c>
      <c r="C848">
        <v>1957</v>
      </c>
      <c r="D848">
        <f>VLOOKUP(C848,Seasons!A:B,2,FALSE)</f>
        <v>8</v>
      </c>
      <c r="F848" s="4" t="str">
        <f t="shared" si="13"/>
        <v>(28890,8),</v>
      </c>
    </row>
    <row r="849" spans="1:6">
      <c r="A849">
        <f>VLOOKUP(B849,Drivers!A:F,5,FALSE)</f>
        <v>28890</v>
      </c>
      <c r="B849" t="s">
        <v>693</v>
      </c>
      <c r="C849">
        <v>1958</v>
      </c>
      <c r="D849">
        <f>VLOOKUP(C849,Seasons!A:B,2,FALSE)</f>
        <v>9</v>
      </c>
      <c r="F849" s="4" t="str">
        <f t="shared" si="13"/>
        <v>(28890,9),</v>
      </c>
    </row>
    <row r="850" spans="1:6">
      <c r="A850">
        <f>VLOOKUP(B850,Drivers!A:F,5,FALSE)</f>
        <v>28890</v>
      </c>
      <c r="B850" t="s">
        <v>693</v>
      </c>
      <c r="C850">
        <v>1959</v>
      </c>
      <c r="D850">
        <f>VLOOKUP(C850,Seasons!A:B,2,FALSE)</f>
        <v>10</v>
      </c>
      <c r="F850" s="4" t="str">
        <f t="shared" si="13"/>
        <v>(28890,10),</v>
      </c>
    </row>
    <row r="851" spans="1:6">
      <c r="A851">
        <f>VLOOKUP(B851,Drivers!A:F,5,FALSE)</f>
        <v>28890</v>
      </c>
      <c r="B851" t="s">
        <v>693</v>
      </c>
      <c r="C851">
        <v>1960</v>
      </c>
      <c r="D851">
        <f>VLOOKUP(C851,Seasons!A:B,2,FALSE)</f>
        <v>11</v>
      </c>
      <c r="F851" s="4" t="str">
        <f t="shared" si="13"/>
        <v>(28890,11),</v>
      </c>
    </row>
    <row r="852" spans="1:6">
      <c r="A852">
        <f>VLOOKUP(B852,Drivers!A:F,5,FALSE)</f>
        <v>28890</v>
      </c>
      <c r="B852" t="s">
        <v>693</v>
      </c>
      <c r="C852">
        <v>1961</v>
      </c>
      <c r="D852">
        <f>VLOOKUP(C852,Seasons!A:B,2,FALSE)</f>
        <v>12</v>
      </c>
      <c r="F852" s="4" t="str">
        <f t="shared" si="13"/>
        <v>(28890,12),</v>
      </c>
    </row>
    <row r="853" spans="1:6">
      <c r="A853">
        <f>VLOOKUP(B853,Drivers!A:F,5,FALSE)</f>
        <v>9682</v>
      </c>
      <c r="B853" t="s">
        <v>793</v>
      </c>
      <c r="C853">
        <v>1956</v>
      </c>
      <c r="D853">
        <f>VLOOKUP(C853,Seasons!A:B,2,FALSE)</f>
        <v>7</v>
      </c>
      <c r="F853" s="4" t="str">
        <f t="shared" si="13"/>
        <v>(9682,7),</v>
      </c>
    </row>
    <row r="854" spans="1:6">
      <c r="A854">
        <f>VLOOKUP(B854,Drivers!A:F,5,FALSE)</f>
        <v>9682</v>
      </c>
      <c r="B854" t="s">
        <v>793</v>
      </c>
      <c r="C854">
        <v>1957</v>
      </c>
      <c r="D854">
        <f>VLOOKUP(C854,Seasons!A:B,2,FALSE)</f>
        <v>8</v>
      </c>
      <c r="F854" s="4" t="str">
        <f t="shared" si="13"/>
        <v>(9682,8),</v>
      </c>
    </row>
    <row r="855" spans="1:6">
      <c r="A855">
        <f>VLOOKUP(B855,Drivers!A:F,5,FALSE)</f>
        <v>9682</v>
      </c>
      <c r="B855" t="s">
        <v>793</v>
      </c>
      <c r="C855">
        <v>1958</v>
      </c>
      <c r="D855">
        <f>VLOOKUP(C855,Seasons!A:B,2,FALSE)</f>
        <v>9</v>
      </c>
      <c r="F855" s="4" t="str">
        <f t="shared" si="13"/>
        <v>(9682,9),</v>
      </c>
    </row>
    <row r="856" spans="1:6">
      <c r="A856">
        <f>VLOOKUP(B856,Drivers!A:F,5,FALSE)</f>
        <v>9682</v>
      </c>
      <c r="B856" t="s">
        <v>793</v>
      </c>
      <c r="C856">
        <v>1959</v>
      </c>
      <c r="D856">
        <f>VLOOKUP(C856,Seasons!A:B,2,FALSE)</f>
        <v>10</v>
      </c>
      <c r="F856" s="4" t="str">
        <f t="shared" si="13"/>
        <v>(9682,10),</v>
      </c>
    </row>
    <row r="857" spans="1:6">
      <c r="A857">
        <f>VLOOKUP(B857,Drivers!A:F,5,FALSE)</f>
        <v>9682</v>
      </c>
      <c r="B857" t="s">
        <v>793</v>
      </c>
      <c r="C857">
        <v>1960</v>
      </c>
      <c r="D857">
        <f>VLOOKUP(C857,Seasons!A:B,2,FALSE)</f>
        <v>11</v>
      </c>
      <c r="F857" s="4" t="str">
        <f t="shared" si="13"/>
        <v>(9682,11),</v>
      </c>
    </row>
    <row r="858" spans="1:6">
      <c r="A858">
        <f>VLOOKUP(B858,Drivers!A:F,5,FALSE)</f>
        <v>9682</v>
      </c>
      <c r="B858" t="s">
        <v>793</v>
      </c>
      <c r="C858">
        <v>1961</v>
      </c>
      <c r="D858">
        <f>VLOOKUP(C858,Seasons!A:B,2,FALSE)</f>
        <v>12</v>
      </c>
      <c r="F858" s="4" t="str">
        <f t="shared" si="13"/>
        <v>(9682,12),</v>
      </c>
    </row>
    <row r="859" spans="1:6">
      <c r="A859">
        <f>VLOOKUP(B859,Drivers!A:F,5,FALSE)</f>
        <v>19748</v>
      </c>
      <c r="B859" t="s">
        <v>97</v>
      </c>
      <c r="C859">
        <v>1956</v>
      </c>
      <c r="D859">
        <f>VLOOKUP(C859,Seasons!A:B,2,FALSE)</f>
        <v>7</v>
      </c>
      <c r="F859" s="4" t="str">
        <f t="shared" si="13"/>
        <v>(19748,7),</v>
      </c>
    </row>
    <row r="860" spans="1:6">
      <c r="A860">
        <f>VLOOKUP(B860,Drivers!A:F,5,FALSE)</f>
        <v>19748</v>
      </c>
      <c r="B860" t="s">
        <v>97</v>
      </c>
      <c r="C860">
        <v>1957</v>
      </c>
      <c r="D860">
        <f>VLOOKUP(C860,Seasons!A:B,2,FALSE)</f>
        <v>8</v>
      </c>
      <c r="F860" s="4" t="str">
        <f t="shared" si="13"/>
        <v>(19748,8),</v>
      </c>
    </row>
    <row r="861" spans="1:6">
      <c r="A861">
        <f>VLOOKUP(B861,Drivers!A:F,5,FALSE)</f>
        <v>19748</v>
      </c>
      <c r="B861" t="s">
        <v>97</v>
      </c>
      <c r="C861">
        <v>1958</v>
      </c>
      <c r="D861">
        <f>VLOOKUP(C861,Seasons!A:B,2,FALSE)</f>
        <v>9</v>
      </c>
      <c r="F861" s="4" t="str">
        <f t="shared" si="13"/>
        <v>(19748,9),</v>
      </c>
    </row>
    <row r="862" spans="1:6">
      <c r="A862">
        <f>VLOOKUP(B862,Drivers!A:F,5,FALSE)</f>
        <v>19748</v>
      </c>
      <c r="B862" t="s">
        <v>97</v>
      </c>
      <c r="C862">
        <v>1959</v>
      </c>
      <c r="D862">
        <f>VLOOKUP(C862,Seasons!A:B,2,FALSE)</f>
        <v>10</v>
      </c>
      <c r="F862" s="4" t="str">
        <f t="shared" si="13"/>
        <v>(19748,10),</v>
      </c>
    </row>
    <row r="863" spans="1:6">
      <c r="A863">
        <f>VLOOKUP(B863,Drivers!A:F,5,FALSE)</f>
        <v>19748</v>
      </c>
      <c r="B863" t="s">
        <v>97</v>
      </c>
      <c r="C863">
        <v>1960</v>
      </c>
      <c r="D863">
        <f>VLOOKUP(C863,Seasons!A:B,2,FALSE)</f>
        <v>11</v>
      </c>
      <c r="F863" s="4" t="str">
        <f t="shared" si="13"/>
        <v>(19748,11),</v>
      </c>
    </row>
    <row r="864" spans="1:6">
      <c r="A864">
        <f>VLOOKUP(B864,Drivers!A:F,5,FALSE)</f>
        <v>19748</v>
      </c>
      <c r="B864" t="s">
        <v>97</v>
      </c>
      <c r="C864">
        <v>1961</v>
      </c>
      <c r="D864">
        <f>VLOOKUP(C864,Seasons!A:B,2,FALSE)</f>
        <v>12</v>
      </c>
      <c r="F864" s="4" t="str">
        <f t="shared" si="13"/>
        <v>(19748,12),</v>
      </c>
    </row>
    <row r="865" spans="1:6">
      <c r="A865">
        <f>VLOOKUP(B865,Drivers!A:F,5,FALSE)</f>
        <v>19748</v>
      </c>
      <c r="B865" t="s">
        <v>97</v>
      </c>
      <c r="C865">
        <v>1962</v>
      </c>
      <c r="D865">
        <f>VLOOKUP(C865,Seasons!A:B,2,FALSE)</f>
        <v>13</v>
      </c>
      <c r="F865" s="4" t="str">
        <f t="shared" si="13"/>
        <v>(19748,13),</v>
      </c>
    </row>
    <row r="866" spans="1:6">
      <c r="A866">
        <f>VLOOKUP(B866,Drivers!A:F,5,FALSE)</f>
        <v>19748</v>
      </c>
      <c r="B866" t="s">
        <v>97</v>
      </c>
      <c r="C866">
        <v>1963</v>
      </c>
      <c r="D866">
        <f>VLOOKUP(C866,Seasons!A:B,2,FALSE)</f>
        <v>14</v>
      </c>
      <c r="F866" s="4" t="str">
        <f t="shared" si="13"/>
        <v>(19748,14),</v>
      </c>
    </row>
    <row r="867" spans="1:6">
      <c r="A867">
        <f>VLOOKUP(B867,Drivers!A:F,5,FALSE)</f>
        <v>19748</v>
      </c>
      <c r="B867" t="s">
        <v>97</v>
      </c>
      <c r="C867">
        <v>1964</v>
      </c>
      <c r="D867">
        <f>VLOOKUP(C867,Seasons!A:B,2,FALSE)</f>
        <v>15</v>
      </c>
      <c r="F867" s="4" t="str">
        <f t="shared" si="13"/>
        <v>(19748,15),</v>
      </c>
    </row>
    <row r="868" spans="1:6">
      <c r="A868">
        <f>VLOOKUP(B868,Drivers!A:F,5,FALSE)</f>
        <v>19748</v>
      </c>
      <c r="B868" t="s">
        <v>97</v>
      </c>
      <c r="C868">
        <v>1965</v>
      </c>
      <c r="D868">
        <f>VLOOKUP(C868,Seasons!A:B,2,FALSE)</f>
        <v>16</v>
      </c>
      <c r="F868" s="4" t="str">
        <f t="shared" si="13"/>
        <v>(19748,16),</v>
      </c>
    </row>
    <row r="869" spans="1:6">
      <c r="A869">
        <f>VLOOKUP(B869,Drivers!A:F,5,FALSE)</f>
        <v>19748</v>
      </c>
      <c r="B869" t="s">
        <v>97</v>
      </c>
      <c r="C869">
        <v>1966</v>
      </c>
      <c r="D869">
        <f>VLOOKUP(C869,Seasons!A:B,2,FALSE)</f>
        <v>17</v>
      </c>
      <c r="F869" s="4" t="str">
        <f t="shared" si="13"/>
        <v>(19748,17),</v>
      </c>
    </row>
    <row r="870" spans="1:6">
      <c r="A870">
        <f>VLOOKUP(B870,Drivers!A:F,5,FALSE)</f>
        <v>19748</v>
      </c>
      <c r="B870" t="s">
        <v>97</v>
      </c>
      <c r="C870">
        <v>1967</v>
      </c>
      <c r="D870">
        <f>VLOOKUP(C870,Seasons!A:B,2,FALSE)</f>
        <v>18</v>
      </c>
      <c r="F870" s="4" t="str">
        <f t="shared" si="13"/>
        <v>(19748,18),</v>
      </c>
    </row>
    <row r="871" spans="1:6">
      <c r="A871">
        <f>VLOOKUP(B871,Drivers!A:F,5,FALSE)</f>
        <v>19748</v>
      </c>
      <c r="B871" t="s">
        <v>97</v>
      </c>
      <c r="C871">
        <v>1968</v>
      </c>
      <c r="D871">
        <f>VLOOKUP(C871,Seasons!A:B,2,FALSE)</f>
        <v>19</v>
      </c>
      <c r="F871" s="4" t="str">
        <f t="shared" si="13"/>
        <v>(19748,19),</v>
      </c>
    </row>
    <row r="872" spans="1:6">
      <c r="A872">
        <f>VLOOKUP(B872,Drivers!A:F,5,FALSE)</f>
        <v>19748</v>
      </c>
      <c r="B872" t="s">
        <v>97</v>
      </c>
      <c r="C872">
        <v>1969</v>
      </c>
      <c r="D872">
        <f>VLOOKUP(C872,Seasons!A:B,2,FALSE)</f>
        <v>20</v>
      </c>
      <c r="F872" s="4" t="str">
        <f t="shared" si="13"/>
        <v>(19748,20),</v>
      </c>
    </row>
    <row r="873" spans="1:6">
      <c r="A873">
        <f>VLOOKUP(B873,Drivers!A:F,5,FALSE)</f>
        <v>19748</v>
      </c>
      <c r="B873" t="s">
        <v>97</v>
      </c>
      <c r="C873">
        <v>1970</v>
      </c>
      <c r="D873">
        <f>VLOOKUP(C873,Seasons!A:B,2,FALSE)</f>
        <v>21</v>
      </c>
      <c r="F873" s="4" t="str">
        <f t="shared" si="13"/>
        <v>(19748,21),</v>
      </c>
    </row>
    <row r="874" spans="1:6">
      <c r="A874">
        <f>VLOOKUP(B874,Drivers!A:F,5,FALSE)</f>
        <v>19748</v>
      </c>
      <c r="B874" t="s">
        <v>97</v>
      </c>
      <c r="C874">
        <v>1971</v>
      </c>
      <c r="D874">
        <f>VLOOKUP(C874,Seasons!A:B,2,FALSE)</f>
        <v>22</v>
      </c>
      <c r="F874" s="4" t="str">
        <f t="shared" si="13"/>
        <v>(19748,22),</v>
      </c>
    </row>
    <row r="875" spans="1:6">
      <c r="A875">
        <f>VLOOKUP(B875,Drivers!A:F,5,FALSE)</f>
        <v>23124</v>
      </c>
      <c r="B875" t="s">
        <v>226</v>
      </c>
      <c r="C875">
        <v>1956</v>
      </c>
      <c r="D875">
        <f>VLOOKUP(C875,Seasons!A:B,2,FALSE)</f>
        <v>7</v>
      </c>
      <c r="F875" s="4" t="str">
        <f t="shared" si="13"/>
        <v>(23124,7),</v>
      </c>
    </row>
    <row r="876" spans="1:6">
      <c r="A876">
        <f>VLOOKUP(B876,Drivers!A:F,5,FALSE)</f>
        <v>23124</v>
      </c>
      <c r="B876" t="s">
        <v>226</v>
      </c>
      <c r="C876">
        <v>1957</v>
      </c>
      <c r="D876">
        <f>VLOOKUP(C876,Seasons!A:B,2,FALSE)</f>
        <v>8</v>
      </c>
      <c r="F876" s="4" t="str">
        <f t="shared" si="13"/>
        <v>(23124,8),</v>
      </c>
    </row>
    <row r="877" spans="1:6">
      <c r="A877">
        <f>VLOOKUP(B877,Drivers!A:F,5,FALSE)</f>
        <v>23124</v>
      </c>
      <c r="B877" t="s">
        <v>226</v>
      </c>
      <c r="C877">
        <v>1958</v>
      </c>
      <c r="D877">
        <f>VLOOKUP(C877,Seasons!A:B,2,FALSE)</f>
        <v>9</v>
      </c>
      <c r="F877" s="4" t="str">
        <f t="shared" si="13"/>
        <v>(23124,9),</v>
      </c>
    </row>
    <row r="878" spans="1:6">
      <c r="A878">
        <f>VLOOKUP(B878,Drivers!A:F,5,FALSE)</f>
        <v>12168</v>
      </c>
      <c r="B878" t="s">
        <v>287</v>
      </c>
      <c r="C878">
        <v>1956</v>
      </c>
      <c r="D878">
        <f>VLOOKUP(C878,Seasons!A:B,2,FALSE)</f>
        <v>7</v>
      </c>
      <c r="F878" s="4" t="str">
        <f t="shared" si="13"/>
        <v>(12168,7),</v>
      </c>
    </row>
    <row r="879" spans="1:6">
      <c r="A879">
        <f>VLOOKUP(B879,Drivers!A:F,5,FALSE)</f>
        <v>12168</v>
      </c>
      <c r="B879" t="s">
        <v>287</v>
      </c>
      <c r="C879">
        <v>1957</v>
      </c>
      <c r="D879">
        <f>VLOOKUP(C879,Seasons!A:B,2,FALSE)</f>
        <v>8</v>
      </c>
      <c r="F879" s="4" t="str">
        <f t="shared" si="13"/>
        <v>(12168,8),</v>
      </c>
    </row>
    <row r="880" spans="1:6">
      <c r="A880">
        <f>VLOOKUP(B880,Drivers!A:F,5,FALSE)</f>
        <v>12168</v>
      </c>
      <c r="B880" t="s">
        <v>287</v>
      </c>
      <c r="C880">
        <v>1958</v>
      </c>
      <c r="D880">
        <f>VLOOKUP(C880,Seasons!A:B,2,FALSE)</f>
        <v>9</v>
      </c>
      <c r="F880" s="4" t="str">
        <f t="shared" si="13"/>
        <v>(12168,9),</v>
      </c>
    </row>
    <row r="881" spans="1:6">
      <c r="A881">
        <f>VLOOKUP(B881,Drivers!A:F,5,FALSE)</f>
        <v>10450</v>
      </c>
      <c r="B881" t="s">
        <v>296</v>
      </c>
      <c r="C881">
        <v>1956</v>
      </c>
      <c r="D881">
        <f>VLOOKUP(C881,Seasons!A:B,2,FALSE)</f>
        <v>7</v>
      </c>
      <c r="F881" s="4" t="str">
        <f t="shared" si="13"/>
        <v>(10450,7),</v>
      </c>
    </row>
    <row r="882" spans="1:6">
      <c r="A882">
        <f>VLOOKUP(B882,Drivers!A:F,5,FALSE)</f>
        <v>10450</v>
      </c>
      <c r="B882" t="s">
        <v>296</v>
      </c>
      <c r="C882">
        <v>1957</v>
      </c>
      <c r="D882">
        <f>VLOOKUP(C882,Seasons!A:B,2,FALSE)</f>
        <v>8</v>
      </c>
      <c r="F882" s="4" t="str">
        <f t="shared" si="13"/>
        <v>(10450,8),</v>
      </c>
    </row>
    <row r="883" spans="1:6">
      <c r="A883">
        <f>VLOOKUP(B883,Drivers!A:F,5,FALSE)</f>
        <v>10450</v>
      </c>
      <c r="B883" t="s">
        <v>296</v>
      </c>
      <c r="C883">
        <v>1958</v>
      </c>
      <c r="D883">
        <f>VLOOKUP(C883,Seasons!A:B,2,FALSE)</f>
        <v>9</v>
      </c>
      <c r="F883" s="4" t="str">
        <f t="shared" si="13"/>
        <v>(10450,9),</v>
      </c>
    </row>
    <row r="884" spans="1:6">
      <c r="A884">
        <f>VLOOKUP(B884,Drivers!A:F,5,FALSE)</f>
        <v>24352</v>
      </c>
      <c r="B884" t="s">
        <v>292</v>
      </c>
      <c r="C884">
        <v>1956</v>
      </c>
      <c r="D884">
        <f>VLOOKUP(C884,Seasons!A:B,2,FALSE)</f>
        <v>7</v>
      </c>
      <c r="F884" s="4" t="str">
        <f t="shared" si="13"/>
        <v>(24352,7),</v>
      </c>
    </row>
    <row r="885" spans="1:6">
      <c r="A885">
        <f>VLOOKUP(B885,Drivers!A:F,5,FALSE)</f>
        <v>24352</v>
      </c>
      <c r="B885" t="s">
        <v>292</v>
      </c>
      <c r="C885">
        <v>1958</v>
      </c>
      <c r="D885">
        <f>VLOOKUP(C885,Seasons!A:B,2,FALSE)</f>
        <v>9</v>
      </c>
      <c r="F885" s="4" t="str">
        <f t="shared" si="13"/>
        <v>(24352,9),</v>
      </c>
    </row>
    <row r="886" spans="1:6">
      <c r="A886">
        <f>VLOOKUP(B886,Drivers!A:F,5,FALSE)</f>
        <v>24352</v>
      </c>
      <c r="B886" t="s">
        <v>292</v>
      </c>
      <c r="C886">
        <v>1959</v>
      </c>
      <c r="D886">
        <f>VLOOKUP(C886,Seasons!A:B,2,FALSE)</f>
        <v>10</v>
      </c>
      <c r="F886" s="4" t="str">
        <f t="shared" si="13"/>
        <v>(24352,10),</v>
      </c>
    </row>
    <row r="887" spans="1:6">
      <c r="A887">
        <f>VLOOKUP(B887,Drivers!A:F,5,FALSE)</f>
        <v>24352</v>
      </c>
      <c r="B887" t="s">
        <v>292</v>
      </c>
      <c r="C887">
        <v>1960</v>
      </c>
      <c r="D887">
        <f>VLOOKUP(C887,Seasons!A:B,2,FALSE)</f>
        <v>11</v>
      </c>
      <c r="F887" s="4" t="str">
        <f t="shared" si="13"/>
        <v>(24352,11),</v>
      </c>
    </row>
    <row r="888" spans="1:6">
      <c r="A888">
        <f>VLOOKUP(B888,Drivers!A:F,5,FALSE)</f>
        <v>24352</v>
      </c>
      <c r="B888" t="s">
        <v>292</v>
      </c>
      <c r="C888">
        <v>1961</v>
      </c>
      <c r="D888">
        <f>VLOOKUP(C888,Seasons!A:B,2,FALSE)</f>
        <v>12</v>
      </c>
      <c r="F888" s="4" t="str">
        <f t="shared" si="13"/>
        <v>(24352,12),</v>
      </c>
    </row>
    <row r="889" spans="1:6">
      <c r="A889">
        <f>VLOOKUP(B889,Drivers!A:F,5,FALSE)</f>
        <v>7459</v>
      </c>
      <c r="B889" t="s">
        <v>222</v>
      </c>
      <c r="C889">
        <v>1957</v>
      </c>
      <c r="D889">
        <f>VLOOKUP(C889,Seasons!A:B,2,FALSE)</f>
        <v>8</v>
      </c>
      <c r="F889" s="4" t="str">
        <f t="shared" si="13"/>
        <v>(7459,8),</v>
      </c>
    </row>
    <row r="890" spans="1:6">
      <c r="A890">
        <f>VLOOKUP(B890,Drivers!A:F,5,FALSE)</f>
        <v>23124</v>
      </c>
      <c r="B890" t="s">
        <v>228</v>
      </c>
      <c r="C890">
        <v>1957</v>
      </c>
      <c r="D890">
        <f>VLOOKUP(C890,Seasons!A:B,2,FALSE)</f>
        <v>8</v>
      </c>
      <c r="F890" s="4" t="str">
        <f t="shared" si="13"/>
        <v>(23124,8),</v>
      </c>
    </row>
    <row r="891" spans="1:6">
      <c r="A891">
        <f>VLOOKUP(B891,Drivers!A:F,5,FALSE)</f>
        <v>10424</v>
      </c>
      <c r="B891" t="s">
        <v>294</v>
      </c>
      <c r="C891">
        <v>1957</v>
      </c>
      <c r="D891">
        <f>VLOOKUP(C891,Seasons!A:B,2,FALSE)</f>
        <v>8</v>
      </c>
      <c r="F891" s="4" t="str">
        <f t="shared" si="13"/>
        <v>(10424,8),</v>
      </c>
    </row>
    <row r="892" spans="1:6">
      <c r="A892">
        <f>VLOOKUP(B892,Drivers!A:F,5,FALSE)</f>
        <v>22370</v>
      </c>
      <c r="B892" t="s">
        <v>476</v>
      </c>
      <c r="C892">
        <v>1957</v>
      </c>
      <c r="D892">
        <f>VLOOKUP(C892,Seasons!A:B,2,FALSE)</f>
        <v>8</v>
      </c>
      <c r="F892" s="4" t="str">
        <f t="shared" si="13"/>
        <v>(22370,8),</v>
      </c>
    </row>
    <row r="893" spans="1:6">
      <c r="A893">
        <f>VLOOKUP(B893,Drivers!A:F,5,FALSE)</f>
        <v>10036</v>
      </c>
      <c r="B893" t="s">
        <v>477</v>
      </c>
      <c r="C893">
        <v>1957</v>
      </c>
      <c r="D893">
        <f>VLOOKUP(C893,Seasons!A:B,2,FALSE)</f>
        <v>8</v>
      </c>
      <c r="F893" s="4" t="str">
        <f t="shared" si="13"/>
        <v>(10036,8),</v>
      </c>
    </row>
    <row r="894" spans="1:6">
      <c r="A894">
        <f>VLOOKUP(B894,Drivers!A:F,5,FALSE)</f>
        <v>8772</v>
      </c>
      <c r="B894" t="s">
        <v>300</v>
      </c>
      <c r="C894">
        <v>1957</v>
      </c>
      <c r="D894">
        <f>VLOOKUP(C894,Seasons!A:B,2,FALSE)</f>
        <v>8</v>
      </c>
      <c r="F894" s="4" t="str">
        <f t="shared" si="13"/>
        <v>(8772,8),</v>
      </c>
    </row>
    <row r="895" spans="1:6">
      <c r="A895">
        <f>VLOOKUP(B895,Drivers!A:F,5,FALSE)</f>
        <v>8772</v>
      </c>
      <c r="B895" t="s">
        <v>300</v>
      </c>
      <c r="C895">
        <v>1958</v>
      </c>
      <c r="D895">
        <f>VLOOKUP(C895,Seasons!A:B,2,FALSE)</f>
        <v>9</v>
      </c>
      <c r="F895" s="4" t="str">
        <f t="shared" si="13"/>
        <v>(8772,9),</v>
      </c>
    </row>
    <row r="896" spans="1:6">
      <c r="A896">
        <f>VLOOKUP(B896,Drivers!A:F,5,FALSE)</f>
        <v>11068</v>
      </c>
      <c r="B896" t="s">
        <v>458</v>
      </c>
      <c r="C896">
        <v>1957</v>
      </c>
      <c r="D896">
        <f>VLOOKUP(C896,Seasons!A:B,2,FALSE)</f>
        <v>8</v>
      </c>
      <c r="F896" s="4" t="str">
        <f t="shared" si="13"/>
        <v>(11068,8),</v>
      </c>
    </row>
    <row r="897" spans="1:6">
      <c r="A897">
        <f>VLOOKUP(B897,Drivers!A:F,5,FALSE)</f>
        <v>11068</v>
      </c>
      <c r="B897" t="s">
        <v>458</v>
      </c>
      <c r="C897">
        <v>1958</v>
      </c>
      <c r="D897">
        <f>VLOOKUP(C897,Seasons!A:B,2,FALSE)</f>
        <v>9</v>
      </c>
      <c r="F897" s="4" t="str">
        <f t="shared" si="13"/>
        <v>(11068,9),</v>
      </c>
    </row>
    <row r="898" spans="1:6">
      <c r="A898">
        <f>VLOOKUP(B898,Drivers!A:F,5,FALSE)</f>
        <v>15730</v>
      </c>
      <c r="B898" t="s">
        <v>497</v>
      </c>
      <c r="C898">
        <v>1957</v>
      </c>
      <c r="D898">
        <f>VLOOKUP(C898,Seasons!A:B,2,FALSE)</f>
        <v>8</v>
      </c>
      <c r="F898" s="4" t="str">
        <f t="shared" si="13"/>
        <v>(15730,8),</v>
      </c>
    </row>
    <row r="899" spans="1:6">
      <c r="A899">
        <f>VLOOKUP(B899,Drivers!A:F,5,FALSE)</f>
        <v>15730</v>
      </c>
      <c r="B899" t="s">
        <v>497</v>
      </c>
      <c r="C899">
        <v>1958</v>
      </c>
      <c r="D899">
        <f>VLOOKUP(C899,Seasons!A:B,2,FALSE)</f>
        <v>9</v>
      </c>
      <c r="F899" s="4" t="str">
        <f t="shared" ref="F899:F962" si="14">_xlfn.CONCAT("(",A899,",",D899,"),")</f>
        <v>(15730,9),</v>
      </c>
    </row>
    <row r="900" spans="1:6">
      <c r="A900">
        <f>VLOOKUP(B900,Drivers!A:F,5,FALSE)</f>
        <v>15730</v>
      </c>
      <c r="B900" t="s">
        <v>497</v>
      </c>
      <c r="C900">
        <v>1961</v>
      </c>
      <c r="D900">
        <f>VLOOKUP(C900,Seasons!A:B,2,FALSE)</f>
        <v>12</v>
      </c>
      <c r="F900" s="4" t="str">
        <f t="shared" si="14"/>
        <v>(15730,12),</v>
      </c>
    </row>
    <row r="901" spans="1:6">
      <c r="A901">
        <f>VLOOKUP(B901,Drivers!A:F,5,FALSE)</f>
        <v>8558</v>
      </c>
      <c r="B901" t="s">
        <v>131</v>
      </c>
      <c r="C901">
        <v>1957</v>
      </c>
      <c r="D901">
        <f>VLOOKUP(C901,Seasons!A:B,2,FALSE)</f>
        <v>8</v>
      </c>
      <c r="F901" s="4" t="str">
        <f t="shared" si="14"/>
        <v>(8558,8),</v>
      </c>
    </row>
    <row r="902" spans="1:6">
      <c r="A902">
        <f>VLOOKUP(B902,Drivers!A:F,5,FALSE)</f>
        <v>8558</v>
      </c>
      <c r="B902" t="s">
        <v>131</v>
      </c>
      <c r="C902">
        <v>1958</v>
      </c>
      <c r="D902">
        <f>VLOOKUP(C902,Seasons!A:B,2,FALSE)</f>
        <v>9</v>
      </c>
      <c r="F902" s="4" t="str">
        <f t="shared" si="14"/>
        <v>(8558,9),</v>
      </c>
    </row>
    <row r="903" spans="1:6">
      <c r="A903">
        <f>VLOOKUP(B903,Drivers!A:F,5,FALSE)</f>
        <v>8558</v>
      </c>
      <c r="B903" t="s">
        <v>131</v>
      </c>
      <c r="C903">
        <v>1959</v>
      </c>
      <c r="D903">
        <f>VLOOKUP(C903,Seasons!A:B,2,FALSE)</f>
        <v>10</v>
      </c>
      <c r="F903" s="4" t="str">
        <f t="shared" si="14"/>
        <v>(8558,10),</v>
      </c>
    </row>
    <row r="904" spans="1:6">
      <c r="A904">
        <f>VLOOKUP(B904,Drivers!A:F,5,FALSE)</f>
        <v>13144</v>
      </c>
      <c r="B904" t="s">
        <v>161</v>
      </c>
      <c r="C904">
        <v>1957</v>
      </c>
      <c r="D904">
        <f>VLOOKUP(C904,Seasons!A:B,2,FALSE)</f>
        <v>8</v>
      </c>
      <c r="F904" s="4" t="str">
        <f t="shared" si="14"/>
        <v>(13144,8),</v>
      </c>
    </row>
    <row r="905" spans="1:6">
      <c r="A905">
        <f>VLOOKUP(B905,Drivers!A:F,5,FALSE)</f>
        <v>13144</v>
      </c>
      <c r="B905" t="s">
        <v>161</v>
      </c>
      <c r="C905">
        <v>1958</v>
      </c>
      <c r="D905">
        <f>VLOOKUP(C905,Seasons!A:B,2,FALSE)</f>
        <v>9</v>
      </c>
      <c r="F905" s="4" t="str">
        <f t="shared" si="14"/>
        <v>(13144,9),</v>
      </c>
    </row>
    <row r="906" spans="1:6">
      <c r="A906">
        <f>VLOOKUP(B906,Drivers!A:F,5,FALSE)</f>
        <v>13144</v>
      </c>
      <c r="B906" t="s">
        <v>161</v>
      </c>
      <c r="C906">
        <v>1959</v>
      </c>
      <c r="D906">
        <f>VLOOKUP(C906,Seasons!A:B,2,FALSE)</f>
        <v>10</v>
      </c>
      <c r="F906" s="4" t="str">
        <f t="shared" si="14"/>
        <v>(13144,10),</v>
      </c>
    </row>
    <row r="907" spans="1:6">
      <c r="A907">
        <f>VLOOKUP(B907,Drivers!A:F,5,FALSE)</f>
        <v>22370</v>
      </c>
      <c r="B907" t="s">
        <v>482</v>
      </c>
      <c r="C907">
        <v>1957</v>
      </c>
      <c r="D907">
        <f>VLOOKUP(C907,Seasons!A:B,2,FALSE)</f>
        <v>8</v>
      </c>
      <c r="F907" s="4" t="str">
        <f t="shared" si="14"/>
        <v>(22370,8),</v>
      </c>
    </row>
    <row r="908" spans="1:6">
      <c r="A908">
        <f>VLOOKUP(B908,Drivers!A:F,5,FALSE)</f>
        <v>22370</v>
      </c>
      <c r="B908" t="s">
        <v>482</v>
      </c>
      <c r="C908">
        <v>1958</v>
      </c>
      <c r="D908">
        <f>VLOOKUP(C908,Seasons!A:B,2,FALSE)</f>
        <v>9</v>
      </c>
      <c r="F908" s="4" t="str">
        <f t="shared" si="14"/>
        <v>(22370,9),</v>
      </c>
    </row>
    <row r="909" spans="1:6">
      <c r="A909">
        <f>VLOOKUP(B909,Drivers!A:F,5,FALSE)</f>
        <v>22370</v>
      </c>
      <c r="B909" t="s">
        <v>482</v>
      </c>
      <c r="C909">
        <v>1959</v>
      </c>
      <c r="D909">
        <f>VLOOKUP(C909,Seasons!A:B,2,FALSE)</f>
        <v>10</v>
      </c>
      <c r="F909" s="4" t="str">
        <f t="shared" si="14"/>
        <v>(22370,10),</v>
      </c>
    </row>
    <row r="910" spans="1:6">
      <c r="A910">
        <f>VLOOKUP(B910,Drivers!A:F,5,FALSE)</f>
        <v>24056</v>
      </c>
      <c r="B910" t="s">
        <v>683</v>
      </c>
      <c r="C910">
        <v>1957</v>
      </c>
      <c r="D910">
        <f>VLOOKUP(C910,Seasons!A:B,2,FALSE)</f>
        <v>8</v>
      </c>
      <c r="F910" s="4" t="str">
        <f t="shared" si="14"/>
        <v>(24056,8),</v>
      </c>
    </row>
    <row r="911" spans="1:6">
      <c r="A911">
        <f>VLOOKUP(B911,Drivers!A:F,5,FALSE)</f>
        <v>24056</v>
      </c>
      <c r="B911" t="s">
        <v>683</v>
      </c>
      <c r="C911">
        <v>1958</v>
      </c>
      <c r="D911">
        <f>VLOOKUP(C911,Seasons!A:B,2,FALSE)</f>
        <v>9</v>
      </c>
      <c r="F911" s="4" t="str">
        <f t="shared" si="14"/>
        <v>(24056,9),</v>
      </c>
    </row>
    <row r="912" spans="1:6">
      <c r="A912">
        <f>VLOOKUP(B912,Drivers!A:F,5,FALSE)</f>
        <v>24056</v>
      </c>
      <c r="B912" t="s">
        <v>683</v>
      </c>
      <c r="C912">
        <v>1959</v>
      </c>
      <c r="D912">
        <f>VLOOKUP(C912,Seasons!A:B,2,FALSE)</f>
        <v>10</v>
      </c>
      <c r="F912" s="4" t="str">
        <f t="shared" si="14"/>
        <v>(24056,10),</v>
      </c>
    </row>
    <row r="913" spans="1:6">
      <c r="A913">
        <f>VLOOKUP(B913,Drivers!A:F,5,FALSE)</f>
        <v>24056</v>
      </c>
      <c r="B913" t="s">
        <v>683</v>
      </c>
      <c r="C913">
        <v>1960</v>
      </c>
      <c r="D913">
        <f>VLOOKUP(C913,Seasons!A:B,2,FALSE)</f>
        <v>11</v>
      </c>
      <c r="F913" s="4" t="str">
        <f t="shared" si="14"/>
        <v>(24056,11),</v>
      </c>
    </row>
    <row r="914" spans="1:6">
      <c r="A914">
        <f>VLOOKUP(B914,Drivers!A:F,5,FALSE)</f>
        <v>17064</v>
      </c>
      <c r="B914" t="s">
        <v>554</v>
      </c>
      <c r="C914">
        <v>1957</v>
      </c>
      <c r="D914">
        <f>VLOOKUP(C914,Seasons!A:B,2,FALSE)</f>
        <v>8</v>
      </c>
      <c r="F914" s="4" t="str">
        <f t="shared" si="14"/>
        <v>(17064,8),</v>
      </c>
    </row>
    <row r="915" spans="1:6">
      <c r="A915">
        <f>VLOOKUP(B915,Drivers!A:F,5,FALSE)</f>
        <v>17064</v>
      </c>
      <c r="B915" t="s">
        <v>554</v>
      </c>
      <c r="C915">
        <v>1958</v>
      </c>
      <c r="D915">
        <f>VLOOKUP(C915,Seasons!A:B,2,FALSE)</f>
        <v>9</v>
      </c>
      <c r="F915" s="4" t="str">
        <f t="shared" si="14"/>
        <v>(17064,9),</v>
      </c>
    </row>
    <row r="916" spans="1:6">
      <c r="A916">
        <f>VLOOKUP(B916,Drivers!A:F,5,FALSE)</f>
        <v>17064</v>
      </c>
      <c r="B916" t="s">
        <v>554</v>
      </c>
      <c r="C916">
        <v>1959</v>
      </c>
      <c r="D916">
        <f>VLOOKUP(C916,Seasons!A:B,2,FALSE)</f>
        <v>10</v>
      </c>
      <c r="F916" s="4" t="str">
        <f t="shared" si="14"/>
        <v>(17064,10),</v>
      </c>
    </row>
    <row r="917" spans="1:6">
      <c r="A917">
        <f>VLOOKUP(B917,Drivers!A:F,5,FALSE)</f>
        <v>17064</v>
      </c>
      <c r="B917" t="s">
        <v>554</v>
      </c>
      <c r="C917">
        <v>1960</v>
      </c>
      <c r="D917">
        <f>VLOOKUP(C917,Seasons!A:B,2,FALSE)</f>
        <v>11</v>
      </c>
      <c r="F917" s="4" t="str">
        <f t="shared" si="14"/>
        <v>(17064,11),</v>
      </c>
    </row>
    <row r="918" spans="1:6">
      <c r="A918">
        <f>VLOOKUP(B918,Drivers!A:F,5,FALSE)</f>
        <v>17064</v>
      </c>
      <c r="B918" t="s">
        <v>554</v>
      </c>
      <c r="C918">
        <v>1961</v>
      </c>
      <c r="D918">
        <f>VLOOKUP(C918,Seasons!A:B,2,FALSE)</f>
        <v>12</v>
      </c>
      <c r="F918" s="4" t="str">
        <f t="shared" si="14"/>
        <v>(17064,12),</v>
      </c>
    </row>
    <row r="919" spans="1:6">
      <c r="A919">
        <f>VLOOKUP(B919,Drivers!A:F,5,FALSE)</f>
        <v>11748</v>
      </c>
      <c r="B919" t="s">
        <v>321</v>
      </c>
      <c r="C919">
        <v>1957</v>
      </c>
      <c r="D919">
        <f>VLOOKUP(C919,Seasons!A:B,2,FALSE)</f>
        <v>8</v>
      </c>
      <c r="F919" s="4" t="str">
        <f t="shared" si="14"/>
        <v>(11748,8),</v>
      </c>
    </row>
    <row r="920" spans="1:6">
      <c r="A920">
        <f>VLOOKUP(B920,Drivers!A:F,5,FALSE)</f>
        <v>11748</v>
      </c>
      <c r="B920" t="s">
        <v>321</v>
      </c>
      <c r="C920">
        <v>1958</v>
      </c>
      <c r="D920">
        <f>VLOOKUP(C920,Seasons!A:B,2,FALSE)</f>
        <v>9</v>
      </c>
      <c r="F920" s="4" t="str">
        <f t="shared" si="14"/>
        <v>(11748,9),</v>
      </c>
    </row>
    <row r="921" spans="1:6">
      <c r="A921">
        <f>VLOOKUP(B921,Drivers!A:F,5,FALSE)</f>
        <v>11748</v>
      </c>
      <c r="B921" t="s">
        <v>321</v>
      </c>
      <c r="C921">
        <v>1959</v>
      </c>
      <c r="D921">
        <f>VLOOKUP(C921,Seasons!A:B,2,FALSE)</f>
        <v>10</v>
      </c>
      <c r="F921" s="4" t="str">
        <f t="shared" si="14"/>
        <v>(11748,10),</v>
      </c>
    </row>
    <row r="922" spans="1:6">
      <c r="A922">
        <f>VLOOKUP(B922,Drivers!A:F,5,FALSE)</f>
        <v>11748</v>
      </c>
      <c r="B922" t="s">
        <v>321</v>
      </c>
      <c r="C922">
        <v>1960</v>
      </c>
      <c r="D922">
        <f>VLOOKUP(C922,Seasons!A:B,2,FALSE)</f>
        <v>11</v>
      </c>
      <c r="F922" s="4" t="str">
        <f t="shared" si="14"/>
        <v>(11748,11),</v>
      </c>
    </row>
    <row r="923" spans="1:6">
      <c r="A923">
        <f>VLOOKUP(B923,Drivers!A:F,5,FALSE)</f>
        <v>11748</v>
      </c>
      <c r="B923" t="s">
        <v>321</v>
      </c>
      <c r="C923">
        <v>1961</v>
      </c>
      <c r="D923">
        <f>VLOOKUP(C923,Seasons!A:B,2,FALSE)</f>
        <v>12</v>
      </c>
      <c r="F923" s="4" t="str">
        <f t="shared" si="14"/>
        <v>(11748,12),</v>
      </c>
    </row>
    <row r="924" spans="1:6">
      <c r="A924">
        <f>VLOOKUP(B924,Drivers!A:F,5,FALSE)</f>
        <v>11748</v>
      </c>
      <c r="B924" t="s">
        <v>321</v>
      </c>
      <c r="C924">
        <v>1962</v>
      </c>
      <c r="D924">
        <f>VLOOKUP(C924,Seasons!A:B,2,FALSE)</f>
        <v>13</v>
      </c>
      <c r="F924" s="4" t="str">
        <f t="shared" si="14"/>
        <v>(11748,13),</v>
      </c>
    </row>
    <row r="925" spans="1:6">
      <c r="A925">
        <f>VLOOKUP(B925,Drivers!A:F,5,FALSE)</f>
        <v>11748</v>
      </c>
      <c r="B925" t="s">
        <v>321</v>
      </c>
      <c r="C925">
        <v>1963</v>
      </c>
      <c r="D925">
        <f>VLOOKUP(C925,Seasons!A:B,2,FALSE)</f>
        <v>14</v>
      </c>
      <c r="F925" s="4" t="str">
        <f t="shared" si="14"/>
        <v>(11748,14),</v>
      </c>
    </row>
    <row r="926" spans="1:6">
      <c r="A926">
        <f>VLOOKUP(B926,Drivers!A:F,5,FALSE)</f>
        <v>11748</v>
      </c>
      <c r="B926" t="s">
        <v>321</v>
      </c>
      <c r="C926">
        <v>1965</v>
      </c>
      <c r="D926">
        <f>VLOOKUP(C926,Seasons!A:B,2,FALSE)</f>
        <v>16</v>
      </c>
      <c r="F926" s="4" t="str">
        <f t="shared" si="14"/>
        <v>(11748,16),</v>
      </c>
    </row>
    <row r="927" spans="1:6">
      <c r="A927">
        <f>VLOOKUP(B927,Drivers!A:F,5,FALSE)</f>
        <v>0</v>
      </c>
      <c r="B927" t="s">
        <v>309</v>
      </c>
      <c r="C927">
        <v>1957</v>
      </c>
      <c r="D927">
        <f>VLOOKUP(C927,Seasons!A:B,2,FALSE)</f>
        <v>8</v>
      </c>
      <c r="F927" s="4" t="str">
        <f t="shared" si="14"/>
        <v>(0,8),</v>
      </c>
    </row>
    <row r="928" spans="1:6">
      <c r="A928">
        <f>VLOOKUP(B928,Drivers!A:F,5,FALSE)</f>
        <v>0</v>
      </c>
      <c r="B928" t="s">
        <v>309</v>
      </c>
      <c r="C928">
        <v>1958</v>
      </c>
      <c r="D928">
        <f>VLOOKUP(C928,Seasons!A:B,2,FALSE)</f>
        <v>9</v>
      </c>
      <c r="F928" s="4" t="str">
        <f t="shared" si="14"/>
        <v>(0,9),</v>
      </c>
    </row>
    <row r="929" spans="1:6">
      <c r="A929">
        <f>VLOOKUP(B929,Drivers!A:F,5,FALSE)</f>
        <v>0</v>
      </c>
      <c r="B929" t="s">
        <v>309</v>
      </c>
      <c r="C929">
        <v>1959</v>
      </c>
      <c r="D929">
        <f>VLOOKUP(C929,Seasons!A:B,2,FALSE)</f>
        <v>10</v>
      </c>
      <c r="F929" s="4" t="str">
        <f t="shared" si="14"/>
        <v>(0,10),</v>
      </c>
    </row>
    <row r="930" spans="1:6">
      <c r="A930">
        <f>VLOOKUP(B930,Drivers!A:F,5,FALSE)</f>
        <v>0</v>
      </c>
      <c r="B930" t="s">
        <v>309</v>
      </c>
      <c r="C930">
        <v>1960</v>
      </c>
      <c r="D930">
        <f>VLOOKUP(C930,Seasons!A:B,2,FALSE)</f>
        <v>11</v>
      </c>
      <c r="F930" s="4" t="str">
        <f t="shared" si="14"/>
        <v>(0,11),</v>
      </c>
    </row>
    <row r="931" spans="1:6">
      <c r="A931">
        <f>VLOOKUP(B931,Drivers!A:F,5,FALSE)</f>
        <v>0</v>
      </c>
      <c r="B931" t="s">
        <v>309</v>
      </c>
      <c r="C931">
        <v>1961</v>
      </c>
      <c r="D931">
        <f>VLOOKUP(C931,Seasons!A:B,2,FALSE)</f>
        <v>12</v>
      </c>
      <c r="F931" s="4" t="str">
        <f t="shared" si="14"/>
        <v>(0,12),</v>
      </c>
    </row>
    <row r="932" spans="1:6">
      <c r="A932">
        <f>VLOOKUP(B932,Drivers!A:F,5,FALSE)</f>
        <v>0</v>
      </c>
      <c r="B932" t="s">
        <v>309</v>
      </c>
      <c r="C932">
        <v>1962</v>
      </c>
      <c r="D932">
        <f>VLOOKUP(C932,Seasons!A:B,2,FALSE)</f>
        <v>13</v>
      </c>
      <c r="F932" s="4" t="str">
        <f t="shared" si="14"/>
        <v>(0,13),</v>
      </c>
    </row>
    <row r="933" spans="1:6">
      <c r="A933">
        <f>VLOOKUP(B933,Drivers!A:F,5,FALSE)</f>
        <v>0</v>
      </c>
      <c r="B933" t="s">
        <v>309</v>
      </c>
      <c r="C933">
        <v>1963</v>
      </c>
      <c r="D933">
        <f>VLOOKUP(C933,Seasons!A:B,2,FALSE)</f>
        <v>14</v>
      </c>
      <c r="F933" s="4" t="str">
        <f t="shared" si="14"/>
        <v>(0,14),</v>
      </c>
    </row>
    <row r="934" spans="1:6">
      <c r="A934">
        <f>VLOOKUP(B934,Drivers!A:F,5,FALSE)</f>
        <v>0</v>
      </c>
      <c r="B934" t="s">
        <v>309</v>
      </c>
      <c r="C934">
        <v>1964</v>
      </c>
      <c r="D934">
        <f>VLOOKUP(C934,Seasons!A:B,2,FALSE)</f>
        <v>15</v>
      </c>
      <c r="F934" s="4" t="str">
        <f t="shared" si="14"/>
        <v>(0,15),</v>
      </c>
    </row>
    <row r="935" spans="1:6">
      <c r="A935">
        <f>VLOOKUP(B935,Drivers!A:F,5,FALSE)</f>
        <v>0</v>
      </c>
      <c r="B935" t="s">
        <v>789</v>
      </c>
      <c r="C935">
        <v>1957</v>
      </c>
      <c r="D935">
        <f>VLOOKUP(C935,Seasons!A:B,2,FALSE)</f>
        <v>8</v>
      </c>
      <c r="F935" s="4" t="str">
        <f t="shared" si="14"/>
        <v>(0,8),</v>
      </c>
    </row>
    <row r="936" spans="1:6">
      <c r="A936">
        <f>VLOOKUP(B936,Drivers!A:F,5,FALSE)</f>
        <v>12446</v>
      </c>
      <c r="B936" t="s">
        <v>22</v>
      </c>
      <c r="C936">
        <v>1958</v>
      </c>
      <c r="D936">
        <f>VLOOKUP(C936,Seasons!A:B,2,FALSE)</f>
        <v>9</v>
      </c>
      <c r="F936" s="4" t="str">
        <f t="shared" si="14"/>
        <v>(12446,9),</v>
      </c>
    </row>
    <row r="937" spans="1:6">
      <c r="A937">
        <f>VLOOKUP(B937,Drivers!A:F,5,FALSE)</f>
        <v>9811</v>
      </c>
      <c r="B937" t="s">
        <v>87</v>
      </c>
      <c r="C937">
        <v>1958</v>
      </c>
      <c r="D937">
        <f>VLOOKUP(C937,Seasons!A:B,2,FALSE)</f>
        <v>9</v>
      </c>
      <c r="F937" s="4" t="str">
        <f t="shared" si="14"/>
        <v>(9811,9),</v>
      </c>
    </row>
    <row r="938" spans="1:6">
      <c r="A938">
        <f>VLOOKUP(B938,Drivers!A:F,5,FALSE)</f>
        <v>18060</v>
      </c>
      <c r="B938" t="s">
        <v>117</v>
      </c>
      <c r="C938">
        <v>1958</v>
      </c>
      <c r="D938">
        <f>VLOOKUP(C938,Seasons!A:B,2,FALSE)</f>
        <v>9</v>
      </c>
      <c r="F938" s="4" t="str">
        <f t="shared" si="14"/>
        <v>(18060,9),</v>
      </c>
    </row>
    <row r="939" spans="1:6">
      <c r="A939">
        <f>VLOOKUP(B939,Drivers!A:F,5,FALSE)</f>
        <v>11259</v>
      </c>
      <c r="B939" t="s">
        <v>221</v>
      </c>
      <c r="C939">
        <v>1958</v>
      </c>
      <c r="D939">
        <f>VLOOKUP(C939,Seasons!A:B,2,FALSE)</f>
        <v>9</v>
      </c>
      <c r="F939" s="4" t="str">
        <f t="shared" si="14"/>
        <v>(11259,9),</v>
      </c>
    </row>
    <row r="940" spans="1:6">
      <c r="A940">
        <f>VLOOKUP(B940,Drivers!A:F,5,FALSE)</f>
        <v>30354</v>
      </c>
      <c r="B940" t="s">
        <v>310</v>
      </c>
      <c r="C940">
        <v>1958</v>
      </c>
      <c r="D940">
        <f>VLOOKUP(C940,Seasons!A:B,2,FALSE)</f>
        <v>9</v>
      </c>
      <c r="F940" s="4" t="str">
        <f t="shared" si="14"/>
        <v>(30354,9),</v>
      </c>
    </row>
    <row r="941" spans="1:6">
      <c r="A941">
        <f>VLOOKUP(B941,Drivers!A:F,5,FALSE)</f>
        <v>0</v>
      </c>
      <c r="B941" t="s">
        <v>328</v>
      </c>
      <c r="C941">
        <v>1958</v>
      </c>
      <c r="D941">
        <f>VLOOKUP(C941,Seasons!A:B,2,FALSE)</f>
        <v>9</v>
      </c>
      <c r="F941" s="4" t="str">
        <f t="shared" si="14"/>
        <v>(0,9),</v>
      </c>
    </row>
    <row r="942" spans="1:6">
      <c r="A942">
        <f>VLOOKUP(B942,Drivers!A:F,5,FALSE)</f>
        <v>6880</v>
      </c>
      <c r="B942" t="s">
        <v>403</v>
      </c>
      <c r="C942">
        <v>1958</v>
      </c>
      <c r="D942">
        <f>VLOOKUP(C942,Seasons!A:B,2,FALSE)</f>
        <v>9</v>
      </c>
      <c r="F942" s="4" t="str">
        <f t="shared" si="14"/>
        <v>(6880,9),</v>
      </c>
    </row>
    <row r="943" spans="1:6">
      <c r="A943">
        <f>VLOOKUP(B943,Drivers!A:F,5,FALSE)</f>
        <v>13757</v>
      </c>
      <c r="B943" t="s">
        <v>410</v>
      </c>
      <c r="C943">
        <v>1958</v>
      </c>
      <c r="D943">
        <f>VLOOKUP(C943,Seasons!A:B,2,FALSE)</f>
        <v>9</v>
      </c>
      <c r="F943" s="4" t="str">
        <f t="shared" si="14"/>
        <v>(13757,9),</v>
      </c>
    </row>
    <row r="944" spans="1:6">
      <c r="A944">
        <f>VLOOKUP(B944,Drivers!A:F,5,FALSE)</f>
        <v>31023</v>
      </c>
      <c r="B944" t="s">
        <v>429</v>
      </c>
      <c r="C944">
        <v>1958</v>
      </c>
      <c r="D944">
        <f>VLOOKUP(C944,Seasons!A:B,2,FALSE)</f>
        <v>9</v>
      </c>
      <c r="F944" s="4" t="str">
        <f t="shared" si="14"/>
        <v>(31023,9),</v>
      </c>
    </row>
    <row r="945" spans="1:6">
      <c r="A945">
        <f>VLOOKUP(B945,Drivers!A:F,5,FALSE)</f>
        <v>0</v>
      </c>
      <c r="B945" t="s">
        <v>570</v>
      </c>
      <c r="C945">
        <v>1958</v>
      </c>
      <c r="D945">
        <f>VLOOKUP(C945,Seasons!A:B,2,FALSE)</f>
        <v>9</v>
      </c>
      <c r="F945" s="4" t="str">
        <f t="shared" si="14"/>
        <v>(0,9),</v>
      </c>
    </row>
    <row r="946" spans="1:6">
      <c r="A946">
        <f>VLOOKUP(B946,Drivers!A:F,5,FALSE)</f>
        <v>0</v>
      </c>
      <c r="B946" t="s">
        <v>604</v>
      </c>
      <c r="C946">
        <v>1958</v>
      </c>
      <c r="D946">
        <f>VLOOKUP(C946,Seasons!A:B,2,FALSE)</f>
        <v>9</v>
      </c>
      <c r="F946" s="4" t="str">
        <f t="shared" si="14"/>
        <v>(0,9),</v>
      </c>
    </row>
    <row r="947" spans="1:6">
      <c r="A947">
        <f>VLOOKUP(B947,Drivers!A:F,5,FALSE)</f>
        <v>8976</v>
      </c>
      <c r="B947" t="s">
        <v>768</v>
      </c>
      <c r="C947">
        <v>1958</v>
      </c>
      <c r="D947">
        <f>VLOOKUP(C947,Seasons!A:B,2,FALSE)</f>
        <v>9</v>
      </c>
      <c r="F947" s="4" t="str">
        <f t="shared" si="14"/>
        <v>(8976,9),</v>
      </c>
    </row>
    <row r="948" spans="1:6">
      <c r="A948">
        <f>VLOOKUP(B948,Drivers!A:F,5,FALSE)</f>
        <v>12008</v>
      </c>
      <c r="B948" t="s">
        <v>801</v>
      </c>
      <c r="C948">
        <v>1958</v>
      </c>
      <c r="D948">
        <f>VLOOKUP(C948,Seasons!A:B,2,FALSE)</f>
        <v>9</v>
      </c>
      <c r="F948" s="4" t="str">
        <f t="shared" si="14"/>
        <v>(12008,9),</v>
      </c>
    </row>
    <row r="949" spans="1:6">
      <c r="A949">
        <f>VLOOKUP(B949,Drivers!A:F,5,FALSE)</f>
        <v>9812</v>
      </c>
      <c r="B949" t="s">
        <v>244</v>
      </c>
      <c r="C949">
        <v>1958</v>
      </c>
      <c r="D949">
        <f>VLOOKUP(C949,Seasons!A:B,2,FALSE)</f>
        <v>9</v>
      </c>
      <c r="F949" s="4" t="str">
        <f t="shared" si="14"/>
        <v>(9812,9),</v>
      </c>
    </row>
    <row r="950" spans="1:6">
      <c r="A950">
        <f>VLOOKUP(B950,Drivers!A:F,5,FALSE)</f>
        <v>9812</v>
      </c>
      <c r="B950" t="s">
        <v>244</v>
      </c>
      <c r="C950">
        <v>1959</v>
      </c>
      <c r="D950">
        <f>VLOOKUP(C950,Seasons!A:B,2,FALSE)</f>
        <v>10</v>
      </c>
      <c r="F950" s="4" t="str">
        <f t="shared" si="14"/>
        <v>(9812,10),</v>
      </c>
    </row>
    <row r="951" spans="1:6">
      <c r="A951">
        <f>VLOOKUP(B951,Drivers!A:F,5,FALSE)</f>
        <v>8422</v>
      </c>
      <c r="B951" t="s">
        <v>440</v>
      </c>
      <c r="C951">
        <v>1958</v>
      </c>
      <c r="D951">
        <f>VLOOKUP(C951,Seasons!A:B,2,FALSE)</f>
        <v>9</v>
      </c>
      <c r="F951" s="4" t="str">
        <f t="shared" si="14"/>
        <v>(8422,9),</v>
      </c>
    </row>
    <row r="952" spans="1:6">
      <c r="A952">
        <f>VLOOKUP(B952,Drivers!A:F,5,FALSE)</f>
        <v>8422</v>
      </c>
      <c r="B952" t="s">
        <v>440</v>
      </c>
      <c r="C952">
        <v>1959</v>
      </c>
      <c r="D952">
        <f>VLOOKUP(C952,Seasons!A:B,2,FALSE)</f>
        <v>10</v>
      </c>
      <c r="F952" s="4" t="str">
        <f t="shared" si="14"/>
        <v>(8422,10),</v>
      </c>
    </row>
    <row r="953" spans="1:6">
      <c r="A953">
        <f>VLOOKUP(B953,Drivers!A:F,5,FALSE)</f>
        <v>8412</v>
      </c>
      <c r="B953" t="s">
        <v>726</v>
      </c>
      <c r="C953">
        <v>1958</v>
      </c>
      <c r="D953">
        <f>VLOOKUP(C953,Seasons!A:B,2,FALSE)</f>
        <v>9</v>
      </c>
      <c r="F953" s="4" t="str">
        <f t="shared" si="14"/>
        <v>(8412,9),</v>
      </c>
    </row>
    <row r="954" spans="1:6">
      <c r="A954">
        <f>VLOOKUP(B954,Drivers!A:F,5,FALSE)</f>
        <v>8412</v>
      </c>
      <c r="B954" t="s">
        <v>726</v>
      </c>
      <c r="C954">
        <v>1959</v>
      </c>
      <c r="D954">
        <f>VLOOKUP(C954,Seasons!A:B,2,FALSE)</f>
        <v>10</v>
      </c>
      <c r="F954" s="4" t="str">
        <f t="shared" si="14"/>
        <v>(8412,10),</v>
      </c>
    </row>
    <row r="955" spans="1:6">
      <c r="A955">
        <f>VLOOKUP(B955,Drivers!A:F,5,FALSE)</f>
        <v>0</v>
      </c>
      <c r="B955" t="s">
        <v>779</v>
      </c>
      <c r="C955">
        <v>1958</v>
      </c>
      <c r="D955">
        <f>VLOOKUP(C955,Seasons!A:B,2,FALSE)</f>
        <v>9</v>
      </c>
      <c r="F955" s="4" t="str">
        <f>_xlfn.CONCAT("(",A955,",",D955,"),")</f>
        <v>(0,9),</v>
      </c>
    </row>
    <row r="956" spans="1:6">
      <c r="A956">
        <f>VLOOKUP(B956,Drivers!A:F,5,FALSE)</f>
        <v>0</v>
      </c>
      <c r="B956" t="s">
        <v>779</v>
      </c>
      <c r="C956">
        <v>1959</v>
      </c>
      <c r="D956">
        <f>VLOOKUP(C956,Seasons!A:B,2,FALSE)</f>
        <v>10</v>
      </c>
      <c r="F956" s="4" t="str">
        <f>_xlfn.CONCAT("(",A956,",",D956,"),")</f>
        <v>(0,10),</v>
      </c>
    </row>
    <row r="957" spans="1:6">
      <c r="A957">
        <f>VLOOKUP(B957,Drivers!A:F,5,FALSE)</f>
        <v>8451</v>
      </c>
      <c r="B957" t="s">
        <v>139</v>
      </c>
      <c r="C957">
        <v>1958</v>
      </c>
      <c r="D957">
        <f>VLOOKUP(C957,Seasons!A:B,2,FALSE)</f>
        <v>9</v>
      </c>
      <c r="F957" s="4" t="str">
        <f t="shared" si="14"/>
        <v>(8451,9),</v>
      </c>
    </row>
    <row r="958" spans="1:6">
      <c r="A958">
        <f>VLOOKUP(B958,Drivers!A:F,5,FALSE)</f>
        <v>8451</v>
      </c>
      <c r="B958" t="s">
        <v>139</v>
      </c>
      <c r="C958">
        <v>1959</v>
      </c>
      <c r="D958">
        <f>VLOOKUP(C958,Seasons!A:B,2,FALSE)</f>
        <v>10</v>
      </c>
      <c r="F958" s="4" t="str">
        <f t="shared" si="14"/>
        <v>(8451,10),</v>
      </c>
    </row>
    <row r="959" spans="1:6">
      <c r="A959">
        <f>VLOOKUP(B959,Drivers!A:F,5,FALSE)</f>
        <v>8451</v>
      </c>
      <c r="B959" t="s">
        <v>139</v>
      </c>
      <c r="C959">
        <v>1960</v>
      </c>
      <c r="D959">
        <f>VLOOKUP(C959,Seasons!A:B,2,FALSE)</f>
        <v>11</v>
      </c>
      <c r="F959" s="4" t="str">
        <f t="shared" si="14"/>
        <v>(8451,11),</v>
      </c>
    </row>
    <row r="960" spans="1:6">
      <c r="A960">
        <f>VLOOKUP(B960,Drivers!A:F,5,FALSE)</f>
        <v>0</v>
      </c>
      <c r="B960" t="s">
        <v>269</v>
      </c>
      <c r="C960">
        <v>1958</v>
      </c>
      <c r="D960">
        <f>VLOOKUP(C960,Seasons!A:B,2,FALSE)</f>
        <v>9</v>
      </c>
      <c r="F960" s="4" t="str">
        <f t="shared" si="14"/>
        <v>(0,9),</v>
      </c>
    </row>
    <row r="961" spans="1:6">
      <c r="A961">
        <f>VLOOKUP(B961,Drivers!A:F,5,FALSE)</f>
        <v>0</v>
      </c>
      <c r="B961" t="s">
        <v>269</v>
      </c>
      <c r="C961">
        <v>1959</v>
      </c>
      <c r="D961">
        <f>VLOOKUP(C961,Seasons!A:B,2,FALSE)</f>
        <v>10</v>
      </c>
      <c r="F961" s="4" t="str">
        <f t="shared" si="14"/>
        <v>(0,10),</v>
      </c>
    </row>
    <row r="962" spans="1:6">
      <c r="A962">
        <f>VLOOKUP(B962,Drivers!A:F,5,FALSE)</f>
        <v>0</v>
      </c>
      <c r="B962" t="s">
        <v>269</v>
      </c>
      <c r="C962">
        <v>1960</v>
      </c>
      <c r="D962">
        <f>VLOOKUP(C962,Seasons!A:B,2,FALSE)</f>
        <v>11</v>
      </c>
      <c r="F962" s="4" t="str">
        <f t="shared" si="14"/>
        <v>(0,11),</v>
      </c>
    </row>
    <row r="963" spans="1:6">
      <c r="A963">
        <f>VLOOKUP(B963,Drivers!A:F,5,FALSE)</f>
        <v>23124</v>
      </c>
      <c r="B963" t="s">
        <v>311</v>
      </c>
      <c r="C963">
        <v>1958</v>
      </c>
      <c r="D963">
        <f>VLOOKUP(C963,Seasons!A:B,2,FALSE)</f>
        <v>9</v>
      </c>
      <c r="F963" s="4" t="str">
        <f t="shared" ref="F963:F1026" si="15">_xlfn.CONCAT("(",A963,",",D963,"),")</f>
        <v>(23124,9),</v>
      </c>
    </row>
    <row r="964" spans="1:6">
      <c r="A964">
        <f>VLOOKUP(B964,Drivers!A:F,5,FALSE)</f>
        <v>23124</v>
      </c>
      <c r="B964" t="s">
        <v>311</v>
      </c>
      <c r="C964">
        <v>1959</v>
      </c>
      <c r="D964">
        <f>VLOOKUP(C964,Seasons!A:B,2,FALSE)</f>
        <v>10</v>
      </c>
      <c r="F964" s="4" t="str">
        <f t="shared" si="15"/>
        <v>(23124,10),</v>
      </c>
    </row>
    <row r="965" spans="1:6">
      <c r="A965">
        <f>VLOOKUP(B965,Drivers!A:F,5,FALSE)</f>
        <v>23124</v>
      </c>
      <c r="B965" t="s">
        <v>311</v>
      </c>
      <c r="C965">
        <v>1960</v>
      </c>
      <c r="D965">
        <f>VLOOKUP(C965,Seasons!A:B,2,FALSE)</f>
        <v>11</v>
      </c>
      <c r="F965" s="4" t="str">
        <f t="shared" si="15"/>
        <v>(23124,11),</v>
      </c>
    </row>
    <row r="966" spans="1:6">
      <c r="A966">
        <f>VLOOKUP(B966,Drivers!A:F,5,FALSE)</f>
        <v>17108</v>
      </c>
      <c r="B966" t="s">
        <v>740</v>
      </c>
      <c r="C966">
        <v>1958</v>
      </c>
      <c r="D966">
        <f>VLOOKUP(C966,Seasons!A:B,2,FALSE)</f>
        <v>9</v>
      </c>
      <c r="F966" s="4" t="str">
        <f t="shared" si="15"/>
        <v>(17108,9),</v>
      </c>
    </row>
    <row r="967" spans="1:6">
      <c r="A967">
        <f>VLOOKUP(B967,Drivers!A:F,5,FALSE)</f>
        <v>17108</v>
      </c>
      <c r="B967" t="s">
        <v>740</v>
      </c>
      <c r="C967">
        <v>1959</v>
      </c>
      <c r="D967">
        <f>VLOOKUP(C967,Seasons!A:B,2,FALSE)</f>
        <v>10</v>
      </c>
      <c r="F967" s="4" t="str">
        <f t="shared" si="15"/>
        <v>(17108,10),</v>
      </c>
    </row>
    <row r="968" spans="1:6">
      <c r="A968">
        <f>VLOOKUP(B968,Drivers!A:F,5,FALSE)</f>
        <v>17108</v>
      </c>
      <c r="B968" t="s">
        <v>740</v>
      </c>
      <c r="C968">
        <v>1960</v>
      </c>
      <c r="D968">
        <f>VLOOKUP(C968,Seasons!A:B,2,FALSE)</f>
        <v>11</v>
      </c>
      <c r="F968" s="4" t="str">
        <f t="shared" si="15"/>
        <v>(17108,11),</v>
      </c>
    </row>
    <row r="969" spans="1:6">
      <c r="A969">
        <f>VLOOKUP(B969,Drivers!A:F,5,FALSE)</f>
        <v>9353</v>
      </c>
      <c r="B969" t="s">
        <v>759</v>
      </c>
      <c r="C969">
        <v>1958</v>
      </c>
      <c r="D969">
        <f>VLOOKUP(C969,Seasons!A:B,2,FALSE)</f>
        <v>9</v>
      </c>
      <c r="F969" s="4" t="str">
        <f t="shared" si="15"/>
        <v>(9353,9),</v>
      </c>
    </row>
    <row r="970" spans="1:6">
      <c r="A970">
        <f>VLOOKUP(B970,Drivers!A:F,5,FALSE)</f>
        <v>9353</v>
      </c>
      <c r="B970" t="s">
        <v>759</v>
      </c>
      <c r="C970">
        <v>1959</v>
      </c>
      <c r="D970">
        <f>VLOOKUP(C970,Seasons!A:B,2,FALSE)</f>
        <v>10</v>
      </c>
      <c r="F970" s="4" t="str">
        <f t="shared" si="15"/>
        <v>(9353,10),</v>
      </c>
    </row>
    <row r="971" spans="1:6">
      <c r="A971">
        <f>VLOOKUP(B971,Drivers!A:F,5,FALSE)</f>
        <v>9353</v>
      </c>
      <c r="B971" t="s">
        <v>759</v>
      </c>
      <c r="C971">
        <v>1960</v>
      </c>
      <c r="D971">
        <f>VLOOKUP(C971,Seasons!A:B,2,FALSE)</f>
        <v>11</v>
      </c>
      <c r="F971" s="4" t="str">
        <f t="shared" si="15"/>
        <v>(9353,11),</v>
      </c>
    </row>
    <row r="972" spans="1:6">
      <c r="A972">
        <f>VLOOKUP(B972,Drivers!A:F,5,FALSE)</f>
        <v>11727</v>
      </c>
      <c r="B972" t="s">
        <v>19</v>
      </c>
      <c r="C972">
        <v>1958</v>
      </c>
      <c r="D972">
        <f>VLOOKUP(C972,Seasons!A:B,2,FALSE)</f>
        <v>9</v>
      </c>
      <c r="F972" s="4" t="str">
        <f t="shared" si="15"/>
        <v>(11727,9),</v>
      </c>
    </row>
    <row r="973" spans="1:6">
      <c r="A973">
        <f>VLOOKUP(B973,Drivers!A:F,5,FALSE)</f>
        <v>11727</v>
      </c>
      <c r="B973" t="s">
        <v>19</v>
      </c>
      <c r="C973">
        <v>1959</v>
      </c>
      <c r="D973">
        <f>VLOOKUP(C973,Seasons!A:B,2,FALSE)</f>
        <v>10</v>
      </c>
      <c r="F973" s="4" t="str">
        <f t="shared" si="15"/>
        <v>(11727,10),</v>
      </c>
    </row>
    <row r="974" spans="1:6">
      <c r="A974">
        <f>VLOOKUP(B974,Drivers!A:F,5,FALSE)</f>
        <v>11727</v>
      </c>
      <c r="B974" t="s">
        <v>19</v>
      </c>
      <c r="C974">
        <v>1960</v>
      </c>
      <c r="D974">
        <f>VLOOKUP(C974,Seasons!A:B,2,FALSE)</f>
        <v>11</v>
      </c>
      <c r="F974" s="4" t="str">
        <f t="shared" si="15"/>
        <v>(11727,11),</v>
      </c>
    </row>
    <row r="975" spans="1:6">
      <c r="A975">
        <f>VLOOKUP(B975,Drivers!A:F,5,FALSE)</f>
        <v>11727</v>
      </c>
      <c r="B975" t="s">
        <v>19</v>
      </c>
      <c r="C975">
        <v>1961</v>
      </c>
      <c r="D975">
        <f>VLOOKUP(C975,Seasons!A:B,2,FALSE)</f>
        <v>12</v>
      </c>
      <c r="F975" s="4" t="str">
        <f t="shared" si="15"/>
        <v>(11727,12),</v>
      </c>
    </row>
    <row r="976" spans="1:6">
      <c r="A976">
        <f>VLOOKUP(B976,Drivers!A:F,5,FALSE)</f>
        <v>17401</v>
      </c>
      <c r="B976" t="s">
        <v>134</v>
      </c>
      <c r="C976">
        <v>1958</v>
      </c>
      <c r="D976">
        <f>VLOOKUP(C976,Seasons!A:B,2,FALSE)</f>
        <v>9</v>
      </c>
      <c r="F976" s="4" t="str">
        <f t="shared" si="15"/>
        <v>(17401,9),</v>
      </c>
    </row>
    <row r="977" spans="1:6">
      <c r="A977">
        <f>VLOOKUP(B977,Drivers!A:F,5,FALSE)</f>
        <v>17401</v>
      </c>
      <c r="B977" t="s">
        <v>134</v>
      </c>
      <c r="C977">
        <v>1959</v>
      </c>
      <c r="D977">
        <f>VLOOKUP(C977,Seasons!A:B,2,FALSE)</f>
        <v>10</v>
      </c>
      <c r="F977" s="4" t="str">
        <f t="shared" si="15"/>
        <v>(17401,10),</v>
      </c>
    </row>
    <row r="978" spans="1:6">
      <c r="A978">
        <f>VLOOKUP(B978,Drivers!A:F,5,FALSE)</f>
        <v>17401</v>
      </c>
      <c r="B978" t="s">
        <v>134</v>
      </c>
      <c r="C978">
        <v>1960</v>
      </c>
      <c r="D978">
        <f>VLOOKUP(C978,Seasons!A:B,2,FALSE)</f>
        <v>11</v>
      </c>
      <c r="F978" s="4" t="str">
        <f t="shared" si="15"/>
        <v>(17401,11),</v>
      </c>
    </row>
    <row r="979" spans="1:6">
      <c r="A979">
        <f>VLOOKUP(B979,Drivers!A:F,5,FALSE)</f>
        <v>17401</v>
      </c>
      <c r="B979" t="s">
        <v>134</v>
      </c>
      <c r="C979">
        <v>1961</v>
      </c>
      <c r="D979">
        <f>VLOOKUP(C979,Seasons!A:B,2,FALSE)</f>
        <v>12</v>
      </c>
      <c r="F979" s="4" t="str">
        <f t="shared" si="15"/>
        <v>(17401,12),</v>
      </c>
    </row>
    <row r="980" spans="1:6">
      <c r="A980">
        <f>VLOOKUP(B980,Drivers!A:F,5,FALSE)</f>
        <v>17401</v>
      </c>
      <c r="B980" t="s">
        <v>134</v>
      </c>
      <c r="C980">
        <v>1962</v>
      </c>
      <c r="D980">
        <f>VLOOKUP(C980,Seasons!A:B,2,FALSE)</f>
        <v>13</v>
      </c>
      <c r="F980" s="4" t="str">
        <f t="shared" si="15"/>
        <v>(17401,13),</v>
      </c>
    </row>
    <row r="981" spans="1:6">
      <c r="A981">
        <f>VLOOKUP(B981,Drivers!A:F,5,FALSE)</f>
        <v>17401</v>
      </c>
      <c r="B981" t="s">
        <v>134</v>
      </c>
      <c r="C981">
        <v>1963</v>
      </c>
      <c r="D981">
        <f>VLOOKUP(C981,Seasons!A:B,2,FALSE)</f>
        <v>14</v>
      </c>
      <c r="F981" s="4" t="str">
        <f t="shared" si="15"/>
        <v>(17401,14),</v>
      </c>
    </row>
    <row r="982" spans="1:6">
      <c r="A982" t="e">
        <f>VLOOKUP(B982,Drivers!A:F,5,FALSE)</f>
        <v>#N/A</v>
      </c>
      <c r="B982" t="s">
        <v>366</v>
      </c>
      <c r="C982">
        <v>1958</v>
      </c>
      <c r="D982">
        <f>VLOOKUP(C982,Seasons!A:B,2,FALSE)</f>
        <v>9</v>
      </c>
      <c r="F982" s="4" t="e">
        <f t="shared" si="15"/>
        <v>#N/A</v>
      </c>
    </row>
    <row r="983" spans="1:6">
      <c r="A983" t="e">
        <f>VLOOKUP(B983,Drivers!A:F,5,FALSE)</f>
        <v>#N/A</v>
      </c>
      <c r="B983" t="s">
        <v>366</v>
      </c>
      <c r="C983">
        <v>1959</v>
      </c>
      <c r="D983">
        <f>VLOOKUP(C983,Seasons!A:B,2,FALSE)</f>
        <v>10</v>
      </c>
      <c r="F983" s="4" t="e">
        <f t="shared" si="15"/>
        <v>#N/A</v>
      </c>
    </row>
    <row r="984" spans="1:6">
      <c r="A984" t="e">
        <f>VLOOKUP(B984,Drivers!A:F,5,FALSE)</f>
        <v>#N/A</v>
      </c>
      <c r="B984" t="s">
        <v>366</v>
      </c>
      <c r="C984">
        <v>1960</v>
      </c>
      <c r="D984">
        <f>VLOOKUP(C984,Seasons!A:B,2,FALSE)</f>
        <v>11</v>
      </c>
      <c r="F984" s="4" t="e">
        <f t="shared" si="15"/>
        <v>#N/A</v>
      </c>
    </row>
    <row r="985" spans="1:6">
      <c r="A985" t="e">
        <f>VLOOKUP(B985,Drivers!A:F,5,FALSE)</f>
        <v>#N/A</v>
      </c>
      <c r="B985" t="s">
        <v>366</v>
      </c>
      <c r="C985">
        <v>1961</v>
      </c>
      <c r="D985">
        <f>VLOOKUP(C985,Seasons!A:B,2,FALSE)</f>
        <v>12</v>
      </c>
      <c r="F985" s="4" t="e">
        <f t="shared" si="15"/>
        <v>#N/A</v>
      </c>
    </row>
    <row r="986" spans="1:6">
      <c r="A986" t="e">
        <f>VLOOKUP(B986,Drivers!A:F,5,FALSE)</f>
        <v>#N/A</v>
      </c>
      <c r="B986" t="s">
        <v>366</v>
      </c>
      <c r="C986">
        <v>1962</v>
      </c>
      <c r="D986">
        <f>VLOOKUP(C986,Seasons!A:B,2,FALSE)</f>
        <v>13</v>
      </c>
      <c r="F986" s="4" t="e">
        <f t="shared" si="15"/>
        <v>#N/A</v>
      </c>
    </row>
    <row r="987" spans="1:6">
      <c r="A987" t="e">
        <f>VLOOKUP(B987,Drivers!A:F,5,FALSE)</f>
        <v>#N/A</v>
      </c>
      <c r="B987" t="s">
        <v>366</v>
      </c>
      <c r="C987">
        <v>1963</v>
      </c>
      <c r="D987">
        <f>VLOOKUP(C987,Seasons!A:B,2,FALSE)</f>
        <v>14</v>
      </c>
      <c r="F987" s="4" t="e">
        <f t="shared" si="15"/>
        <v>#N/A</v>
      </c>
    </row>
    <row r="988" spans="1:6">
      <c r="A988" t="e">
        <f>VLOOKUP(B988,Drivers!A:F,5,FALSE)</f>
        <v>#N/A</v>
      </c>
      <c r="B988" t="s">
        <v>366</v>
      </c>
      <c r="C988">
        <v>1964</v>
      </c>
      <c r="D988">
        <f>VLOOKUP(C988,Seasons!A:B,2,FALSE)</f>
        <v>15</v>
      </c>
      <c r="F988" s="4" t="e">
        <f t="shared" si="15"/>
        <v>#N/A</v>
      </c>
    </row>
    <row r="989" spans="1:6">
      <c r="A989" t="e">
        <f>VLOOKUP(B989,Drivers!A:F,5,FALSE)</f>
        <v>#N/A</v>
      </c>
      <c r="B989" t="s">
        <v>366</v>
      </c>
      <c r="C989">
        <v>1966</v>
      </c>
      <c r="D989">
        <f>VLOOKUP(C989,Seasons!A:B,2,FALSE)</f>
        <v>17</v>
      </c>
      <c r="F989" s="4" t="e">
        <f t="shared" si="15"/>
        <v>#N/A</v>
      </c>
    </row>
    <row r="990" spans="1:6">
      <c r="A990">
        <f>VLOOKUP(B990,Drivers!A:F,5,FALSE)</f>
        <v>13757</v>
      </c>
      <c r="B990" t="s">
        <v>514</v>
      </c>
      <c r="C990">
        <v>1958</v>
      </c>
      <c r="D990">
        <f>VLOOKUP(C990,Seasons!A:B,2,FALSE)</f>
        <v>9</v>
      </c>
      <c r="F990" s="4" t="str">
        <f t="shared" si="15"/>
        <v>(13757,9),</v>
      </c>
    </row>
    <row r="991" spans="1:6">
      <c r="A991">
        <f>VLOOKUP(B991,Drivers!A:F,5,FALSE)</f>
        <v>13757</v>
      </c>
      <c r="B991" t="s">
        <v>514</v>
      </c>
      <c r="C991">
        <v>1959</v>
      </c>
      <c r="D991">
        <f>VLOOKUP(C991,Seasons!A:B,2,FALSE)</f>
        <v>10</v>
      </c>
      <c r="F991" s="4" t="str">
        <f t="shared" si="15"/>
        <v>(13757,10),</v>
      </c>
    </row>
    <row r="992" spans="1:6">
      <c r="A992">
        <f>VLOOKUP(B992,Drivers!A:F,5,FALSE)</f>
        <v>13757</v>
      </c>
      <c r="B992" t="s">
        <v>514</v>
      </c>
      <c r="C992">
        <v>1960</v>
      </c>
      <c r="D992">
        <f>VLOOKUP(C992,Seasons!A:B,2,FALSE)</f>
        <v>11</v>
      </c>
      <c r="F992" s="4" t="str">
        <f t="shared" si="15"/>
        <v>(13757,11),</v>
      </c>
    </row>
    <row r="993" spans="1:6">
      <c r="A993">
        <f>VLOOKUP(B993,Drivers!A:F,5,FALSE)</f>
        <v>13757</v>
      </c>
      <c r="B993" t="s">
        <v>514</v>
      </c>
      <c r="C993">
        <v>1961</v>
      </c>
      <c r="D993">
        <f>VLOOKUP(C993,Seasons!A:B,2,FALSE)</f>
        <v>12</v>
      </c>
      <c r="F993" s="4" t="str">
        <f t="shared" si="15"/>
        <v>(13757,12),</v>
      </c>
    </row>
    <row r="994" spans="1:6">
      <c r="A994">
        <f>VLOOKUP(B994,Drivers!A:F,5,FALSE)</f>
        <v>13757</v>
      </c>
      <c r="B994" t="s">
        <v>514</v>
      </c>
      <c r="C994">
        <v>1962</v>
      </c>
      <c r="D994">
        <f>VLOOKUP(C994,Seasons!A:B,2,FALSE)</f>
        <v>13</v>
      </c>
      <c r="F994" s="4" t="str">
        <f t="shared" si="15"/>
        <v>(13757,13),</v>
      </c>
    </row>
    <row r="995" spans="1:6">
      <c r="A995">
        <f>VLOOKUP(B995,Drivers!A:F,5,FALSE)</f>
        <v>13757</v>
      </c>
      <c r="B995" t="s">
        <v>514</v>
      </c>
      <c r="C995">
        <v>1963</v>
      </c>
      <c r="D995">
        <f>VLOOKUP(C995,Seasons!A:B,2,FALSE)</f>
        <v>14</v>
      </c>
      <c r="F995" s="4" t="str">
        <f t="shared" si="15"/>
        <v>(13757,14),</v>
      </c>
    </row>
    <row r="996" spans="1:6">
      <c r="A996">
        <f>VLOOKUP(B996,Drivers!A:F,5,FALSE)</f>
        <v>13757</v>
      </c>
      <c r="B996" t="s">
        <v>514</v>
      </c>
      <c r="C996">
        <v>1964</v>
      </c>
      <c r="D996">
        <f>VLOOKUP(C996,Seasons!A:B,2,FALSE)</f>
        <v>15</v>
      </c>
      <c r="F996" s="4" t="str">
        <f t="shared" si="15"/>
        <v>(13757,15),</v>
      </c>
    </row>
    <row r="997" spans="1:6">
      <c r="A997">
        <f>VLOOKUP(B997,Drivers!A:F,5,FALSE)</f>
        <v>13757</v>
      </c>
      <c r="B997" t="s">
        <v>514</v>
      </c>
      <c r="C997">
        <v>1965</v>
      </c>
      <c r="D997">
        <f>VLOOKUP(C997,Seasons!A:B,2,FALSE)</f>
        <v>16</v>
      </c>
      <c r="F997" s="4" t="str">
        <f t="shared" si="15"/>
        <v>(13757,16),</v>
      </c>
    </row>
    <row r="998" spans="1:6">
      <c r="A998">
        <f>VLOOKUP(B998,Drivers!A:F,5,FALSE)</f>
        <v>13757</v>
      </c>
      <c r="B998" t="s">
        <v>514</v>
      </c>
      <c r="C998">
        <v>1966</v>
      </c>
      <c r="D998">
        <f>VLOOKUP(C998,Seasons!A:B,2,FALSE)</f>
        <v>17</v>
      </c>
      <c r="F998" s="4" t="str">
        <f t="shared" si="15"/>
        <v>(13757,17),</v>
      </c>
    </row>
    <row r="999" spans="1:6">
      <c r="A999">
        <f>VLOOKUP(B999,Drivers!A:F,5,FALSE)</f>
        <v>13757</v>
      </c>
      <c r="B999" t="s">
        <v>514</v>
      </c>
      <c r="C999">
        <v>1967</v>
      </c>
      <c r="D999">
        <f>VLOOKUP(C999,Seasons!A:B,2,FALSE)</f>
        <v>18</v>
      </c>
      <c r="F999" s="4" t="str">
        <f t="shared" si="15"/>
        <v>(13757,18),</v>
      </c>
    </row>
    <row r="1000" spans="1:6">
      <c r="A1000">
        <f>VLOOKUP(B1000,Drivers!A:F,5,FALSE)</f>
        <v>13757</v>
      </c>
      <c r="B1000" t="s">
        <v>514</v>
      </c>
      <c r="C1000">
        <v>1968</v>
      </c>
      <c r="D1000">
        <f>VLOOKUP(C1000,Seasons!A:B,2,FALSE)</f>
        <v>19</v>
      </c>
      <c r="F1000" s="4" t="str">
        <f t="shared" si="15"/>
        <v>(13757,19),</v>
      </c>
    </row>
    <row r="1001" spans="1:6">
      <c r="A1001">
        <f>VLOOKUP(B1001,Drivers!A:F,5,FALSE)</f>
        <v>13757</v>
      </c>
      <c r="B1001" t="s">
        <v>514</v>
      </c>
      <c r="C1001">
        <v>1969</v>
      </c>
      <c r="D1001">
        <f>VLOOKUP(C1001,Seasons!A:B,2,FALSE)</f>
        <v>20</v>
      </c>
      <c r="F1001" s="4" t="str">
        <f t="shared" si="15"/>
        <v>(13757,20),</v>
      </c>
    </row>
    <row r="1002" spans="1:6">
      <c r="A1002">
        <f>VLOOKUP(B1002,Drivers!A:F,5,FALSE)</f>
        <v>13757</v>
      </c>
      <c r="B1002" t="s">
        <v>514</v>
      </c>
      <c r="C1002">
        <v>1970</v>
      </c>
      <c r="D1002">
        <f>VLOOKUP(C1002,Seasons!A:B,2,FALSE)</f>
        <v>21</v>
      </c>
      <c r="F1002" s="4" t="str">
        <f t="shared" si="15"/>
        <v>(13757,21),</v>
      </c>
    </row>
    <row r="1003" spans="1:6">
      <c r="A1003" t="e">
        <f>VLOOKUP(B1003,Drivers!A:F,5,FALSE)</f>
        <v>#N/A</v>
      </c>
      <c r="B1003" t="s">
        <v>365</v>
      </c>
      <c r="C1003">
        <v>1958</v>
      </c>
      <c r="D1003">
        <f>VLOOKUP(C1003,Seasons!A:B,2,FALSE)</f>
        <v>9</v>
      </c>
      <c r="F1003" s="4" t="e">
        <f t="shared" si="15"/>
        <v>#N/A</v>
      </c>
    </row>
    <row r="1004" spans="1:6">
      <c r="A1004" t="e">
        <f>VLOOKUP(B1004,Drivers!A:F,5,FALSE)</f>
        <v>#N/A</v>
      </c>
      <c r="B1004" t="s">
        <v>365</v>
      </c>
      <c r="C1004">
        <v>1959</v>
      </c>
      <c r="D1004">
        <f>VLOOKUP(C1004,Seasons!A:B,2,FALSE)</f>
        <v>10</v>
      </c>
      <c r="F1004" s="4" t="e">
        <f t="shared" si="15"/>
        <v>#N/A</v>
      </c>
    </row>
    <row r="1005" spans="1:6">
      <c r="A1005" t="e">
        <f>VLOOKUP(B1005,Drivers!A:F,5,FALSE)</f>
        <v>#N/A</v>
      </c>
      <c r="B1005" t="s">
        <v>365</v>
      </c>
      <c r="C1005">
        <v>1960</v>
      </c>
      <c r="D1005">
        <f>VLOOKUP(C1005,Seasons!A:B,2,FALSE)</f>
        <v>11</v>
      </c>
      <c r="F1005" s="4" t="e">
        <f t="shared" si="15"/>
        <v>#N/A</v>
      </c>
    </row>
    <row r="1006" spans="1:6">
      <c r="A1006" t="e">
        <f>VLOOKUP(B1006,Drivers!A:F,5,FALSE)</f>
        <v>#N/A</v>
      </c>
      <c r="B1006" t="s">
        <v>365</v>
      </c>
      <c r="C1006">
        <v>1961</v>
      </c>
      <c r="D1006">
        <f>VLOOKUP(C1006,Seasons!A:B,2,FALSE)</f>
        <v>12</v>
      </c>
      <c r="F1006" s="4" t="e">
        <f t="shared" si="15"/>
        <v>#N/A</v>
      </c>
    </row>
    <row r="1007" spans="1:6">
      <c r="A1007" t="e">
        <f>VLOOKUP(B1007,Drivers!A:F,5,FALSE)</f>
        <v>#N/A</v>
      </c>
      <c r="B1007" t="s">
        <v>365</v>
      </c>
      <c r="C1007">
        <v>1962</v>
      </c>
      <c r="D1007">
        <f>VLOOKUP(C1007,Seasons!A:B,2,FALSE)</f>
        <v>13</v>
      </c>
      <c r="F1007" s="4" t="e">
        <f t="shared" si="15"/>
        <v>#N/A</v>
      </c>
    </row>
    <row r="1008" spans="1:6">
      <c r="A1008" t="e">
        <f>VLOOKUP(B1008,Drivers!A:F,5,FALSE)</f>
        <v>#N/A</v>
      </c>
      <c r="B1008" t="s">
        <v>365</v>
      </c>
      <c r="C1008">
        <v>1963</v>
      </c>
      <c r="D1008">
        <f>VLOOKUP(C1008,Seasons!A:B,2,FALSE)</f>
        <v>14</v>
      </c>
      <c r="F1008" s="4" t="e">
        <f t="shared" si="15"/>
        <v>#N/A</v>
      </c>
    </row>
    <row r="1009" spans="1:6">
      <c r="A1009" t="e">
        <f>VLOOKUP(B1009,Drivers!A:F,5,FALSE)</f>
        <v>#N/A</v>
      </c>
      <c r="B1009" t="s">
        <v>365</v>
      </c>
      <c r="C1009">
        <v>1964</v>
      </c>
      <c r="D1009">
        <f>VLOOKUP(C1009,Seasons!A:B,2,FALSE)</f>
        <v>15</v>
      </c>
      <c r="F1009" s="4" t="e">
        <f t="shared" si="15"/>
        <v>#N/A</v>
      </c>
    </row>
    <row r="1010" spans="1:6">
      <c r="A1010" t="e">
        <f>VLOOKUP(B1010,Drivers!A:F,5,FALSE)</f>
        <v>#N/A</v>
      </c>
      <c r="B1010" t="s">
        <v>365</v>
      </c>
      <c r="C1010">
        <v>1965</v>
      </c>
      <c r="D1010">
        <f>VLOOKUP(C1010,Seasons!A:B,2,FALSE)</f>
        <v>16</v>
      </c>
      <c r="F1010" s="4" t="e">
        <f t="shared" si="15"/>
        <v>#N/A</v>
      </c>
    </row>
    <row r="1011" spans="1:6">
      <c r="A1011" t="e">
        <f>VLOOKUP(B1011,Drivers!A:F,5,FALSE)</f>
        <v>#N/A</v>
      </c>
      <c r="B1011" t="s">
        <v>365</v>
      </c>
      <c r="C1011">
        <v>1966</v>
      </c>
      <c r="D1011">
        <f>VLOOKUP(C1011,Seasons!A:B,2,FALSE)</f>
        <v>17</v>
      </c>
      <c r="F1011" s="4" t="e">
        <f t="shared" si="15"/>
        <v>#N/A</v>
      </c>
    </row>
    <row r="1012" spans="1:6">
      <c r="A1012" t="e">
        <f>VLOOKUP(B1012,Drivers!A:F,5,FALSE)</f>
        <v>#N/A</v>
      </c>
      <c r="B1012" t="s">
        <v>365</v>
      </c>
      <c r="C1012">
        <v>1967</v>
      </c>
      <c r="D1012">
        <f>VLOOKUP(C1012,Seasons!A:B,2,FALSE)</f>
        <v>18</v>
      </c>
      <c r="F1012" s="4" t="e">
        <f t="shared" si="15"/>
        <v>#N/A</v>
      </c>
    </row>
    <row r="1013" spans="1:6">
      <c r="A1013" t="e">
        <f>VLOOKUP(B1013,Drivers!A:F,5,FALSE)</f>
        <v>#N/A</v>
      </c>
      <c r="B1013" t="s">
        <v>365</v>
      </c>
      <c r="C1013">
        <v>1968</v>
      </c>
      <c r="D1013">
        <f>VLOOKUP(C1013,Seasons!A:B,2,FALSE)</f>
        <v>19</v>
      </c>
      <c r="F1013" s="4" t="e">
        <f t="shared" si="15"/>
        <v>#N/A</v>
      </c>
    </row>
    <row r="1014" spans="1:6">
      <c r="A1014" t="e">
        <f>VLOOKUP(B1014,Drivers!A:F,5,FALSE)</f>
        <v>#N/A</v>
      </c>
      <c r="B1014" t="s">
        <v>365</v>
      </c>
      <c r="C1014">
        <v>1969</v>
      </c>
      <c r="D1014">
        <f>VLOOKUP(C1014,Seasons!A:B,2,FALSE)</f>
        <v>20</v>
      </c>
      <c r="F1014" s="4" t="e">
        <f t="shared" si="15"/>
        <v>#N/A</v>
      </c>
    </row>
    <row r="1015" spans="1:6">
      <c r="A1015" t="e">
        <f>VLOOKUP(B1015,Drivers!A:F,5,FALSE)</f>
        <v>#N/A</v>
      </c>
      <c r="B1015" t="s">
        <v>365</v>
      </c>
      <c r="C1015">
        <v>1970</v>
      </c>
      <c r="D1015">
        <f>VLOOKUP(C1015,Seasons!A:B,2,FALSE)</f>
        <v>21</v>
      </c>
      <c r="F1015" s="4" t="e">
        <f t="shared" si="15"/>
        <v>#N/A</v>
      </c>
    </row>
    <row r="1016" spans="1:6">
      <c r="A1016" t="e">
        <f>VLOOKUP(B1016,Drivers!A:F,5,FALSE)</f>
        <v>#N/A</v>
      </c>
      <c r="B1016" t="s">
        <v>365</v>
      </c>
      <c r="C1016">
        <v>1971</v>
      </c>
      <c r="D1016">
        <f>VLOOKUP(C1016,Seasons!A:B,2,FALSE)</f>
        <v>22</v>
      </c>
      <c r="F1016" s="4" t="e">
        <f t="shared" si="15"/>
        <v>#N/A</v>
      </c>
    </row>
    <row r="1017" spans="1:6">
      <c r="A1017" t="e">
        <f>VLOOKUP(B1017,Drivers!A:F,5,FALSE)</f>
        <v>#N/A</v>
      </c>
      <c r="B1017" t="s">
        <v>365</v>
      </c>
      <c r="C1017">
        <v>1972</v>
      </c>
      <c r="D1017">
        <f>VLOOKUP(C1017,Seasons!A:B,2,FALSE)</f>
        <v>23</v>
      </c>
      <c r="F1017" s="4" t="e">
        <f t="shared" si="15"/>
        <v>#N/A</v>
      </c>
    </row>
    <row r="1018" spans="1:6">
      <c r="A1018" t="e">
        <f>VLOOKUP(B1018,Drivers!A:F,5,FALSE)</f>
        <v>#N/A</v>
      </c>
      <c r="B1018" t="s">
        <v>365</v>
      </c>
      <c r="C1018">
        <v>1973</v>
      </c>
      <c r="D1018">
        <f>VLOOKUP(C1018,Seasons!A:B,2,FALSE)</f>
        <v>24</v>
      </c>
      <c r="F1018" s="4" t="e">
        <f t="shared" si="15"/>
        <v>#N/A</v>
      </c>
    </row>
    <row r="1019" spans="1:6">
      <c r="A1019" t="e">
        <f>VLOOKUP(B1019,Drivers!A:F,5,FALSE)</f>
        <v>#N/A</v>
      </c>
      <c r="B1019" t="s">
        <v>365</v>
      </c>
      <c r="C1019">
        <v>1974</v>
      </c>
      <c r="D1019">
        <f>VLOOKUP(C1019,Seasons!A:B,2,FALSE)</f>
        <v>25</v>
      </c>
      <c r="F1019" s="4" t="e">
        <f t="shared" si="15"/>
        <v>#N/A</v>
      </c>
    </row>
    <row r="1020" spans="1:6">
      <c r="A1020" t="e">
        <f>VLOOKUP(B1020,Drivers!A:F,5,FALSE)</f>
        <v>#N/A</v>
      </c>
      <c r="B1020" t="s">
        <v>365</v>
      </c>
      <c r="C1020">
        <v>1975</v>
      </c>
      <c r="D1020">
        <f>VLOOKUP(C1020,Seasons!A:B,2,FALSE)</f>
        <v>26</v>
      </c>
      <c r="F1020" s="4" t="e">
        <f t="shared" si="15"/>
        <v>#N/A</v>
      </c>
    </row>
    <row r="1021" spans="1:6">
      <c r="A1021">
        <f>VLOOKUP(B1021,Drivers!A:F,5,FALSE)</f>
        <v>9932</v>
      </c>
      <c r="B1021" t="s">
        <v>845</v>
      </c>
      <c r="C1021">
        <v>1958</v>
      </c>
      <c r="D1021">
        <f>VLOOKUP(C1021,Seasons!A:B,2,FALSE)</f>
        <v>9</v>
      </c>
      <c r="F1021" s="4" t="str">
        <f t="shared" si="15"/>
        <v>(9932,9),</v>
      </c>
    </row>
    <row r="1022" spans="1:6">
      <c r="A1022">
        <f>VLOOKUP(B1022,Drivers!A:F,5,FALSE)</f>
        <v>9932</v>
      </c>
      <c r="B1022" t="s">
        <v>845</v>
      </c>
      <c r="C1022">
        <v>1960</v>
      </c>
      <c r="D1022">
        <f>VLOOKUP(C1022,Seasons!A:B,2,FALSE)</f>
        <v>11</v>
      </c>
      <c r="F1022" s="4" t="str">
        <f t="shared" si="15"/>
        <v>(9932,11),</v>
      </c>
    </row>
    <row r="1023" spans="1:6">
      <c r="A1023">
        <f>VLOOKUP(B1023,Drivers!A:F,5,FALSE)</f>
        <v>8734</v>
      </c>
      <c r="B1023" t="s">
        <v>35</v>
      </c>
      <c r="C1023">
        <v>1959</v>
      </c>
      <c r="D1023">
        <f>VLOOKUP(C1023,Seasons!A:B,2,FALSE)</f>
        <v>10</v>
      </c>
      <c r="F1023" s="4" t="str">
        <f t="shared" si="15"/>
        <v>(8734,10),</v>
      </c>
    </row>
    <row r="1024" spans="1:6">
      <c r="A1024">
        <f>VLOOKUP(B1024,Drivers!A:F,5,FALSE)</f>
        <v>14303</v>
      </c>
      <c r="B1024" t="s">
        <v>39</v>
      </c>
      <c r="C1024">
        <v>1959</v>
      </c>
      <c r="D1024">
        <f>VLOOKUP(C1024,Seasons!A:B,2,FALSE)</f>
        <v>10</v>
      </c>
      <c r="F1024" s="4" t="str">
        <f t="shared" si="15"/>
        <v>(14303,10),</v>
      </c>
    </row>
    <row r="1025" spans="1:6">
      <c r="A1025">
        <f>VLOOKUP(B1025,Drivers!A:F,5,FALSE)</f>
        <v>7851</v>
      </c>
      <c r="B1025" t="s">
        <v>88</v>
      </c>
      <c r="C1025">
        <v>1959</v>
      </c>
      <c r="D1025">
        <f>VLOOKUP(C1025,Seasons!A:B,2,FALSE)</f>
        <v>10</v>
      </c>
      <c r="F1025" s="4" t="str">
        <f t="shared" si="15"/>
        <v>(7851,10),</v>
      </c>
    </row>
    <row r="1026" spans="1:6">
      <c r="A1026">
        <f>VLOOKUP(B1026,Drivers!A:F,5,FALSE)</f>
        <v>9972</v>
      </c>
      <c r="B1026" t="s">
        <v>140</v>
      </c>
      <c r="C1026">
        <v>1959</v>
      </c>
      <c r="D1026">
        <f>VLOOKUP(C1026,Seasons!A:B,2,FALSE)</f>
        <v>10</v>
      </c>
      <c r="F1026" s="4" t="str">
        <f t="shared" si="15"/>
        <v>(9972,10),</v>
      </c>
    </row>
    <row r="1027" spans="1:6">
      <c r="A1027">
        <f>VLOOKUP(B1027,Drivers!A:F,5,FALSE)</f>
        <v>20144</v>
      </c>
      <c r="B1027" t="s">
        <v>157</v>
      </c>
      <c r="C1027">
        <v>1959</v>
      </c>
      <c r="D1027">
        <f>VLOOKUP(C1027,Seasons!A:B,2,FALSE)</f>
        <v>10</v>
      </c>
      <c r="F1027" s="4" t="str">
        <f t="shared" ref="F1027:F1090" si="16">_xlfn.CONCAT("(",A1027,",",D1027,"),")</f>
        <v>(20144,10),</v>
      </c>
    </row>
    <row r="1028" spans="1:6">
      <c r="A1028">
        <f>VLOOKUP(B1028,Drivers!A:F,5,FALSE)</f>
        <v>12446</v>
      </c>
      <c r="B1028" t="s">
        <v>179</v>
      </c>
      <c r="C1028">
        <v>1959</v>
      </c>
      <c r="D1028">
        <f>VLOOKUP(C1028,Seasons!A:B,2,FALSE)</f>
        <v>10</v>
      </c>
      <c r="F1028" s="4" t="str">
        <f t="shared" si="16"/>
        <v>(12446,10),</v>
      </c>
    </row>
    <row r="1029" spans="1:6">
      <c r="A1029">
        <f>VLOOKUP(B1029,Drivers!A:F,5,FALSE)</f>
        <v>12264</v>
      </c>
      <c r="B1029" t="s">
        <v>200</v>
      </c>
      <c r="C1029">
        <v>1959</v>
      </c>
      <c r="D1029">
        <f>VLOOKUP(C1029,Seasons!A:B,2,FALSE)</f>
        <v>10</v>
      </c>
      <c r="F1029" s="4" t="str">
        <f t="shared" si="16"/>
        <v>(12264,10),</v>
      </c>
    </row>
    <row r="1030" spans="1:6">
      <c r="A1030">
        <f>VLOOKUP(B1030,Drivers!A:F,5,FALSE)</f>
        <v>0</v>
      </c>
      <c r="B1030" t="s">
        <v>264</v>
      </c>
      <c r="C1030">
        <v>1959</v>
      </c>
      <c r="D1030">
        <f>VLOOKUP(C1030,Seasons!A:B,2,FALSE)</f>
        <v>10</v>
      </c>
      <c r="F1030" s="4" t="str">
        <f t="shared" si="16"/>
        <v>(0,10),</v>
      </c>
    </row>
    <row r="1031" spans="1:6">
      <c r="A1031">
        <f>VLOOKUP(B1031,Drivers!A:F,5,FALSE)</f>
        <v>23539</v>
      </c>
      <c r="B1031" t="s">
        <v>473</v>
      </c>
      <c r="C1031">
        <v>1959</v>
      </c>
      <c r="D1031">
        <f>VLOOKUP(C1031,Seasons!A:B,2,FALSE)</f>
        <v>10</v>
      </c>
      <c r="F1031" s="4" t="str">
        <f t="shared" si="16"/>
        <v>(23539,10),</v>
      </c>
    </row>
    <row r="1032" spans="1:6">
      <c r="A1032">
        <f>VLOOKUP(B1032,Drivers!A:F,5,FALSE)</f>
        <v>13144</v>
      </c>
      <c r="B1032" t="s">
        <v>541</v>
      </c>
      <c r="C1032">
        <v>1959</v>
      </c>
      <c r="D1032">
        <f>VLOOKUP(C1032,Seasons!A:B,2,FALSE)</f>
        <v>10</v>
      </c>
      <c r="F1032" s="4" t="str">
        <f t="shared" si="16"/>
        <v>(13144,10),</v>
      </c>
    </row>
    <row r="1033" spans="1:6">
      <c r="A1033">
        <f>VLOOKUP(B1033,Drivers!A:F,5,FALSE)</f>
        <v>13964</v>
      </c>
      <c r="B1033" t="s">
        <v>575</v>
      </c>
      <c r="C1033">
        <v>1959</v>
      </c>
      <c r="D1033">
        <f>VLOOKUP(C1033,Seasons!A:B,2,FALSE)</f>
        <v>10</v>
      </c>
      <c r="F1033" s="4" t="str">
        <f t="shared" si="16"/>
        <v>(13964,10),</v>
      </c>
    </row>
    <row r="1034" spans="1:6">
      <c r="A1034">
        <f>VLOOKUP(B1034,Drivers!A:F,5,FALSE)</f>
        <v>17329</v>
      </c>
      <c r="B1034" t="s">
        <v>684</v>
      </c>
      <c r="C1034">
        <v>1959</v>
      </c>
      <c r="D1034">
        <f>VLOOKUP(C1034,Seasons!A:B,2,FALSE)</f>
        <v>10</v>
      </c>
      <c r="F1034" s="4" t="str">
        <f t="shared" si="16"/>
        <v>(17329,10),</v>
      </c>
    </row>
    <row r="1035" spans="1:6">
      <c r="A1035">
        <f>VLOOKUP(B1035,Drivers!A:F,5,FALSE)</f>
        <v>7834</v>
      </c>
      <c r="B1035" t="s">
        <v>771</v>
      </c>
      <c r="C1035">
        <v>1959</v>
      </c>
      <c r="D1035">
        <f>VLOOKUP(C1035,Seasons!A:B,2,FALSE)</f>
        <v>10</v>
      </c>
      <c r="F1035" s="4" t="str">
        <f t="shared" si="16"/>
        <v>(7834,10),</v>
      </c>
    </row>
    <row r="1036" spans="1:6">
      <c r="A1036">
        <f>VLOOKUP(B1036,Drivers!A:F,5,FALSE)</f>
        <v>10612</v>
      </c>
      <c r="B1036" t="s">
        <v>23</v>
      </c>
      <c r="C1036">
        <v>1959</v>
      </c>
      <c r="D1036">
        <f>VLOOKUP(C1036,Seasons!A:B,2,FALSE)</f>
        <v>10</v>
      </c>
      <c r="F1036" s="4" t="str">
        <f t="shared" si="16"/>
        <v>(10612,10),</v>
      </c>
    </row>
    <row r="1037" spans="1:6">
      <c r="A1037">
        <f>VLOOKUP(B1037,Drivers!A:F,5,FALSE)</f>
        <v>10612</v>
      </c>
      <c r="B1037" t="s">
        <v>23</v>
      </c>
      <c r="C1037">
        <v>1960</v>
      </c>
      <c r="D1037">
        <f>VLOOKUP(C1037,Seasons!A:B,2,FALSE)</f>
        <v>11</v>
      </c>
      <c r="F1037" s="4" t="str">
        <f t="shared" si="16"/>
        <v>(10612,11),</v>
      </c>
    </row>
    <row r="1038" spans="1:6">
      <c r="A1038">
        <f>VLOOKUP(B1038,Drivers!A:F,5,FALSE)</f>
        <v>7459</v>
      </c>
      <c r="B1038" t="s">
        <v>116</v>
      </c>
      <c r="C1038">
        <v>1959</v>
      </c>
      <c r="D1038">
        <f>VLOOKUP(C1038,Seasons!A:B,2,FALSE)</f>
        <v>10</v>
      </c>
      <c r="F1038" s="4" t="str">
        <f t="shared" si="16"/>
        <v>(7459,10),</v>
      </c>
    </row>
    <row r="1039" spans="1:6">
      <c r="A1039">
        <f>VLOOKUP(B1039,Drivers!A:F,5,FALSE)</f>
        <v>7459</v>
      </c>
      <c r="B1039" t="s">
        <v>116</v>
      </c>
      <c r="C1039">
        <v>1960</v>
      </c>
      <c r="D1039">
        <f>VLOOKUP(C1039,Seasons!A:B,2,FALSE)</f>
        <v>11</v>
      </c>
      <c r="F1039" s="4" t="str">
        <f t="shared" si="16"/>
        <v>(7459,11),</v>
      </c>
    </row>
    <row r="1040" spans="1:6">
      <c r="A1040">
        <f>VLOOKUP(B1040,Drivers!A:F,5,FALSE)</f>
        <v>15907</v>
      </c>
      <c r="B1040" t="s">
        <v>119</v>
      </c>
      <c r="C1040">
        <v>1959</v>
      </c>
      <c r="D1040">
        <f>VLOOKUP(C1040,Seasons!A:B,2,FALSE)</f>
        <v>10</v>
      </c>
      <c r="F1040" s="4" t="str">
        <f t="shared" si="16"/>
        <v>(15907,10),</v>
      </c>
    </row>
    <row r="1041" spans="1:6">
      <c r="A1041">
        <f>VLOOKUP(B1041,Drivers!A:F,5,FALSE)</f>
        <v>15907</v>
      </c>
      <c r="B1041" t="s">
        <v>119</v>
      </c>
      <c r="C1041">
        <v>1960</v>
      </c>
      <c r="D1041">
        <f>VLOOKUP(C1041,Seasons!A:B,2,FALSE)</f>
        <v>11</v>
      </c>
      <c r="F1041" s="4" t="str">
        <f t="shared" si="16"/>
        <v>(15907,11),</v>
      </c>
    </row>
    <row r="1042" spans="1:6">
      <c r="A1042">
        <f>VLOOKUP(B1042,Drivers!A:F,5,FALSE)</f>
        <v>19369</v>
      </c>
      <c r="B1042" t="s">
        <v>324</v>
      </c>
      <c r="C1042">
        <v>1959</v>
      </c>
      <c r="D1042">
        <f>VLOOKUP(C1042,Seasons!A:B,2,FALSE)</f>
        <v>10</v>
      </c>
      <c r="F1042" s="4" t="str">
        <f t="shared" si="16"/>
        <v>(19369,10),</v>
      </c>
    </row>
    <row r="1043" spans="1:6">
      <c r="A1043">
        <f>VLOOKUP(B1043,Drivers!A:F,5,FALSE)</f>
        <v>19369</v>
      </c>
      <c r="B1043" t="s">
        <v>324</v>
      </c>
      <c r="C1043">
        <v>1960</v>
      </c>
      <c r="D1043">
        <f>VLOOKUP(C1043,Seasons!A:B,2,FALSE)</f>
        <v>11</v>
      </c>
      <c r="F1043" s="4" t="str">
        <f t="shared" si="16"/>
        <v>(19369,11),</v>
      </c>
    </row>
    <row r="1044" spans="1:6">
      <c r="A1044">
        <f>VLOOKUP(B1044,Drivers!A:F,5,FALSE)</f>
        <v>17576</v>
      </c>
      <c r="B1044" t="s">
        <v>517</v>
      </c>
      <c r="C1044">
        <v>1959</v>
      </c>
      <c r="D1044">
        <f>VLOOKUP(C1044,Seasons!A:B,2,FALSE)</f>
        <v>10</v>
      </c>
      <c r="F1044" s="4" t="str">
        <f t="shared" si="16"/>
        <v>(17576,10),</v>
      </c>
    </row>
    <row r="1045" spans="1:6">
      <c r="A1045">
        <f>VLOOKUP(B1045,Drivers!A:F,5,FALSE)</f>
        <v>17576</v>
      </c>
      <c r="B1045" t="s">
        <v>517</v>
      </c>
      <c r="C1045">
        <v>1960</v>
      </c>
      <c r="D1045">
        <f>VLOOKUP(C1045,Seasons!A:B,2,FALSE)</f>
        <v>11</v>
      </c>
      <c r="F1045" s="4" t="str">
        <f t="shared" si="16"/>
        <v>(17576,11),</v>
      </c>
    </row>
    <row r="1046" spans="1:6">
      <c r="A1046">
        <f>VLOOKUP(B1046,Drivers!A:F,5,FALSE)</f>
        <v>26019</v>
      </c>
      <c r="B1046" t="s">
        <v>610</v>
      </c>
      <c r="C1046">
        <v>1959</v>
      </c>
      <c r="D1046">
        <f>VLOOKUP(C1046,Seasons!A:B,2,FALSE)</f>
        <v>10</v>
      </c>
      <c r="F1046" s="4" t="str">
        <f t="shared" si="16"/>
        <v>(26019,10),</v>
      </c>
    </row>
    <row r="1047" spans="1:6">
      <c r="A1047">
        <f>VLOOKUP(B1047,Drivers!A:F,5,FALSE)</f>
        <v>26019</v>
      </c>
      <c r="B1047" t="s">
        <v>610</v>
      </c>
      <c r="C1047">
        <v>1960</v>
      </c>
      <c r="D1047">
        <f>VLOOKUP(C1047,Seasons!A:B,2,FALSE)</f>
        <v>11</v>
      </c>
      <c r="F1047" s="4" t="str">
        <f t="shared" si="16"/>
        <v>(26019,11),</v>
      </c>
    </row>
    <row r="1048" spans="1:6">
      <c r="A1048">
        <f>VLOOKUP(B1048,Drivers!A:F,5,FALSE)</f>
        <v>22370</v>
      </c>
      <c r="B1048" t="s">
        <v>774</v>
      </c>
      <c r="C1048">
        <v>1959</v>
      </c>
      <c r="D1048">
        <f>VLOOKUP(C1048,Seasons!A:B,2,FALSE)</f>
        <v>10</v>
      </c>
      <c r="F1048" s="4" t="str">
        <f t="shared" si="16"/>
        <v>(22370,10),</v>
      </c>
    </row>
    <row r="1049" spans="1:6">
      <c r="A1049">
        <f>VLOOKUP(B1049,Drivers!A:F,5,FALSE)</f>
        <v>22370</v>
      </c>
      <c r="B1049" t="s">
        <v>774</v>
      </c>
      <c r="C1049">
        <v>1960</v>
      </c>
      <c r="D1049">
        <f>VLOOKUP(C1049,Seasons!A:B,2,FALSE)</f>
        <v>11</v>
      </c>
      <c r="F1049" s="4" t="str">
        <f t="shared" si="16"/>
        <v>(22370,11),</v>
      </c>
    </row>
    <row r="1050" spans="1:6">
      <c r="A1050">
        <f>VLOOKUP(B1050,Drivers!A:F,5,FALSE)</f>
        <v>0</v>
      </c>
      <c r="B1050" t="s">
        <v>33</v>
      </c>
      <c r="C1050">
        <v>1959</v>
      </c>
      <c r="D1050">
        <f>VLOOKUP(C1050,Seasons!A:B,2,FALSE)</f>
        <v>10</v>
      </c>
      <c r="F1050" s="4" t="str">
        <f t="shared" si="16"/>
        <v>(0,10),</v>
      </c>
    </row>
    <row r="1051" spans="1:6">
      <c r="A1051">
        <f>VLOOKUP(B1051,Drivers!A:F,5,FALSE)</f>
        <v>0</v>
      </c>
      <c r="B1051" t="s">
        <v>33</v>
      </c>
      <c r="C1051">
        <v>1960</v>
      </c>
      <c r="D1051">
        <f>VLOOKUP(C1051,Seasons!A:B,2,FALSE)</f>
        <v>11</v>
      </c>
      <c r="F1051" s="4" t="str">
        <f t="shared" si="16"/>
        <v>(0,11),</v>
      </c>
    </row>
    <row r="1052" spans="1:6">
      <c r="A1052">
        <f>VLOOKUP(B1052,Drivers!A:F,5,FALSE)</f>
        <v>0</v>
      </c>
      <c r="B1052" t="s">
        <v>33</v>
      </c>
      <c r="C1052">
        <v>1962</v>
      </c>
      <c r="D1052">
        <f>VLOOKUP(C1052,Seasons!A:B,2,FALSE)</f>
        <v>13</v>
      </c>
      <c r="F1052" s="4" t="str">
        <f t="shared" si="16"/>
        <v>(0,13),</v>
      </c>
    </row>
    <row r="1053" spans="1:6">
      <c r="A1053">
        <f>VLOOKUP(B1053,Drivers!A:F,5,FALSE)</f>
        <v>0</v>
      </c>
      <c r="B1053" t="s">
        <v>33</v>
      </c>
      <c r="C1053">
        <v>1964</v>
      </c>
      <c r="D1053">
        <f>VLOOKUP(C1053,Seasons!A:B,2,FALSE)</f>
        <v>15</v>
      </c>
      <c r="F1053" s="4" t="str">
        <f t="shared" si="16"/>
        <v>(0,15),</v>
      </c>
    </row>
    <row r="1054" spans="1:6">
      <c r="A1054">
        <f>VLOOKUP(B1054,Drivers!A:F,5,FALSE)</f>
        <v>9598</v>
      </c>
      <c r="B1054" t="s">
        <v>470</v>
      </c>
      <c r="C1054">
        <v>1959</v>
      </c>
      <c r="D1054">
        <f>VLOOKUP(C1054,Seasons!A:B,2,FALSE)</f>
        <v>10</v>
      </c>
      <c r="F1054" s="4" t="str">
        <f t="shared" si="16"/>
        <v>(9598,10),</v>
      </c>
    </row>
    <row r="1055" spans="1:6">
      <c r="A1055">
        <f>VLOOKUP(B1055,Drivers!A:F,5,FALSE)</f>
        <v>9598</v>
      </c>
      <c r="B1055" t="s">
        <v>470</v>
      </c>
      <c r="C1055">
        <v>1960</v>
      </c>
      <c r="D1055">
        <f>VLOOKUP(C1055,Seasons!A:B,2,FALSE)</f>
        <v>11</v>
      </c>
      <c r="F1055" s="4" t="str">
        <f t="shared" si="16"/>
        <v>(9598,11),</v>
      </c>
    </row>
    <row r="1056" spans="1:6">
      <c r="A1056">
        <f>VLOOKUP(B1056,Drivers!A:F,5,FALSE)</f>
        <v>9598</v>
      </c>
      <c r="B1056" t="s">
        <v>470</v>
      </c>
      <c r="C1056">
        <v>1969</v>
      </c>
      <c r="D1056">
        <f>VLOOKUP(C1056,Seasons!A:B,2,FALSE)</f>
        <v>20</v>
      </c>
      <c r="F1056" s="4" t="str">
        <f t="shared" si="16"/>
        <v>(9598,20),</v>
      </c>
    </row>
    <row r="1057" spans="1:6">
      <c r="A1057">
        <f>VLOOKUP(B1057,Drivers!A:F,5,FALSE)</f>
        <v>9598</v>
      </c>
      <c r="B1057" t="s">
        <v>470</v>
      </c>
      <c r="C1057">
        <v>1970</v>
      </c>
      <c r="D1057">
        <f>VLOOKUP(C1057,Seasons!A:B,2,FALSE)</f>
        <v>21</v>
      </c>
      <c r="F1057" s="4" t="str">
        <f t="shared" si="16"/>
        <v>(9598,21),</v>
      </c>
    </row>
    <row r="1058" spans="1:6">
      <c r="A1058">
        <f>VLOOKUP(B1058,Drivers!A:F,5,FALSE)</f>
        <v>9598</v>
      </c>
      <c r="B1058" t="s">
        <v>470</v>
      </c>
      <c r="C1058">
        <v>1971</v>
      </c>
      <c r="D1058">
        <f>VLOOKUP(C1058,Seasons!A:B,2,FALSE)</f>
        <v>22</v>
      </c>
      <c r="F1058" s="4" t="str">
        <f t="shared" si="16"/>
        <v>(9598,22),</v>
      </c>
    </row>
    <row r="1059" spans="1:6">
      <c r="A1059">
        <f>VLOOKUP(B1059,Drivers!A:F,5,FALSE)</f>
        <v>12039</v>
      </c>
      <c r="B1059" t="s">
        <v>772</v>
      </c>
      <c r="C1059">
        <v>1959</v>
      </c>
      <c r="D1059">
        <f>VLOOKUP(C1059,Seasons!A:B,2,FALSE)</f>
        <v>10</v>
      </c>
      <c r="F1059" s="4" t="str">
        <f t="shared" si="16"/>
        <v>(12039,10),</v>
      </c>
    </row>
    <row r="1060" spans="1:6">
      <c r="A1060">
        <f>VLOOKUP(B1060,Drivers!A:F,5,FALSE)</f>
        <v>12039</v>
      </c>
      <c r="B1060" t="s">
        <v>772</v>
      </c>
      <c r="C1060">
        <v>1960</v>
      </c>
      <c r="D1060">
        <f>VLOOKUP(C1060,Seasons!A:B,2,FALSE)</f>
        <v>11</v>
      </c>
      <c r="F1060" s="4" t="str">
        <f t="shared" si="16"/>
        <v>(12039,11),</v>
      </c>
    </row>
    <row r="1061" spans="1:6">
      <c r="A1061">
        <f>VLOOKUP(B1061,Drivers!A:F,5,FALSE)</f>
        <v>12039</v>
      </c>
      <c r="B1061" t="s">
        <v>772</v>
      </c>
      <c r="C1061">
        <v>1961</v>
      </c>
      <c r="D1061">
        <f>VLOOKUP(C1061,Seasons!A:B,2,FALSE)</f>
        <v>12</v>
      </c>
      <c r="F1061" s="4" t="str">
        <f t="shared" si="16"/>
        <v>(12039,12),</v>
      </c>
    </row>
    <row r="1062" spans="1:6">
      <c r="A1062">
        <f>VLOOKUP(B1062,Drivers!A:F,5,FALSE)</f>
        <v>13885</v>
      </c>
      <c r="B1062" t="s">
        <v>320</v>
      </c>
      <c r="C1062">
        <v>1959</v>
      </c>
      <c r="D1062">
        <f>VLOOKUP(C1062,Seasons!A:B,2,FALSE)</f>
        <v>10</v>
      </c>
      <c r="F1062" s="4" t="str">
        <f t="shared" si="16"/>
        <v>(13885,10),</v>
      </c>
    </row>
    <row r="1063" spans="1:6">
      <c r="A1063">
        <f>VLOOKUP(B1063,Drivers!A:F,5,FALSE)</f>
        <v>13885</v>
      </c>
      <c r="B1063" t="s">
        <v>320</v>
      </c>
      <c r="C1063">
        <v>1960</v>
      </c>
      <c r="D1063">
        <f>VLOOKUP(C1063,Seasons!A:B,2,FALSE)</f>
        <v>11</v>
      </c>
      <c r="F1063" s="4" t="str">
        <f t="shared" si="16"/>
        <v>(13885,11),</v>
      </c>
    </row>
    <row r="1064" spans="1:6">
      <c r="A1064">
        <f>VLOOKUP(B1064,Drivers!A:F,5,FALSE)</f>
        <v>13885</v>
      </c>
      <c r="B1064" t="s">
        <v>320</v>
      </c>
      <c r="C1064">
        <v>1961</v>
      </c>
      <c r="D1064">
        <f>VLOOKUP(C1064,Seasons!A:B,2,FALSE)</f>
        <v>12</v>
      </c>
      <c r="F1064" s="4" t="str">
        <f t="shared" si="16"/>
        <v>(13885,12),</v>
      </c>
    </row>
    <row r="1065" spans="1:6">
      <c r="A1065">
        <f>VLOOKUP(B1065,Drivers!A:F,5,FALSE)</f>
        <v>13885</v>
      </c>
      <c r="B1065" t="s">
        <v>320</v>
      </c>
      <c r="C1065">
        <v>1962</v>
      </c>
      <c r="D1065">
        <f>VLOOKUP(C1065,Seasons!A:B,2,FALSE)</f>
        <v>13</v>
      </c>
      <c r="F1065" s="4" t="str">
        <f t="shared" si="16"/>
        <v>(13885,13),</v>
      </c>
    </row>
    <row r="1066" spans="1:6">
      <c r="A1066">
        <f>VLOOKUP(B1066,Drivers!A:F,5,FALSE)</f>
        <v>12733</v>
      </c>
      <c r="B1066" t="s">
        <v>82</v>
      </c>
      <c r="C1066">
        <v>1959</v>
      </c>
      <c r="D1066">
        <f>VLOOKUP(C1066,Seasons!A:B,2,FALSE)</f>
        <v>10</v>
      </c>
      <c r="F1066" s="4" t="str">
        <f t="shared" si="16"/>
        <v>(12733,10),</v>
      </c>
    </row>
    <row r="1067" spans="1:6">
      <c r="A1067">
        <f>VLOOKUP(B1067,Drivers!A:F,5,FALSE)</f>
        <v>12733</v>
      </c>
      <c r="B1067" t="s">
        <v>82</v>
      </c>
      <c r="C1067">
        <v>1960</v>
      </c>
      <c r="D1067">
        <f>VLOOKUP(C1067,Seasons!A:B,2,FALSE)</f>
        <v>11</v>
      </c>
      <c r="F1067" s="4" t="str">
        <f t="shared" si="16"/>
        <v>(12733,11),</v>
      </c>
    </row>
    <row r="1068" spans="1:6">
      <c r="A1068">
        <f>VLOOKUP(B1068,Drivers!A:F,5,FALSE)</f>
        <v>12733</v>
      </c>
      <c r="B1068" t="s">
        <v>82</v>
      </c>
      <c r="C1068">
        <v>1961</v>
      </c>
      <c r="D1068">
        <f>VLOOKUP(C1068,Seasons!A:B,2,FALSE)</f>
        <v>12</v>
      </c>
      <c r="F1068" s="4" t="str">
        <f t="shared" si="16"/>
        <v>(12733,12),</v>
      </c>
    </row>
    <row r="1069" spans="1:6">
      <c r="A1069">
        <f>VLOOKUP(B1069,Drivers!A:F,5,FALSE)</f>
        <v>12733</v>
      </c>
      <c r="B1069" t="s">
        <v>82</v>
      </c>
      <c r="C1069">
        <v>1962</v>
      </c>
      <c r="D1069">
        <f>VLOOKUP(C1069,Seasons!A:B,2,FALSE)</f>
        <v>13</v>
      </c>
      <c r="F1069" s="4" t="str">
        <f t="shared" si="16"/>
        <v>(12733,13),</v>
      </c>
    </row>
    <row r="1070" spans="1:6">
      <c r="A1070">
        <f>VLOOKUP(B1070,Drivers!A:F,5,FALSE)</f>
        <v>12733</v>
      </c>
      <c r="B1070" t="s">
        <v>82</v>
      </c>
      <c r="C1070">
        <v>1963</v>
      </c>
      <c r="D1070">
        <f>VLOOKUP(C1070,Seasons!A:B,2,FALSE)</f>
        <v>14</v>
      </c>
      <c r="F1070" s="4" t="str">
        <f t="shared" si="16"/>
        <v>(12733,14),</v>
      </c>
    </row>
    <row r="1071" spans="1:6">
      <c r="A1071">
        <f>VLOOKUP(B1071,Drivers!A:F,5,FALSE)</f>
        <v>12733</v>
      </c>
      <c r="B1071" t="s">
        <v>82</v>
      </c>
      <c r="C1071">
        <v>1965</v>
      </c>
      <c r="D1071">
        <f>VLOOKUP(C1071,Seasons!A:B,2,FALSE)</f>
        <v>16</v>
      </c>
      <c r="F1071" s="4" t="str">
        <f t="shared" si="16"/>
        <v>(12733,16),</v>
      </c>
    </row>
    <row r="1072" spans="1:6">
      <c r="A1072">
        <f>VLOOKUP(B1072,Drivers!A:F,5,FALSE)</f>
        <v>12733</v>
      </c>
      <c r="B1072" t="s">
        <v>82</v>
      </c>
      <c r="C1072">
        <v>1968</v>
      </c>
      <c r="D1072">
        <f>VLOOKUP(C1072,Seasons!A:B,2,FALSE)</f>
        <v>19</v>
      </c>
      <c r="F1072" s="4" t="str">
        <f t="shared" si="16"/>
        <v>(12733,19),</v>
      </c>
    </row>
    <row r="1073" spans="1:6">
      <c r="A1073">
        <f>VLOOKUP(B1073,Drivers!A:F,5,FALSE)</f>
        <v>11121</v>
      </c>
      <c r="B1073" t="s">
        <v>385</v>
      </c>
      <c r="C1073">
        <v>1959</v>
      </c>
      <c r="D1073">
        <f>VLOOKUP(C1073,Seasons!A:B,2,FALSE)</f>
        <v>10</v>
      </c>
      <c r="F1073" s="4" t="str">
        <f t="shared" si="16"/>
        <v>(11121,10),</v>
      </c>
    </row>
    <row r="1074" spans="1:6">
      <c r="A1074">
        <f>VLOOKUP(B1074,Drivers!A:F,5,FALSE)</f>
        <v>11121</v>
      </c>
      <c r="B1074" t="s">
        <v>385</v>
      </c>
      <c r="C1074">
        <v>1960</v>
      </c>
      <c r="D1074">
        <f>VLOOKUP(C1074,Seasons!A:B,2,FALSE)</f>
        <v>11</v>
      </c>
      <c r="F1074" s="4" t="str">
        <f t="shared" si="16"/>
        <v>(11121,11),</v>
      </c>
    </row>
    <row r="1075" spans="1:6">
      <c r="A1075">
        <f>VLOOKUP(B1075,Drivers!A:F,5,FALSE)</f>
        <v>11121</v>
      </c>
      <c r="B1075" t="s">
        <v>385</v>
      </c>
      <c r="C1075">
        <v>1961</v>
      </c>
      <c r="D1075">
        <f>VLOOKUP(C1075,Seasons!A:B,2,FALSE)</f>
        <v>12</v>
      </c>
      <c r="F1075" s="4" t="str">
        <f t="shared" si="16"/>
        <v>(11121,12),</v>
      </c>
    </row>
    <row r="1076" spans="1:6">
      <c r="A1076">
        <f>VLOOKUP(B1076,Drivers!A:F,5,FALSE)</f>
        <v>11121</v>
      </c>
      <c r="B1076" t="s">
        <v>385</v>
      </c>
      <c r="C1076">
        <v>1962</v>
      </c>
      <c r="D1076">
        <f>VLOOKUP(C1076,Seasons!A:B,2,FALSE)</f>
        <v>13</v>
      </c>
      <c r="F1076" s="4" t="str">
        <f t="shared" si="16"/>
        <v>(11121,13),</v>
      </c>
    </row>
    <row r="1077" spans="1:6">
      <c r="A1077">
        <f>VLOOKUP(B1077,Drivers!A:F,5,FALSE)</f>
        <v>11121</v>
      </c>
      <c r="B1077" t="s">
        <v>385</v>
      </c>
      <c r="C1077">
        <v>1963</v>
      </c>
      <c r="D1077">
        <f>VLOOKUP(C1077,Seasons!A:B,2,FALSE)</f>
        <v>14</v>
      </c>
      <c r="F1077" s="4" t="str">
        <f t="shared" si="16"/>
        <v>(11121,14),</v>
      </c>
    </row>
    <row r="1078" spans="1:6">
      <c r="A1078">
        <f>VLOOKUP(B1078,Drivers!A:F,5,FALSE)</f>
        <v>11121</v>
      </c>
      <c r="B1078" t="s">
        <v>385</v>
      </c>
      <c r="C1078">
        <v>1964</v>
      </c>
      <c r="D1078">
        <f>VLOOKUP(C1078,Seasons!A:B,2,FALSE)</f>
        <v>15</v>
      </c>
      <c r="F1078" s="4" t="str">
        <f t="shared" si="16"/>
        <v>(11121,15),</v>
      </c>
    </row>
    <row r="1079" spans="1:6">
      <c r="A1079">
        <f>VLOOKUP(B1079,Drivers!A:F,5,FALSE)</f>
        <v>11121</v>
      </c>
      <c r="B1079" t="s">
        <v>385</v>
      </c>
      <c r="C1079">
        <v>1965</v>
      </c>
      <c r="D1079">
        <f>VLOOKUP(C1079,Seasons!A:B,2,FALSE)</f>
        <v>16</v>
      </c>
      <c r="F1079" s="4" t="str">
        <f t="shared" si="16"/>
        <v>(11121,16),</v>
      </c>
    </row>
    <row r="1080" spans="1:6">
      <c r="A1080">
        <f>VLOOKUP(B1080,Drivers!A:F,5,FALSE)</f>
        <v>11121</v>
      </c>
      <c r="B1080" t="s">
        <v>385</v>
      </c>
      <c r="C1080">
        <v>1966</v>
      </c>
      <c r="D1080">
        <f>VLOOKUP(C1080,Seasons!A:B,2,FALSE)</f>
        <v>17</v>
      </c>
      <c r="F1080" s="4" t="str">
        <f t="shared" si="16"/>
        <v>(11121,17),</v>
      </c>
    </row>
    <row r="1081" spans="1:6">
      <c r="A1081">
        <f>VLOOKUP(B1081,Drivers!A:F,5,FALSE)</f>
        <v>11426</v>
      </c>
      <c r="B1081" t="s">
        <v>332</v>
      </c>
      <c r="C1081">
        <v>1959</v>
      </c>
      <c r="D1081">
        <f>VLOOKUP(C1081,Seasons!A:B,2,FALSE)</f>
        <v>10</v>
      </c>
      <c r="F1081" s="4" t="str">
        <f t="shared" si="16"/>
        <v>(11426,10),</v>
      </c>
    </row>
    <row r="1082" spans="1:6">
      <c r="A1082">
        <f>VLOOKUP(B1082,Drivers!A:F,5,FALSE)</f>
        <v>11426</v>
      </c>
      <c r="B1082" t="s">
        <v>332</v>
      </c>
      <c r="C1082">
        <v>1960</v>
      </c>
      <c r="D1082">
        <f>VLOOKUP(C1082,Seasons!A:B,2,FALSE)</f>
        <v>11</v>
      </c>
      <c r="F1082" s="4" t="str">
        <f t="shared" si="16"/>
        <v>(11426,11),</v>
      </c>
    </row>
    <row r="1083" spans="1:6">
      <c r="A1083">
        <f>VLOOKUP(B1083,Drivers!A:F,5,FALSE)</f>
        <v>11426</v>
      </c>
      <c r="B1083" t="s">
        <v>332</v>
      </c>
      <c r="C1083">
        <v>1961</v>
      </c>
      <c r="D1083">
        <f>VLOOKUP(C1083,Seasons!A:B,2,FALSE)</f>
        <v>12</v>
      </c>
      <c r="F1083" s="4" t="str">
        <f t="shared" si="16"/>
        <v>(11426,12),</v>
      </c>
    </row>
    <row r="1084" spans="1:6">
      <c r="A1084">
        <f>VLOOKUP(B1084,Drivers!A:F,5,FALSE)</f>
        <v>11426</v>
      </c>
      <c r="B1084" t="s">
        <v>332</v>
      </c>
      <c r="C1084">
        <v>1962</v>
      </c>
      <c r="D1084">
        <f>VLOOKUP(C1084,Seasons!A:B,2,FALSE)</f>
        <v>13</v>
      </c>
      <c r="F1084" s="4" t="str">
        <f t="shared" si="16"/>
        <v>(11426,13),</v>
      </c>
    </row>
    <row r="1085" spans="1:6">
      <c r="A1085">
        <f>VLOOKUP(B1085,Drivers!A:F,5,FALSE)</f>
        <v>11426</v>
      </c>
      <c r="B1085" t="s">
        <v>332</v>
      </c>
      <c r="C1085">
        <v>1963</v>
      </c>
      <c r="D1085">
        <f>VLOOKUP(C1085,Seasons!A:B,2,FALSE)</f>
        <v>14</v>
      </c>
      <c r="F1085" s="4" t="str">
        <f t="shared" si="16"/>
        <v>(11426,14),</v>
      </c>
    </row>
    <row r="1086" spans="1:6">
      <c r="A1086">
        <f>VLOOKUP(B1086,Drivers!A:F,5,FALSE)</f>
        <v>11426</v>
      </c>
      <c r="B1086" t="s">
        <v>332</v>
      </c>
      <c r="C1086">
        <v>1964</v>
      </c>
      <c r="D1086">
        <f>VLOOKUP(C1086,Seasons!A:B,2,FALSE)</f>
        <v>15</v>
      </c>
      <c r="F1086" s="4" t="str">
        <f t="shared" si="16"/>
        <v>(11426,15),</v>
      </c>
    </row>
    <row r="1087" spans="1:6">
      <c r="A1087">
        <f>VLOOKUP(B1087,Drivers!A:F,5,FALSE)</f>
        <v>11426</v>
      </c>
      <c r="B1087" t="s">
        <v>332</v>
      </c>
      <c r="C1087">
        <v>1965</v>
      </c>
      <c r="D1087">
        <f>VLOOKUP(C1087,Seasons!A:B,2,FALSE)</f>
        <v>16</v>
      </c>
      <c r="F1087" s="4" t="str">
        <f t="shared" si="16"/>
        <v>(11426,16),</v>
      </c>
    </row>
    <row r="1088" spans="1:6">
      <c r="A1088">
        <f>VLOOKUP(B1088,Drivers!A:F,5,FALSE)</f>
        <v>11426</v>
      </c>
      <c r="B1088" t="s">
        <v>332</v>
      </c>
      <c r="C1088">
        <v>1966</v>
      </c>
      <c r="D1088">
        <f>VLOOKUP(C1088,Seasons!A:B,2,FALSE)</f>
        <v>17</v>
      </c>
      <c r="F1088" s="4" t="str">
        <f t="shared" si="16"/>
        <v>(11426,17),</v>
      </c>
    </row>
    <row r="1089" spans="1:6">
      <c r="A1089">
        <f>VLOOKUP(B1089,Drivers!A:F,5,FALSE)</f>
        <v>11426</v>
      </c>
      <c r="B1089" t="s">
        <v>332</v>
      </c>
      <c r="C1089">
        <v>1967</v>
      </c>
      <c r="D1089">
        <f>VLOOKUP(C1089,Seasons!A:B,2,FALSE)</f>
        <v>18</v>
      </c>
      <c r="F1089" s="4" t="str">
        <f t="shared" si="16"/>
        <v>(11426,18),</v>
      </c>
    </row>
    <row r="1090" spans="1:6">
      <c r="A1090">
        <f>VLOOKUP(B1090,Drivers!A:F,5,FALSE)</f>
        <v>11426</v>
      </c>
      <c r="B1090" t="s">
        <v>332</v>
      </c>
      <c r="C1090">
        <v>1968</v>
      </c>
      <c r="D1090">
        <f>VLOOKUP(C1090,Seasons!A:B,2,FALSE)</f>
        <v>19</v>
      </c>
      <c r="F1090" s="4" t="str">
        <f t="shared" si="16"/>
        <v>(11426,19),</v>
      </c>
    </row>
    <row r="1091" spans="1:6">
      <c r="A1091">
        <f>VLOOKUP(B1091,Drivers!A:F,5,FALSE)</f>
        <v>11426</v>
      </c>
      <c r="B1091" t="s">
        <v>332</v>
      </c>
      <c r="C1091">
        <v>1970</v>
      </c>
      <c r="D1091">
        <f>VLOOKUP(C1091,Seasons!A:B,2,FALSE)</f>
        <v>21</v>
      </c>
      <c r="F1091" s="4" t="str">
        <f t="shared" ref="F1091:F1154" si="17">_xlfn.CONCAT("(",A1091,",",D1091,"),")</f>
        <v>(11426,21),</v>
      </c>
    </row>
    <row r="1092" spans="1:6">
      <c r="A1092">
        <f>VLOOKUP(B1092,Drivers!A:F,5,FALSE)</f>
        <v>13510</v>
      </c>
      <c r="B1092" t="s">
        <v>775</v>
      </c>
      <c r="C1092">
        <v>1959</v>
      </c>
      <c r="D1092">
        <f>VLOOKUP(C1092,Seasons!A:B,2,FALSE)</f>
        <v>10</v>
      </c>
      <c r="F1092" s="4" t="str">
        <f t="shared" si="17"/>
        <v>(13510,10),</v>
      </c>
    </row>
    <row r="1093" spans="1:6">
      <c r="A1093">
        <f>VLOOKUP(B1093,Drivers!A:F,5,FALSE)</f>
        <v>13510</v>
      </c>
      <c r="B1093" t="s">
        <v>775</v>
      </c>
      <c r="C1093">
        <v>1961</v>
      </c>
      <c r="D1093">
        <f>VLOOKUP(C1093,Seasons!A:B,2,FALSE)</f>
        <v>12</v>
      </c>
      <c r="F1093" s="4" t="str">
        <f t="shared" si="17"/>
        <v>(13510,12),</v>
      </c>
    </row>
    <row r="1094" spans="1:6">
      <c r="A1094">
        <f>VLOOKUP(B1094,Drivers!A:F,5,FALSE)</f>
        <v>13510</v>
      </c>
      <c r="B1094" t="s">
        <v>775</v>
      </c>
      <c r="C1094">
        <v>1962</v>
      </c>
      <c r="D1094">
        <f>VLOOKUP(C1094,Seasons!A:B,2,FALSE)</f>
        <v>13</v>
      </c>
      <c r="F1094" s="4" t="str">
        <f t="shared" si="17"/>
        <v>(13510,13),</v>
      </c>
    </row>
    <row r="1095" spans="1:6">
      <c r="A1095">
        <f>VLOOKUP(B1095,Drivers!A:F,5,FALSE)</f>
        <v>13510</v>
      </c>
      <c r="B1095" t="s">
        <v>775</v>
      </c>
      <c r="C1095">
        <v>1963</v>
      </c>
      <c r="D1095">
        <f>VLOOKUP(C1095,Seasons!A:B,2,FALSE)</f>
        <v>14</v>
      </c>
      <c r="F1095" s="4" t="str">
        <f t="shared" si="17"/>
        <v>(13510,14),</v>
      </c>
    </row>
    <row r="1096" spans="1:6">
      <c r="A1096">
        <f>VLOOKUP(B1096,Drivers!A:F,5,FALSE)</f>
        <v>13510</v>
      </c>
      <c r="B1096" t="s">
        <v>775</v>
      </c>
      <c r="C1096">
        <v>1964</v>
      </c>
      <c r="D1096">
        <f>VLOOKUP(C1096,Seasons!A:B,2,FALSE)</f>
        <v>15</v>
      </c>
      <c r="F1096" s="4" t="str">
        <f t="shared" si="17"/>
        <v>(13510,15),</v>
      </c>
    </row>
    <row r="1097" spans="1:6">
      <c r="A1097">
        <f>VLOOKUP(B1097,Drivers!A:F,5,FALSE)</f>
        <v>13510</v>
      </c>
      <c r="B1097" t="s">
        <v>775</v>
      </c>
      <c r="C1097">
        <v>1966</v>
      </c>
      <c r="D1097">
        <f>VLOOKUP(C1097,Seasons!A:B,2,FALSE)</f>
        <v>17</v>
      </c>
      <c r="F1097" s="4" t="str">
        <f t="shared" si="17"/>
        <v>(13510,17),</v>
      </c>
    </row>
    <row r="1098" spans="1:6">
      <c r="A1098">
        <f>VLOOKUP(B1098,Drivers!A:F,5,FALSE)</f>
        <v>15975</v>
      </c>
      <c r="B1098" t="s">
        <v>588</v>
      </c>
      <c r="C1098">
        <v>1959</v>
      </c>
      <c r="D1098">
        <f>VLOOKUP(C1098,Seasons!A:B,2,FALSE)</f>
        <v>10</v>
      </c>
      <c r="F1098" s="4" t="str">
        <f t="shared" si="17"/>
        <v>(15975,10),</v>
      </c>
    </row>
    <row r="1099" spans="1:6">
      <c r="A1099">
        <f>VLOOKUP(B1099,Drivers!A:F,5,FALSE)</f>
        <v>15975</v>
      </c>
      <c r="B1099" t="s">
        <v>588</v>
      </c>
      <c r="C1099">
        <v>1961</v>
      </c>
      <c r="D1099">
        <f>VLOOKUP(C1099,Seasons!A:B,2,FALSE)</f>
        <v>12</v>
      </c>
      <c r="F1099" s="4" t="str">
        <f t="shared" si="17"/>
        <v>(15975,12),</v>
      </c>
    </row>
    <row r="1100" spans="1:6">
      <c r="A1100">
        <f>VLOOKUP(B1100,Drivers!A:F,5,FALSE)</f>
        <v>15975</v>
      </c>
      <c r="B1100" t="s">
        <v>588</v>
      </c>
      <c r="C1100">
        <v>1963</v>
      </c>
      <c r="D1100">
        <f>VLOOKUP(C1100,Seasons!A:B,2,FALSE)</f>
        <v>14</v>
      </c>
      <c r="F1100" s="4" t="str">
        <f t="shared" si="17"/>
        <v>(15975,14),</v>
      </c>
    </row>
    <row r="1101" spans="1:6">
      <c r="A1101">
        <f>VLOOKUP(B1101,Drivers!A:F,5,FALSE)</f>
        <v>22370</v>
      </c>
      <c r="B1101" t="s">
        <v>586</v>
      </c>
      <c r="C1101">
        <v>1959</v>
      </c>
      <c r="D1101">
        <f>VLOOKUP(C1101,Seasons!A:B,2,FALSE)</f>
        <v>10</v>
      </c>
      <c r="F1101" s="4" t="str">
        <f t="shared" si="17"/>
        <v>(22370,10),</v>
      </c>
    </row>
    <row r="1102" spans="1:6">
      <c r="A1102">
        <f>VLOOKUP(B1102,Drivers!A:F,5,FALSE)</f>
        <v>22370</v>
      </c>
      <c r="B1102" t="s">
        <v>586</v>
      </c>
      <c r="C1102">
        <v>1966</v>
      </c>
      <c r="D1102">
        <f>VLOOKUP(C1102,Seasons!A:B,2,FALSE)</f>
        <v>17</v>
      </c>
      <c r="F1102" s="4" t="str">
        <f t="shared" si="17"/>
        <v>(22370,17),</v>
      </c>
    </row>
    <row r="1103" spans="1:6">
      <c r="A1103">
        <f>VLOOKUP(B1103,Drivers!A:F,5,FALSE)</f>
        <v>22370</v>
      </c>
      <c r="B1103" t="s">
        <v>586</v>
      </c>
      <c r="C1103">
        <v>1967</v>
      </c>
      <c r="D1103">
        <f>VLOOKUP(C1103,Seasons!A:B,2,FALSE)</f>
        <v>18</v>
      </c>
      <c r="F1103" s="4" t="str">
        <f t="shared" si="17"/>
        <v>(22370,18),</v>
      </c>
    </row>
    <row r="1104" spans="1:6">
      <c r="A1104">
        <f>VLOOKUP(B1104,Drivers!A:F,5,FALSE)</f>
        <v>21592</v>
      </c>
      <c r="B1104" t="s">
        <v>98</v>
      </c>
      <c r="C1104">
        <v>1960</v>
      </c>
      <c r="D1104">
        <f>VLOOKUP(C1104,Seasons!A:B,2,FALSE)</f>
        <v>11</v>
      </c>
      <c r="F1104" s="4" t="str">
        <f t="shared" si="17"/>
        <v>(21592,11),</v>
      </c>
    </row>
    <row r="1105" spans="1:6">
      <c r="A1105">
        <f>VLOOKUP(B1105,Drivers!A:F,5,FALSE)</f>
        <v>7826</v>
      </c>
      <c r="B1105" t="s">
        <v>165</v>
      </c>
      <c r="C1105">
        <v>1960</v>
      </c>
      <c r="D1105">
        <f>VLOOKUP(C1105,Seasons!A:B,2,FALSE)</f>
        <v>11</v>
      </c>
      <c r="F1105" s="4" t="str">
        <f t="shared" si="17"/>
        <v>(7826,11),</v>
      </c>
    </row>
    <row r="1106" spans="1:6">
      <c r="A1106">
        <f>VLOOKUP(B1106,Drivers!A:F,5,FALSE)</f>
        <v>9068</v>
      </c>
      <c r="B1106" t="s">
        <v>187</v>
      </c>
      <c r="C1106">
        <v>1960</v>
      </c>
      <c r="D1106">
        <f>VLOOKUP(C1106,Seasons!A:B,2,FALSE)</f>
        <v>11</v>
      </c>
      <c r="F1106" s="4" t="str">
        <f t="shared" si="17"/>
        <v>(9068,11),</v>
      </c>
    </row>
    <row r="1107" spans="1:6">
      <c r="A1107">
        <f>VLOOKUP(B1107,Drivers!A:F,5,FALSE)</f>
        <v>8734</v>
      </c>
      <c r="B1107" t="s">
        <v>193</v>
      </c>
      <c r="C1107">
        <v>1960</v>
      </c>
      <c r="D1107">
        <f>VLOOKUP(C1107,Seasons!A:B,2,FALSE)</f>
        <v>11</v>
      </c>
      <c r="F1107" s="4" t="str">
        <f t="shared" si="17"/>
        <v>(8734,11),</v>
      </c>
    </row>
    <row r="1108" spans="1:6">
      <c r="A1108">
        <f>VLOOKUP(B1108,Drivers!A:F,5,FALSE)</f>
        <v>17329</v>
      </c>
      <c r="B1108" t="s">
        <v>212</v>
      </c>
      <c r="C1108">
        <v>1960</v>
      </c>
      <c r="D1108">
        <f>VLOOKUP(C1108,Seasons!A:B,2,FALSE)</f>
        <v>11</v>
      </c>
      <c r="F1108" s="4" t="str">
        <f t="shared" si="17"/>
        <v>(17329,11),</v>
      </c>
    </row>
    <row r="1109" spans="1:6">
      <c r="A1109">
        <f>VLOOKUP(B1109,Drivers!A:F,5,FALSE)</f>
        <v>9717</v>
      </c>
      <c r="B1109" t="s">
        <v>214</v>
      </c>
      <c r="C1109">
        <v>1960</v>
      </c>
      <c r="D1109">
        <f>VLOOKUP(C1109,Seasons!A:B,2,FALSE)</f>
        <v>11</v>
      </c>
      <c r="F1109" s="4" t="str">
        <f t="shared" si="17"/>
        <v>(9717,11),</v>
      </c>
    </row>
    <row r="1110" spans="1:6">
      <c r="A1110">
        <f>VLOOKUP(B1110,Drivers!A:F,5,FALSE)</f>
        <v>11765</v>
      </c>
      <c r="B1110" t="s">
        <v>283</v>
      </c>
      <c r="C1110">
        <v>1960</v>
      </c>
      <c r="D1110">
        <f>VLOOKUP(C1110,Seasons!A:B,2,FALSE)</f>
        <v>11</v>
      </c>
      <c r="F1110" s="4" t="str">
        <f t="shared" si="17"/>
        <v>(11765,11),</v>
      </c>
    </row>
    <row r="1111" spans="1:6">
      <c r="A1111">
        <f>VLOOKUP(B1111,Drivers!A:F,5,FALSE)</f>
        <v>17576</v>
      </c>
      <c r="B1111" t="s">
        <v>379</v>
      </c>
      <c r="C1111">
        <v>1960</v>
      </c>
      <c r="D1111">
        <f>VLOOKUP(C1111,Seasons!A:B,2,FALSE)</f>
        <v>11</v>
      </c>
      <c r="F1111" s="4" t="str">
        <f t="shared" si="17"/>
        <v>(17576,11),</v>
      </c>
    </row>
    <row r="1112" spans="1:6">
      <c r="A1112">
        <f>VLOOKUP(B1112,Drivers!A:F,5,FALSE)</f>
        <v>10320</v>
      </c>
      <c r="B1112" t="s">
        <v>543</v>
      </c>
      <c r="C1112">
        <v>1960</v>
      </c>
      <c r="D1112">
        <f>VLOOKUP(C1112,Seasons!A:B,2,FALSE)</f>
        <v>11</v>
      </c>
      <c r="F1112" s="4" t="str">
        <f t="shared" si="17"/>
        <v>(10320,11),</v>
      </c>
    </row>
    <row r="1113" spans="1:6">
      <c r="A1113">
        <f>VLOOKUP(B1113,Drivers!A:F,5,FALSE)</f>
        <v>5561</v>
      </c>
      <c r="B1113" t="s">
        <v>576</v>
      </c>
      <c r="C1113">
        <v>1960</v>
      </c>
      <c r="D1113">
        <f>VLOOKUP(C1113,Seasons!A:B,2,FALSE)</f>
        <v>11</v>
      </c>
      <c r="F1113" s="4" t="str">
        <f t="shared" si="17"/>
        <v>(5561,11),</v>
      </c>
    </row>
    <row r="1114" spans="1:6">
      <c r="A1114">
        <f>VLOOKUP(B1114,Drivers!A:F,5,FALSE)</f>
        <v>13204</v>
      </c>
      <c r="B1114" t="s">
        <v>648</v>
      </c>
      <c r="C1114">
        <v>1960</v>
      </c>
      <c r="D1114">
        <f>VLOOKUP(C1114,Seasons!A:B,2,FALSE)</f>
        <v>11</v>
      </c>
      <c r="F1114" s="4" t="str">
        <f t="shared" si="17"/>
        <v>(13204,11),</v>
      </c>
    </row>
    <row r="1115" spans="1:6">
      <c r="A1115">
        <f>VLOOKUP(B1115,Drivers!A:F,5,FALSE)</f>
        <v>16856</v>
      </c>
      <c r="B1115" t="s">
        <v>662</v>
      </c>
      <c r="C1115">
        <v>1960</v>
      </c>
      <c r="D1115">
        <f>VLOOKUP(C1115,Seasons!A:B,2,FALSE)</f>
        <v>11</v>
      </c>
      <c r="F1115" s="4" t="str">
        <f t="shared" si="17"/>
        <v>(16856,11),</v>
      </c>
    </row>
    <row r="1116" spans="1:6">
      <c r="A1116">
        <f>VLOOKUP(B1116,Drivers!A:F,5,FALSE)</f>
        <v>7401</v>
      </c>
      <c r="B1116" t="s">
        <v>781</v>
      </c>
      <c r="C1116">
        <v>1960</v>
      </c>
      <c r="D1116">
        <f>VLOOKUP(C1116,Seasons!A:B,2,FALSE)</f>
        <v>11</v>
      </c>
      <c r="F1116" s="4" t="str">
        <f t="shared" si="17"/>
        <v>(7401,11),</v>
      </c>
    </row>
    <row r="1117" spans="1:6">
      <c r="A1117">
        <f>VLOOKUP(B1117,Drivers!A:F,5,FALSE)</f>
        <v>10322</v>
      </c>
      <c r="B1117" t="s">
        <v>785</v>
      </c>
      <c r="C1117">
        <v>1960</v>
      </c>
      <c r="D1117">
        <f>VLOOKUP(C1117,Seasons!A:B,2,FALSE)</f>
        <v>11</v>
      </c>
      <c r="F1117" s="4" t="str">
        <f t="shared" si="17"/>
        <v>(10322,11),</v>
      </c>
    </row>
    <row r="1118" spans="1:6">
      <c r="A1118">
        <f>VLOOKUP(B1118,Drivers!A:F,5,FALSE)</f>
        <v>12762</v>
      </c>
      <c r="B1118" t="s">
        <v>831</v>
      </c>
      <c r="C1118">
        <v>1960</v>
      </c>
      <c r="D1118">
        <f>VLOOKUP(C1118,Seasons!A:B,2,FALSE)</f>
        <v>11</v>
      </c>
      <c r="F1118" s="4" t="str">
        <f t="shared" si="17"/>
        <v>(12762,11),</v>
      </c>
    </row>
    <row r="1119" spans="1:6">
      <c r="A1119">
        <f>VLOOKUP(B1119,Drivers!A:F,5,FALSE)</f>
        <v>10239</v>
      </c>
      <c r="B1119" t="s">
        <v>676</v>
      </c>
      <c r="C1119">
        <v>1960</v>
      </c>
      <c r="D1119">
        <f>VLOOKUP(C1119,Seasons!A:B,2,FALSE)</f>
        <v>11</v>
      </c>
      <c r="F1119" s="4" t="str">
        <f t="shared" si="17"/>
        <v>(10239,11),</v>
      </c>
    </row>
    <row r="1120" spans="1:6">
      <c r="A1120">
        <f>VLOOKUP(B1120,Drivers!A:F,5,FALSE)</f>
        <v>10239</v>
      </c>
      <c r="B1120" t="s">
        <v>676</v>
      </c>
      <c r="C1120">
        <v>1961</v>
      </c>
      <c r="D1120">
        <f>VLOOKUP(C1120,Seasons!A:B,2,FALSE)</f>
        <v>12</v>
      </c>
      <c r="F1120" s="4" t="str">
        <f t="shared" si="17"/>
        <v>(10239,12),</v>
      </c>
    </row>
    <row r="1121" spans="1:6">
      <c r="A1121">
        <f>VLOOKUP(B1121,Drivers!A:F,5,FALSE)</f>
        <v>17576</v>
      </c>
      <c r="B1121" t="s">
        <v>338</v>
      </c>
      <c r="C1121">
        <v>1960</v>
      </c>
      <c r="D1121">
        <f>VLOOKUP(C1121,Seasons!A:B,2,FALSE)</f>
        <v>11</v>
      </c>
      <c r="F1121" s="4" t="str">
        <f t="shared" si="17"/>
        <v>(17576,11),</v>
      </c>
    </row>
    <row r="1122" spans="1:6">
      <c r="A1122">
        <f>VLOOKUP(B1122,Drivers!A:F,5,FALSE)</f>
        <v>17576</v>
      </c>
      <c r="B1122" t="s">
        <v>338</v>
      </c>
      <c r="C1122">
        <v>1961</v>
      </c>
      <c r="D1122">
        <f>VLOOKUP(C1122,Seasons!A:B,2,FALSE)</f>
        <v>12</v>
      </c>
      <c r="F1122" s="4" t="str">
        <f t="shared" si="17"/>
        <v>(17576,12),</v>
      </c>
    </row>
    <row r="1123" spans="1:6">
      <c r="A1123">
        <f>VLOOKUP(B1123,Drivers!A:F,5,FALSE)</f>
        <v>17576</v>
      </c>
      <c r="B1123" t="s">
        <v>338</v>
      </c>
      <c r="C1123">
        <v>1962</v>
      </c>
      <c r="D1123">
        <f>VLOOKUP(C1123,Seasons!A:B,2,FALSE)</f>
        <v>13</v>
      </c>
      <c r="F1123" s="4" t="str">
        <f t="shared" si="17"/>
        <v>(17576,13),</v>
      </c>
    </row>
    <row r="1124" spans="1:6">
      <c r="A1124">
        <f>VLOOKUP(B1124,Drivers!A:F,5,FALSE)</f>
        <v>17576</v>
      </c>
      <c r="B1124" t="s">
        <v>338</v>
      </c>
      <c r="C1124">
        <v>1963</v>
      </c>
      <c r="D1124">
        <f>VLOOKUP(C1124,Seasons!A:B,2,FALSE)</f>
        <v>14</v>
      </c>
      <c r="F1124" s="4" t="str">
        <f t="shared" si="17"/>
        <v>(17576,14),</v>
      </c>
    </row>
    <row r="1125" spans="1:6">
      <c r="A1125">
        <f>VLOOKUP(B1125,Drivers!A:F,5,FALSE)</f>
        <v>10502</v>
      </c>
      <c r="B1125" t="s">
        <v>487</v>
      </c>
      <c r="C1125">
        <v>1960</v>
      </c>
      <c r="D1125">
        <f>VLOOKUP(C1125,Seasons!A:B,2,FALSE)</f>
        <v>11</v>
      </c>
      <c r="F1125" s="4" t="str">
        <f t="shared" si="17"/>
        <v>(10502,11),</v>
      </c>
    </row>
    <row r="1126" spans="1:6">
      <c r="A1126">
        <f>VLOOKUP(B1126,Drivers!A:F,5,FALSE)</f>
        <v>10502</v>
      </c>
      <c r="B1126" t="s">
        <v>487</v>
      </c>
      <c r="C1126">
        <v>1961</v>
      </c>
      <c r="D1126">
        <f>VLOOKUP(C1126,Seasons!A:B,2,FALSE)</f>
        <v>12</v>
      </c>
      <c r="F1126" s="4" t="str">
        <f t="shared" si="17"/>
        <v>(10502,12),</v>
      </c>
    </row>
    <row r="1127" spans="1:6">
      <c r="A1127">
        <f>VLOOKUP(B1127,Drivers!A:F,5,FALSE)</f>
        <v>10502</v>
      </c>
      <c r="B1127" t="s">
        <v>487</v>
      </c>
      <c r="C1127">
        <v>1962</v>
      </c>
      <c r="D1127">
        <f>VLOOKUP(C1127,Seasons!A:B,2,FALSE)</f>
        <v>13</v>
      </c>
      <c r="F1127" s="4" t="str">
        <f t="shared" si="17"/>
        <v>(10502,13),</v>
      </c>
    </row>
    <row r="1128" spans="1:6">
      <c r="A1128">
        <f>VLOOKUP(B1128,Drivers!A:F,5,FALSE)</f>
        <v>10502</v>
      </c>
      <c r="B1128" t="s">
        <v>487</v>
      </c>
      <c r="C1128">
        <v>1963</v>
      </c>
      <c r="D1128">
        <f>VLOOKUP(C1128,Seasons!A:B,2,FALSE)</f>
        <v>14</v>
      </c>
      <c r="F1128" s="4" t="str">
        <f t="shared" si="17"/>
        <v>(10502,14),</v>
      </c>
    </row>
    <row r="1129" spans="1:6">
      <c r="A1129">
        <f>VLOOKUP(B1129,Drivers!A:F,5,FALSE)</f>
        <v>10502</v>
      </c>
      <c r="B1129" t="s">
        <v>487</v>
      </c>
      <c r="C1129">
        <v>1965</v>
      </c>
      <c r="D1129">
        <f>VLOOKUP(C1129,Seasons!A:B,2,FALSE)</f>
        <v>16</v>
      </c>
      <c r="F1129" s="4" t="str">
        <f t="shared" si="17"/>
        <v>(10502,16),</v>
      </c>
    </row>
    <row r="1130" spans="1:6">
      <c r="A1130">
        <f>VLOOKUP(B1130,Drivers!A:F,5,FALSE)</f>
        <v>11175</v>
      </c>
      <c r="B1130" t="s">
        <v>302</v>
      </c>
      <c r="C1130">
        <v>1960</v>
      </c>
      <c r="D1130">
        <f>VLOOKUP(C1130,Seasons!A:B,2,FALSE)</f>
        <v>11</v>
      </c>
      <c r="F1130" s="4" t="str">
        <f t="shared" si="17"/>
        <v>(11175,11),</v>
      </c>
    </row>
    <row r="1131" spans="1:6">
      <c r="A1131">
        <f>VLOOKUP(B1131,Drivers!A:F,5,FALSE)</f>
        <v>11175</v>
      </c>
      <c r="B1131" t="s">
        <v>302</v>
      </c>
      <c r="C1131">
        <v>1961</v>
      </c>
      <c r="D1131">
        <f>VLOOKUP(C1131,Seasons!A:B,2,FALSE)</f>
        <v>12</v>
      </c>
      <c r="F1131" s="4" t="str">
        <f t="shared" si="17"/>
        <v>(11175,12),</v>
      </c>
    </row>
    <row r="1132" spans="1:6">
      <c r="A1132">
        <f>VLOOKUP(B1132,Drivers!A:F,5,FALSE)</f>
        <v>11175</v>
      </c>
      <c r="B1132" t="s">
        <v>302</v>
      </c>
      <c r="C1132">
        <v>1962</v>
      </c>
      <c r="D1132">
        <f>VLOOKUP(C1132,Seasons!A:B,2,FALSE)</f>
        <v>13</v>
      </c>
      <c r="F1132" s="4" t="str">
        <f t="shared" si="17"/>
        <v>(11175,13),</v>
      </c>
    </row>
    <row r="1133" spans="1:6">
      <c r="A1133">
        <f>VLOOKUP(B1133,Drivers!A:F,5,FALSE)</f>
        <v>11175</v>
      </c>
      <c r="B1133" t="s">
        <v>302</v>
      </c>
      <c r="C1133">
        <v>1963</v>
      </c>
      <c r="D1133">
        <f>VLOOKUP(C1133,Seasons!A:B,2,FALSE)</f>
        <v>14</v>
      </c>
      <c r="F1133" s="4" t="str">
        <f t="shared" si="17"/>
        <v>(11175,14),</v>
      </c>
    </row>
    <row r="1134" spans="1:6">
      <c r="A1134">
        <f>VLOOKUP(B1134,Drivers!A:F,5,FALSE)</f>
        <v>11175</v>
      </c>
      <c r="B1134" t="s">
        <v>302</v>
      </c>
      <c r="C1134">
        <v>1964</v>
      </c>
      <c r="D1134">
        <f>VLOOKUP(C1134,Seasons!A:B,2,FALSE)</f>
        <v>15</v>
      </c>
      <c r="F1134" s="4" t="str">
        <f t="shared" si="17"/>
        <v>(11175,15),</v>
      </c>
    </row>
    <row r="1135" spans="1:6">
      <c r="A1135">
        <f>VLOOKUP(B1135,Drivers!A:F,5,FALSE)</f>
        <v>11175</v>
      </c>
      <c r="B1135" t="s">
        <v>302</v>
      </c>
      <c r="C1135">
        <v>1965</v>
      </c>
      <c r="D1135">
        <f>VLOOKUP(C1135,Seasons!A:B,2,FALSE)</f>
        <v>16</v>
      </c>
      <c r="F1135" s="4" t="str">
        <f t="shared" si="17"/>
        <v>(11175,16),</v>
      </c>
    </row>
    <row r="1136" spans="1:6">
      <c r="A1136">
        <f>VLOOKUP(B1136,Drivers!A:F,5,FALSE)</f>
        <v>11175</v>
      </c>
      <c r="B1136" t="s">
        <v>302</v>
      </c>
      <c r="C1136">
        <v>1966</v>
      </c>
      <c r="D1136">
        <f>VLOOKUP(C1136,Seasons!A:B,2,FALSE)</f>
        <v>17</v>
      </c>
      <c r="F1136" s="4" t="str">
        <f t="shared" si="17"/>
        <v>(11175,17),</v>
      </c>
    </row>
    <row r="1137" spans="1:6">
      <c r="A1137">
        <f>VLOOKUP(B1137,Drivers!A:F,5,FALSE)</f>
        <v>11175</v>
      </c>
      <c r="B1137" t="s">
        <v>302</v>
      </c>
      <c r="C1137">
        <v>1967</v>
      </c>
      <c r="D1137">
        <f>VLOOKUP(C1137,Seasons!A:B,2,FALSE)</f>
        <v>18</v>
      </c>
      <c r="F1137" s="4" t="str">
        <f t="shared" si="17"/>
        <v>(11175,18),</v>
      </c>
    </row>
    <row r="1138" spans="1:6">
      <c r="A1138" t="e">
        <f>VLOOKUP(B1138,Drivers!A:F,5,FALSE)</f>
        <v>#N/A</v>
      </c>
      <c r="B1138" t="s">
        <v>171</v>
      </c>
      <c r="C1138">
        <v>1960</v>
      </c>
      <c r="D1138">
        <f>VLOOKUP(C1138,Seasons!A:B,2,FALSE)</f>
        <v>11</v>
      </c>
      <c r="F1138" s="4" t="e">
        <f t="shared" si="17"/>
        <v>#N/A</v>
      </c>
    </row>
    <row r="1139" spans="1:6">
      <c r="A1139" t="e">
        <f>VLOOKUP(B1139,Drivers!A:F,5,FALSE)</f>
        <v>#N/A</v>
      </c>
      <c r="B1139" t="s">
        <v>171</v>
      </c>
      <c r="C1139">
        <v>1961</v>
      </c>
      <c r="D1139">
        <f>VLOOKUP(C1139,Seasons!A:B,2,FALSE)</f>
        <v>12</v>
      </c>
      <c r="F1139" s="4" t="e">
        <f t="shared" si="17"/>
        <v>#N/A</v>
      </c>
    </row>
    <row r="1140" spans="1:6">
      <c r="A1140" t="e">
        <f>VLOOKUP(B1140,Drivers!A:F,5,FALSE)</f>
        <v>#N/A</v>
      </c>
      <c r="B1140" t="s">
        <v>171</v>
      </c>
      <c r="C1140">
        <v>1962</v>
      </c>
      <c r="D1140">
        <f>VLOOKUP(C1140,Seasons!A:B,2,FALSE)</f>
        <v>13</v>
      </c>
      <c r="F1140" s="4" t="e">
        <f t="shared" si="17"/>
        <v>#N/A</v>
      </c>
    </row>
    <row r="1141" spans="1:6">
      <c r="A1141" t="e">
        <f>VLOOKUP(B1141,Drivers!A:F,5,FALSE)</f>
        <v>#N/A</v>
      </c>
      <c r="B1141" t="s">
        <v>171</v>
      </c>
      <c r="C1141">
        <v>1963</v>
      </c>
      <c r="D1141">
        <f>VLOOKUP(C1141,Seasons!A:B,2,FALSE)</f>
        <v>14</v>
      </c>
      <c r="F1141" s="4" t="e">
        <f t="shared" si="17"/>
        <v>#N/A</v>
      </c>
    </row>
    <row r="1142" spans="1:6">
      <c r="A1142" t="e">
        <f>VLOOKUP(B1142,Drivers!A:F,5,FALSE)</f>
        <v>#N/A</v>
      </c>
      <c r="B1142" t="s">
        <v>171</v>
      </c>
      <c r="C1142">
        <v>1964</v>
      </c>
      <c r="D1142">
        <f>VLOOKUP(C1142,Seasons!A:B,2,FALSE)</f>
        <v>15</v>
      </c>
      <c r="F1142" s="4" t="e">
        <f t="shared" si="17"/>
        <v>#N/A</v>
      </c>
    </row>
    <row r="1143" spans="1:6">
      <c r="A1143" t="e">
        <f>VLOOKUP(B1143,Drivers!A:F,5,FALSE)</f>
        <v>#N/A</v>
      </c>
      <c r="B1143" t="s">
        <v>171</v>
      </c>
      <c r="C1143">
        <v>1965</v>
      </c>
      <c r="D1143">
        <f>VLOOKUP(C1143,Seasons!A:B,2,FALSE)</f>
        <v>16</v>
      </c>
      <c r="F1143" s="4" t="e">
        <f t="shared" si="17"/>
        <v>#N/A</v>
      </c>
    </row>
    <row r="1144" spans="1:6">
      <c r="A1144" t="e">
        <f>VLOOKUP(B1144,Drivers!A:F,5,FALSE)</f>
        <v>#N/A</v>
      </c>
      <c r="B1144" t="s">
        <v>171</v>
      </c>
      <c r="C1144">
        <v>1966</v>
      </c>
      <c r="D1144">
        <f>VLOOKUP(C1144,Seasons!A:B,2,FALSE)</f>
        <v>17</v>
      </c>
      <c r="F1144" s="4" t="e">
        <f t="shared" si="17"/>
        <v>#N/A</v>
      </c>
    </row>
    <row r="1145" spans="1:6">
      <c r="A1145" t="e">
        <f>VLOOKUP(B1145,Drivers!A:F,5,FALSE)</f>
        <v>#N/A</v>
      </c>
      <c r="B1145" t="s">
        <v>171</v>
      </c>
      <c r="C1145">
        <v>1967</v>
      </c>
      <c r="D1145">
        <f>VLOOKUP(C1145,Seasons!A:B,2,FALSE)</f>
        <v>18</v>
      </c>
      <c r="F1145" s="4" t="e">
        <f t="shared" si="17"/>
        <v>#N/A</v>
      </c>
    </row>
    <row r="1146" spans="1:6">
      <c r="A1146" t="e">
        <f>VLOOKUP(B1146,Drivers!A:F,5,FALSE)</f>
        <v>#N/A</v>
      </c>
      <c r="B1146" t="s">
        <v>171</v>
      </c>
      <c r="C1146">
        <v>1968</v>
      </c>
      <c r="D1146">
        <f>VLOOKUP(C1146,Seasons!A:B,2,FALSE)</f>
        <v>19</v>
      </c>
      <c r="F1146" s="4" t="e">
        <f t="shared" si="17"/>
        <v>#N/A</v>
      </c>
    </row>
    <row r="1147" spans="1:6">
      <c r="A1147" t="e">
        <f>VLOOKUP(B1147,Drivers!A:F,5,FALSE)</f>
        <v>#N/A</v>
      </c>
      <c r="B1147" t="s">
        <v>756</v>
      </c>
      <c r="C1147">
        <v>1960</v>
      </c>
      <c r="D1147">
        <f>VLOOKUP(C1147,Seasons!A:B,2,FALSE)</f>
        <v>11</v>
      </c>
      <c r="F1147" s="4" t="e">
        <f t="shared" si="17"/>
        <v>#N/A</v>
      </c>
    </row>
    <row r="1148" spans="1:6">
      <c r="A1148" t="e">
        <f>VLOOKUP(B1148,Drivers!A:F,5,FALSE)</f>
        <v>#N/A</v>
      </c>
      <c r="B1148" t="s">
        <v>756</v>
      </c>
      <c r="C1148">
        <v>1961</v>
      </c>
      <c r="D1148">
        <f>VLOOKUP(C1148,Seasons!A:B,2,FALSE)</f>
        <v>12</v>
      </c>
      <c r="F1148" s="4" t="e">
        <f t="shared" si="17"/>
        <v>#N/A</v>
      </c>
    </row>
    <row r="1149" spans="1:6">
      <c r="A1149" t="e">
        <f>VLOOKUP(B1149,Drivers!A:F,5,FALSE)</f>
        <v>#N/A</v>
      </c>
      <c r="B1149" t="s">
        <v>756</v>
      </c>
      <c r="C1149">
        <v>1962</v>
      </c>
      <c r="D1149">
        <f>VLOOKUP(C1149,Seasons!A:B,2,FALSE)</f>
        <v>13</v>
      </c>
      <c r="F1149" s="4" t="e">
        <f t="shared" si="17"/>
        <v>#N/A</v>
      </c>
    </row>
    <row r="1150" spans="1:6">
      <c r="A1150" t="e">
        <f>VLOOKUP(B1150,Drivers!A:F,5,FALSE)</f>
        <v>#N/A</v>
      </c>
      <c r="B1150" t="s">
        <v>756</v>
      </c>
      <c r="C1150">
        <v>1963</v>
      </c>
      <c r="D1150">
        <f>VLOOKUP(C1150,Seasons!A:B,2,FALSE)</f>
        <v>14</v>
      </c>
      <c r="F1150" s="4" t="e">
        <f t="shared" si="17"/>
        <v>#N/A</v>
      </c>
    </row>
    <row r="1151" spans="1:6">
      <c r="A1151" t="e">
        <f>VLOOKUP(B1151,Drivers!A:F,5,FALSE)</f>
        <v>#N/A</v>
      </c>
      <c r="B1151" t="s">
        <v>756</v>
      </c>
      <c r="C1151">
        <v>1964</v>
      </c>
      <c r="D1151">
        <f>VLOOKUP(C1151,Seasons!A:B,2,FALSE)</f>
        <v>15</v>
      </c>
      <c r="F1151" s="4" t="e">
        <f t="shared" si="17"/>
        <v>#N/A</v>
      </c>
    </row>
    <row r="1152" spans="1:6">
      <c r="A1152" t="e">
        <f>VLOOKUP(B1152,Drivers!A:F,5,FALSE)</f>
        <v>#N/A</v>
      </c>
      <c r="B1152" t="s">
        <v>756</v>
      </c>
      <c r="C1152">
        <v>1965</v>
      </c>
      <c r="D1152">
        <f>VLOOKUP(C1152,Seasons!A:B,2,FALSE)</f>
        <v>16</v>
      </c>
      <c r="F1152" s="4" t="e">
        <f t="shared" si="17"/>
        <v>#N/A</v>
      </c>
    </row>
    <row r="1153" spans="1:6">
      <c r="A1153" t="e">
        <f>VLOOKUP(B1153,Drivers!A:F,5,FALSE)</f>
        <v>#N/A</v>
      </c>
      <c r="B1153" t="s">
        <v>756</v>
      </c>
      <c r="C1153">
        <v>1966</v>
      </c>
      <c r="D1153">
        <f>VLOOKUP(C1153,Seasons!A:B,2,FALSE)</f>
        <v>17</v>
      </c>
      <c r="F1153" s="4" t="e">
        <f t="shared" si="17"/>
        <v>#N/A</v>
      </c>
    </row>
    <row r="1154" spans="1:6">
      <c r="A1154" t="e">
        <f>VLOOKUP(B1154,Drivers!A:F,5,FALSE)</f>
        <v>#N/A</v>
      </c>
      <c r="B1154" t="s">
        <v>756</v>
      </c>
      <c r="C1154">
        <v>1967</v>
      </c>
      <c r="D1154">
        <f>VLOOKUP(C1154,Seasons!A:B,2,FALSE)</f>
        <v>18</v>
      </c>
      <c r="F1154" s="4" t="e">
        <f t="shared" si="17"/>
        <v>#N/A</v>
      </c>
    </row>
    <row r="1155" spans="1:6">
      <c r="A1155" t="e">
        <f>VLOOKUP(B1155,Drivers!A:F,5,FALSE)</f>
        <v>#N/A</v>
      </c>
      <c r="B1155" t="s">
        <v>756</v>
      </c>
      <c r="C1155">
        <v>1968</v>
      </c>
      <c r="D1155">
        <f>VLOOKUP(C1155,Seasons!A:B,2,FALSE)</f>
        <v>19</v>
      </c>
      <c r="F1155" s="4" t="e">
        <f t="shared" ref="F1155:F1218" si="18">_xlfn.CONCAT("(",A1155,",",D1155,"),")</f>
        <v>#N/A</v>
      </c>
    </row>
    <row r="1156" spans="1:6">
      <c r="A1156" t="e">
        <f>VLOOKUP(B1156,Drivers!A:F,5,FALSE)</f>
        <v>#N/A</v>
      </c>
      <c r="B1156" t="s">
        <v>756</v>
      </c>
      <c r="C1156">
        <v>1969</v>
      </c>
      <c r="D1156">
        <f>VLOOKUP(C1156,Seasons!A:B,2,FALSE)</f>
        <v>20</v>
      </c>
      <c r="F1156" s="4" t="e">
        <f t="shared" si="18"/>
        <v>#N/A</v>
      </c>
    </row>
    <row r="1157" spans="1:6">
      <c r="A1157" t="e">
        <f>VLOOKUP(B1157,Drivers!A:F,5,FALSE)</f>
        <v>#N/A</v>
      </c>
      <c r="B1157" t="s">
        <v>756</v>
      </c>
      <c r="C1157">
        <v>1970</v>
      </c>
      <c r="D1157">
        <f>VLOOKUP(C1157,Seasons!A:B,2,FALSE)</f>
        <v>21</v>
      </c>
      <c r="F1157" s="4" t="e">
        <f t="shared" si="18"/>
        <v>#N/A</v>
      </c>
    </row>
    <row r="1158" spans="1:6">
      <c r="A1158" t="e">
        <f>VLOOKUP(B1158,Drivers!A:F,5,FALSE)</f>
        <v>#N/A</v>
      </c>
      <c r="B1158" t="s">
        <v>756</v>
      </c>
      <c r="C1158">
        <v>1971</v>
      </c>
      <c r="D1158">
        <f>VLOOKUP(C1158,Seasons!A:B,2,FALSE)</f>
        <v>22</v>
      </c>
      <c r="F1158" s="4" t="e">
        <f t="shared" si="18"/>
        <v>#N/A</v>
      </c>
    </row>
    <row r="1159" spans="1:6">
      <c r="A1159" t="e">
        <f>VLOOKUP(B1159,Drivers!A:F,5,FALSE)</f>
        <v>#N/A</v>
      </c>
      <c r="B1159" t="s">
        <v>756</v>
      </c>
      <c r="C1159">
        <v>1972</v>
      </c>
      <c r="D1159">
        <f>VLOOKUP(C1159,Seasons!A:B,2,FALSE)</f>
        <v>23</v>
      </c>
      <c r="F1159" s="4" t="e">
        <f t="shared" si="18"/>
        <v>#N/A</v>
      </c>
    </row>
    <row r="1160" spans="1:6">
      <c r="A1160">
        <f>VLOOKUP(B1160,Drivers!A:F,5,FALSE)</f>
        <v>12011</v>
      </c>
      <c r="B1160" t="s">
        <v>231</v>
      </c>
      <c r="C1160">
        <v>1960</v>
      </c>
      <c r="D1160">
        <f>VLOOKUP(C1160,Seasons!A:B,2,FALSE)</f>
        <v>11</v>
      </c>
      <c r="F1160" s="4" t="str">
        <f t="shared" si="18"/>
        <v>(12011,11),</v>
      </c>
    </row>
    <row r="1161" spans="1:6">
      <c r="A1161">
        <f>VLOOKUP(B1161,Drivers!A:F,5,FALSE)</f>
        <v>12011</v>
      </c>
      <c r="B1161" t="s">
        <v>231</v>
      </c>
      <c r="C1161">
        <v>1962</v>
      </c>
      <c r="D1161">
        <f>VLOOKUP(C1161,Seasons!A:B,2,FALSE)</f>
        <v>13</v>
      </c>
      <c r="F1161" s="4" t="str">
        <f t="shared" si="18"/>
        <v>(12011,13),</v>
      </c>
    </row>
    <row r="1162" spans="1:6">
      <c r="A1162">
        <f>VLOOKUP(B1162,Drivers!A:F,5,FALSE)</f>
        <v>12945</v>
      </c>
      <c r="B1162" t="s">
        <v>848</v>
      </c>
      <c r="C1162">
        <v>1960</v>
      </c>
      <c r="D1162">
        <f>VLOOKUP(C1162,Seasons!A:B,2,FALSE)</f>
        <v>11</v>
      </c>
      <c r="F1162" s="4" t="str">
        <f t="shared" si="18"/>
        <v>(12945,11),</v>
      </c>
    </row>
    <row r="1163" spans="1:6">
      <c r="A1163">
        <f>VLOOKUP(B1163,Drivers!A:F,5,FALSE)</f>
        <v>12945</v>
      </c>
      <c r="B1163" t="s">
        <v>848</v>
      </c>
      <c r="C1163">
        <v>1966</v>
      </c>
      <c r="D1163">
        <f>VLOOKUP(C1163,Seasons!A:B,2,FALSE)</f>
        <v>17</v>
      </c>
      <c r="F1163" s="4" t="str">
        <f t="shared" si="18"/>
        <v>(12945,17),</v>
      </c>
    </row>
    <row r="1164" spans="1:6">
      <c r="A1164">
        <f>VLOOKUP(B1164,Drivers!A:F,5,FALSE)</f>
        <v>10962</v>
      </c>
      <c r="B1164" t="s">
        <v>94</v>
      </c>
      <c r="C1164">
        <v>1961</v>
      </c>
      <c r="D1164">
        <f>VLOOKUP(C1164,Seasons!A:B,2,FALSE)</f>
        <v>12</v>
      </c>
      <c r="F1164" s="4" t="str">
        <f t="shared" si="18"/>
        <v>(10962,12),</v>
      </c>
    </row>
    <row r="1165" spans="1:6">
      <c r="A1165">
        <f>VLOOKUP(B1165,Drivers!A:F,5,FALSE)</f>
        <v>27657</v>
      </c>
      <c r="B1165" t="s">
        <v>99</v>
      </c>
      <c r="C1165">
        <v>1961</v>
      </c>
      <c r="D1165">
        <f>VLOOKUP(C1165,Seasons!A:B,2,FALSE)</f>
        <v>12</v>
      </c>
      <c r="F1165" s="4" t="str">
        <f t="shared" si="18"/>
        <v>(27657,12),</v>
      </c>
    </row>
    <row r="1166" spans="1:6">
      <c r="A1166">
        <f>VLOOKUP(B1166,Drivers!A:F,5,FALSE)</f>
        <v>18749</v>
      </c>
      <c r="B1166" t="s">
        <v>217</v>
      </c>
      <c r="C1166">
        <v>1961</v>
      </c>
      <c r="D1166">
        <f>VLOOKUP(C1166,Seasons!A:B,2,FALSE)</f>
        <v>12</v>
      </c>
      <c r="F1166" s="4" t="str">
        <f t="shared" si="18"/>
        <v>(18749,12),</v>
      </c>
    </row>
    <row r="1167" spans="1:6">
      <c r="A1167">
        <f>VLOOKUP(B1167,Drivers!A:F,5,FALSE)</f>
        <v>25206</v>
      </c>
      <c r="B1167" t="s">
        <v>503</v>
      </c>
      <c r="C1167">
        <v>1961</v>
      </c>
      <c r="D1167">
        <f>VLOOKUP(C1167,Seasons!A:B,2,FALSE)</f>
        <v>12</v>
      </c>
      <c r="F1167" s="4" t="str">
        <f t="shared" si="18"/>
        <v>(25206,12),</v>
      </c>
    </row>
    <row r="1168" spans="1:6">
      <c r="A1168">
        <f>VLOOKUP(B1168,Drivers!A:F,5,FALSE)</f>
        <v>6880</v>
      </c>
      <c r="B1168" t="s">
        <v>525</v>
      </c>
      <c r="C1168">
        <v>1961</v>
      </c>
      <c r="D1168">
        <f>VLOOKUP(C1168,Seasons!A:B,2,FALSE)</f>
        <v>12</v>
      </c>
      <c r="F1168" s="4" t="str">
        <f t="shared" si="18"/>
        <v>(6880,12),</v>
      </c>
    </row>
    <row r="1169" spans="1:6">
      <c r="A1169">
        <f>VLOOKUP(B1169,Drivers!A:F,5,FALSE)</f>
        <v>14303</v>
      </c>
      <c r="B1169" t="s">
        <v>534</v>
      </c>
      <c r="C1169">
        <v>1961</v>
      </c>
      <c r="D1169">
        <f>VLOOKUP(C1169,Seasons!A:B,2,FALSE)</f>
        <v>12</v>
      </c>
      <c r="F1169" s="4" t="str">
        <f t="shared" si="18"/>
        <v>(14303,12),</v>
      </c>
    </row>
    <row r="1170" spans="1:6">
      <c r="A1170">
        <f>VLOOKUP(B1170,Drivers!A:F,5,FALSE)</f>
        <v>12993</v>
      </c>
      <c r="B1170" t="s">
        <v>553</v>
      </c>
      <c r="C1170">
        <v>1961</v>
      </c>
      <c r="D1170">
        <f>VLOOKUP(C1170,Seasons!A:B,2,FALSE)</f>
        <v>12</v>
      </c>
      <c r="F1170" s="4" t="str">
        <f t="shared" si="18"/>
        <v>(12993,12),</v>
      </c>
    </row>
    <row r="1171" spans="1:6">
      <c r="A1171">
        <f>VLOOKUP(B1171,Drivers!A:F,5,FALSE)</f>
        <v>12139</v>
      </c>
      <c r="B1171" t="s">
        <v>613</v>
      </c>
      <c r="C1171">
        <v>1961</v>
      </c>
      <c r="D1171">
        <f>VLOOKUP(C1171,Seasons!A:B,2,FALSE)</f>
        <v>12</v>
      </c>
      <c r="F1171" s="4" t="str">
        <f t="shared" si="18"/>
        <v>(12139,12),</v>
      </c>
    </row>
    <row r="1172" spans="1:6">
      <c r="A1172">
        <f>VLOOKUP(B1172,Drivers!A:F,5,FALSE)</f>
        <v>14303</v>
      </c>
      <c r="B1172" t="s">
        <v>682</v>
      </c>
      <c r="C1172">
        <v>1961</v>
      </c>
      <c r="D1172">
        <f>VLOOKUP(C1172,Seasons!A:B,2,FALSE)</f>
        <v>12</v>
      </c>
      <c r="F1172" s="4" t="str">
        <f t="shared" si="18"/>
        <v>(14303,12),</v>
      </c>
    </row>
    <row r="1173" spans="1:6">
      <c r="A1173">
        <f>VLOOKUP(B1173,Drivers!A:F,5,FALSE)</f>
        <v>12026</v>
      </c>
      <c r="B1173" t="s">
        <v>741</v>
      </c>
      <c r="C1173">
        <v>1961</v>
      </c>
      <c r="D1173">
        <f>VLOOKUP(C1173,Seasons!A:B,2,FALSE)</f>
        <v>12</v>
      </c>
      <c r="F1173" s="4" t="str">
        <f t="shared" si="18"/>
        <v>(12026,12),</v>
      </c>
    </row>
    <row r="1174" spans="1:6">
      <c r="A1174">
        <f>VLOOKUP(B1174,Drivers!A:F,5,FALSE)</f>
        <v>13356</v>
      </c>
      <c r="B1174" t="s">
        <v>41</v>
      </c>
      <c r="C1174">
        <v>1961</v>
      </c>
      <c r="D1174">
        <f>VLOOKUP(C1174,Seasons!A:B,2,FALSE)</f>
        <v>12</v>
      </c>
      <c r="F1174" s="4" t="str">
        <f t="shared" si="18"/>
        <v>(13356,12),</v>
      </c>
    </row>
    <row r="1175" spans="1:6">
      <c r="A1175">
        <f>VLOOKUP(B1175,Drivers!A:F,5,FALSE)</f>
        <v>13356</v>
      </c>
      <c r="B1175" t="s">
        <v>41</v>
      </c>
      <c r="C1175">
        <v>1962</v>
      </c>
      <c r="D1175">
        <f>VLOOKUP(C1175,Seasons!A:B,2,FALSE)</f>
        <v>13</v>
      </c>
      <c r="F1175" s="4" t="str">
        <f t="shared" si="18"/>
        <v>(13356,13),</v>
      </c>
    </row>
    <row r="1176" spans="1:6">
      <c r="A1176">
        <f>VLOOKUP(B1176,Drivers!A:F,5,FALSE)</f>
        <v>15567</v>
      </c>
      <c r="B1176" t="s">
        <v>457</v>
      </c>
      <c r="C1176">
        <v>1961</v>
      </c>
      <c r="D1176">
        <f>VLOOKUP(C1176,Seasons!A:B,2,FALSE)</f>
        <v>12</v>
      </c>
      <c r="F1176" s="4" t="str">
        <f t="shared" si="18"/>
        <v>(15567,12),</v>
      </c>
    </row>
    <row r="1177" spans="1:6">
      <c r="A1177">
        <f>VLOOKUP(B1177,Drivers!A:F,5,FALSE)</f>
        <v>15567</v>
      </c>
      <c r="B1177" t="s">
        <v>457</v>
      </c>
      <c r="C1177">
        <v>1962</v>
      </c>
      <c r="D1177">
        <f>VLOOKUP(C1177,Seasons!A:B,2,FALSE)</f>
        <v>13</v>
      </c>
      <c r="F1177" s="4" t="str">
        <f t="shared" si="18"/>
        <v>(15567,13),</v>
      </c>
    </row>
    <row r="1178" spans="1:6">
      <c r="A1178">
        <f>VLOOKUP(B1178,Drivers!A:F,5,FALSE)</f>
        <v>17565</v>
      </c>
      <c r="B1178" t="s">
        <v>592</v>
      </c>
      <c r="C1178">
        <v>1961</v>
      </c>
      <c r="D1178">
        <f>VLOOKUP(C1178,Seasons!A:B,2,FALSE)</f>
        <v>12</v>
      </c>
      <c r="F1178" s="4" t="str">
        <f t="shared" si="18"/>
        <v>(17565,12),</v>
      </c>
    </row>
    <row r="1179" spans="1:6">
      <c r="A1179">
        <f>VLOOKUP(B1179,Drivers!A:F,5,FALSE)</f>
        <v>17565</v>
      </c>
      <c r="B1179" t="s">
        <v>592</v>
      </c>
      <c r="C1179">
        <v>1962</v>
      </c>
      <c r="D1179">
        <f>VLOOKUP(C1179,Seasons!A:B,2,FALSE)</f>
        <v>13</v>
      </c>
      <c r="F1179" s="4" t="str">
        <f t="shared" si="18"/>
        <v>(17565,13),</v>
      </c>
    </row>
    <row r="1180" spans="1:6">
      <c r="A1180">
        <f>VLOOKUP(B1180,Drivers!A:F,5,FALSE)</f>
        <v>27842</v>
      </c>
      <c r="B1180" t="s">
        <v>661</v>
      </c>
      <c r="C1180">
        <v>1961</v>
      </c>
      <c r="D1180">
        <f>VLOOKUP(C1180,Seasons!A:B,2,FALSE)</f>
        <v>12</v>
      </c>
      <c r="F1180" s="4" t="str">
        <f t="shared" si="18"/>
        <v>(27842,12),</v>
      </c>
    </row>
    <row r="1181" spans="1:6">
      <c r="A1181">
        <f>VLOOKUP(B1181,Drivers!A:F,5,FALSE)</f>
        <v>27842</v>
      </c>
      <c r="B1181" t="s">
        <v>661</v>
      </c>
      <c r="C1181">
        <v>1962</v>
      </c>
      <c r="D1181">
        <f>VLOOKUP(C1181,Seasons!A:B,2,FALSE)</f>
        <v>13</v>
      </c>
      <c r="F1181" s="4" t="str">
        <f t="shared" si="18"/>
        <v>(27842,13),</v>
      </c>
    </row>
    <row r="1182" spans="1:6">
      <c r="A1182">
        <f>VLOOKUP(B1182,Drivers!A:F,5,FALSE)</f>
        <v>12117</v>
      </c>
      <c r="B1182" t="s">
        <v>803</v>
      </c>
      <c r="C1182">
        <v>1961</v>
      </c>
      <c r="D1182">
        <f>VLOOKUP(C1182,Seasons!A:B,2,FALSE)</f>
        <v>12</v>
      </c>
      <c r="F1182" s="4" t="str">
        <f t="shared" si="18"/>
        <v>(12117,12),</v>
      </c>
    </row>
    <row r="1183" spans="1:6">
      <c r="A1183">
        <f>VLOOKUP(B1183,Drivers!A:F,5,FALSE)</f>
        <v>12117</v>
      </c>
      <c r="B1183" t="s">
        <v>803</v>
      </c>
      <c r="C1183">
        <v>1962</v>
      </c>
      <c r="D1183">
        <f>VLOOKUP(C1183,Seasons!A:B,2,FALSE)</f>
        <v>13</v>
      </c>
      <c r="F1183" s="4" t="str">
        <f t="shared" si="18"/>
        <v>(12117,13),</v>
      </c>
    </row>
    <row r="1184" spans="1:6">
      <c r="A1184">
        <f>VLOOKUP(B1184,Drivers!A:F,5,FALSE)</f>
        <v>12117</v>
      </c>
      <c r="B1184" t="s">
        <v>803</v>
      </c>
      <c r="C1184">
        <v>1965</v>
      </c>
      <c r="D1184">
        <f>VLOOKUP(C1184,Seasons!A:B,2,FALSE)</f>
        <v>16</v>
      </c>
      <c r="F1184" s="4" t="str">
        <f t="shared" si="18"/>
        <v>(12117,16),</v>
      </c>
    </row>
    <row r="1185" spans="1:6">
      <c r="A1185">
        <f>VLOOKUP(B1185,Drivers!A:F,5,FALSE)</f>
        <v>21592</v>
      </c>
      <c r="B1185" t="s">
        <v>461</v>
      </c>
      <c r="C1185">
        <v>1961</v>
      </c>
      <c r="D1185">
        <f>VLOOKUP(C1185,Seasons!A:B,2,FALSE)</f>
        <v>12</v>
      </c>
      <c r="F1185" s="4" t="str">
        <f t="shared" si="18"/>
        <v>(21592,12),</v>
      </c>
    </row>
    <row r="1186" spans="1:6">
      <c r="A1186">
        <f>VLOOKUP(B1186,Drivers!A:F,5,FALSE)</f>
        <v>21592</v>
      </c>
      <c r="B1186" t="s">
        <v>461</v>
      </c>
      <c r="C1186">
        <v>1962</v>
      </c>
      <c r="D1186">
        <f>VLOOKUP(C1186,Seasons!A:B,2,FALSE)</f>
        <v>13</v>
      </c>
      <c r="F1186" s="4" t="str">
        <f t="shared" si="18"/>
        <v>(21592,13),</v>
      </c>
    </row>
    <row r="1187" spans="1:6">
      <c r="A1187">
        <f>VLOOKUP(B1187,Drivers!A:F,5,FALSE)</f>
        <v>21592</v>
      </c>
      <c r="B1187" t="s">
        <v>461</v>
      </c>
      <c r="C1187">
        <v>1963</v>
      </c>
      <c r="D1187">
        <f>VLOOKUP(C1187,Seasons!A:B,2,FALSE)</f>
        <v>14</v>
      </c>
      <c r="F1187" s="4" t="str">
        <f t="shared" si="18"/>
        <v>(21592,14),</v>
      </c>
    </row>
    <row r="1188" spans="1:6">
      <c r="A1188">
        <f>VLOOKUP(B1188,Drivers!A:F,5,FALSE)</f>
        <v>19256</v>
      </c>
      <c r="B1188" t="s">
        <v>174</v>
      </c>
      <c r="C1188">
        <v>1961</v>
      </c>
      <c r="D1188">
        <f>VLOOKUP(C1188,Seasons!A:B,2,FALSE)</f>
        <v>12</v>
      </c>
      <c r="F1188" s="4" t="str">
        <f t="shared" si="18"/>
        <v>(19256,12),</v>
      </c>
    </row>
    <row r="1189" spans="1:6">
      <c r="A1189">
        <f>VLOOKUP(B1189,Drivers!A:F,5,FALSE)</f>
        <v>19256</v>
      </c>
      <c r="B1189" t="s">
        <v>174</v>
      </c>
      <c r="C1189">
        <v>1962</v>
      </c>
      <c r="D1189">
        <f>VLOOKUP(C1189,Seasons!A:B,2,FALSE)</f>
        <v>13</v>
      </c>
      <c r="F1189" s="4" t="str">
        <f t="shared" si="18"/>
        <v>(19256,13),</v>
      </c>
    </row>
    <row r="1190" spans="1:6">
      <c r="A1190">
        <f>VLOOKUP(B1190,Drivers!A:F,5,FALSE)</f>
        <v>19256</v>
      </c>
      <c r="B1190" t="s">
        <v>174</v>
      </c>
      <c r="C1190">
        <v>1963</v>
      </c>
      <c r="D1190">
        <f>VLOOKUP(C1190,Seasons!A:B,2,FALSE)</f>
        <v>14</v>
      </c>
      <c r="F1190" s="4" t="str">
        <f t="shared" si="18"/>
        <v>(19256,14),</v>
      </c>
    </row>
    <row r="1191" spans="1:6">
      <c r="A1191">
        <f>VLOOKUP(B1191,Drivers!A:F,5,FALSE)</f>
        <v>19256</v>
      </c>
      <c r="B1191" t="s">
        <v>174</v>
      </c>
      <c r="C1191">
        <v>1964</v>
      </c>
      <c r="D1191">
        <f>VLOOKUP(C1191,Seasons!A:B,2,FALSE)</f>
        <v>15</v>
      </c>
      <c r="F1191" s="4" t="str">
        <f t="shared" si="18"/>
        <v>(19256,15),</v>
      </c>
    </row>
    <row r="1192" spans="1:6">
      <c r="A1192">
        <f>VLOOKUP(B1192,Drivers!A:F,5,FALSE)</f>
        <v>10228</v>
      </c>
      <c r="B1192" t="s">
        <v>724</v>
      </c>
      <c r="C1192">
        <v>1961</v>
      </c>
      <c r="D1192">
        <f>VLOOKUP(C1192,Seasons!A:B,2,FALSE)</f>
        <v>12</v>
      </c>
      <c r="F1192" s="4" t="str">
        <f t="shared" si="18"/>
        <v>(10228,12),</v>
      </c>
    </row>
    <row r="1193" spans="1:6">
      <c r="A1193">
        <f>VLOOKUP(B1193,Drivers!A:F,5,FALSE)</f>
        <v>10228</v>
      </c>
      <c r="B1193" t="s">
        <v>724</v>
      </c>
      <c r="C1193">
        <v>1962</v>
      </c>
      <c r="D1193">
        <f>VLOOKUP(C1193,Seasons!A:B,2,FALSE)</f>
        <v>13</v>
      </c>
      <c r="F1193" s="4" t="str">
        <f t="shared" si="18"/>
        <v>(10228,13),</v>
      </c>
    </row>
    <row r="1194" spans="1:6">
      <c r="A1194">
        <f>VLOOKUP(B1194,Drivers!A:F,5,FALSE)</f>
        <v>10228</v>
      </c>
      <c r="B1194" t="s">
        <v>724</v>
      </c>
      <c r="C1194">
        <v>1963</v>
      </c>
      <c r="D1194">
        <f>VLOOKUP(C1194,Seasons!A:B,2,FALSE)</f>
        <v>14</v>
      </c>
      <c r="F1194" s="4" t="str">
        <f t="shared" si="18"/>
        <v>(10228,14),</v>
      </c>
    </row>
    <row r="1195" spans="1:6">
      <c r="A1195">
        <f>VLOOKUP(B1195,Drivers!A:F,5,FALSE)</f>
        <v>10228</v>
      </c>
      <c r="B1195" t="s">
        <v>724</v>
      </c>
      <c r="C1195">
        <v>1964</v>
      </c>
      <c r="D1195">
        <f>VLOOKUP(C1195,Seasons!A:B,2,FALSE)</f>
        <v>15</v>
      </c>
      <c r="F1195" s="4" t="str">
        <f t="shared" si="18"/>
        <v>(10228,15),</v>
      </c>
    </row>
    <row r="1196" spans="1:6">
      <c r="A1196">
        <f>VLOOKUP(B1196,Drivers!A:F,5,FALSE)</f>
        <v>15730</v>
      </c>
      <c r="B1196" t="s">
        <v>481</v>
      </c>
      <c r="C1196">
        <v>1961</v>
      </c>
      <c r="D1196">
        <f>VLOOKUP(C1196,Seasons!A:B,2,FALSE)</f>
        <v>12</v>
      </c>
      <c r="F1196" s="4" t="str">
        <f t="shared" si="18"/>
        <v>(15730,12),</v>
      </c>
    </row>
    <row r="1197" spans="1:6">
      <c r="A1197">
        <f>VLOOKUP(B1197,Drivers!A:F,5,FALSE)</f>
        <v>15730</v>
      </c>
      <c r="B1197" t="s">
        <v>481</v>
      </c>
      <c r="C1197">
        <v>1962</v>
      </c>
      <c r="D1197">
        <f>VLOOKUP(C1197,Seasons!A:B,2,FALSE)</f>
        <v>13</v>
      </c>
      <c r="F1197" s="4" t="str">
        <f t="shared" si="18"/>
        <v>(15730,13),</v>
      </c>
    </row>
    <row r="1198" spans="1:6">
      <c r="A1198">
        <f>VLOOKUP(B1198,Drivers!A:F,5,FALSE)</f>
        <v>15730</v>
      </c>
      <c r="B1198" t="s">
        <v>481</v>
      </c>
      <c r="C1198">
        <v>1963</v>
      </c>
      <c r="D1198">
        <f>VLOOKUP(C1198,Seasons!A:B,2,FALSE)</f>
        <v>14</v>
      </c>
      <c r="F1198" s="4" t="str">
        <f t="shared" si="18"/>
        <v>(15730,14),</v>
      </c>
    </row>
    <row r="1199" spans="1:6">
      <c r="A1199">
        <f>VLOOKUP(B1199,Drivers!A:F,5,FALSE)</f>
        <v>15730</v>
      </c>
      <c r="B1199" t="s">
        <v>481</v>
      </c>
      <c r="C1199">
        <v>1964</v>
      </c>
      <c r="D1199">
        <f>VLOOKUP(C1199,Seasons!A:B,2,FALSE)</f>
        <v>15</v>
      </c>
      <c r="F1199" s="4" t="str">
        <f t="shared" si="18"/>
        <v>(15730,15),</v>
      </c>
    </row>
    <row r="1200" spans="1:6">
      <c r="A1200">
        <f>VLOOKUP(B1200,Drivers!A:F,5,FALSE)</f>
        <v>15730</v>
      </c>
      <c r="B1200" t="s">
        <v>481</v>
      </c>
      <c r="C1200">
        <v>1965</v>
      </c>
      <c r="D1200">
        <f>VLOOKUP(C1200,Seasons!A:B,2,FALSE)</f>
        <v>16</v>
      </c>
      <c r="F1200" s="4" t="str">
        <f t="shared" si="18"/>
        <v>(15730,16),</v>
      </c>
    </row>
    <row r="1201" spans="1:6">
      <c r="A1201">
        <f>VLOOKUP(B1201,Drivers!A:F,5,FALSE)</f>
        <v>26678</v>
      </c>
      <c r="B1201" t="s">
        <v>46</v>
      </c>
      <c r="C1201">
        <v>1961</v>
      </c>
      <c r="D1201">
        <f>VLOOKUP(C1201,Seasons!A:B,2,FALSE)</f>
        <v>12</v>
      </c>
      <c r="F1201" s="4" t="str">
        <f t="shared" si="18"/>
        <v>(26678,12),</v>
      </c>
    </row>
    <row r="1202" spans="1:6">
      <c r="A1202">
        <f>VLOOKUP(B1202,Drivers!A:F,5,FALSE)</f>
        <v>26678</v>
      </c>
      <c r="B1202" t="s">
        <v>46</v>
      </c>
      <c r="C1202">
        <v>1962</v>
      </c>
      <c r="D1202">
        <f>VLOOKUP(C1202,Seasons!A:B,2,FALSE)</f>
        <v>13</v>
      </c>
      <c r="F1202" s="4" t="str">
        <f t="shared" si="18"/>
        <v>(26678,13),</v>
      </c>
    </row>
    <row r="1203" spans="1:6">
      <c r="A1203">
        <f>VLOOKUP(B1203,Drivers!A:F,5,FALSE)</f>
        <v>26678</v>
      </c>
      <c r="B1203" t="s">
        <v>46</v>
      </c>
      <c r="C1203">
        <v>1963</v>
      </c>
      <c r="D1203">
        <f>VLOOKUP(C1203,Seasons!A:B,2,FALSE)</f>
        <v>14</v>
      </c>
      <c r="F1203" s="4" t="str">
        <f t="shared" si="18"/>
        <v>(26678,14),</v>
      </c>
    </row>
    <row r="1204" spans="1:6">
      <c r="A1204">
        <f>VLOOKUP(B1204,Drivers!A:F,5,FALSE)</f>
        <v>26678</v>
      </c>
      <c r="B1204" t="s">
        <v>46</v>
      </c>
      <c r="C1204">
        <v>1964</v>
      </c>
      <c r="D1204">
        <f>VLOOKUP(C1204,Seasons!A:B,2,FALSE)</f>
        <v>15</v>
      </c>
      <c r="F1204" s="4" t="str">
        <f t="shared" si="18"/>
        <v>(26678,15),</v>
      </c>
    </row>
    <row r="1205" spans="1:6">
      <c r="A1205">
        <f>VLOOKUP(B1205,Drivers!A:F,5,FALSE)</f>
        <v>26678</v>
      </c>
      <c r="B1205" t="s">
        <v>46</v>
      </c>
      <c r="C1205">
        <v>1965</v>
      </c>
      <c r="D1205">
        <f>VLOOKUP(C1205,Seasons!A:B,2,FALSE)</f>
        <v>16</v>
      </c>
      <c r="F1205" s="4" t="str">
        <f t="shared" si="18"/>
        <v>(26678,16),</v>
      </c>
    </row>
    <row r="1206" spans="1:6">
      <c r="A1206">
        <f>VLOOKUP(B1206,Drivers!A:F,5,FALSE)</f>
        <v>26678</v>
      </c>
      <c r="B1206" t="s">
        <v>46</v>
      </c>
      <c r="C1206">
        <v>1966</v>
      </c>
      <c r="D1206">
        <f>VLOOKUP(C1206,Seasons!A:B,2,FALSE)</f>
        <v>17</v>
      </c>
      <c r="F1206" s="4" t="str">
        <f t="shared" si="18"/>
        <v>(26678,17),</v>
      </c>
    </row>
    <row r="1207" spans="1:6">
      <c r="A1207">
        <f>VLOOKUP(B1207,Drivers!A:F,5,FALSE)</f>
        <v>26678</v>
      </c>
      <c r="B1207" t="s">
        <v>46</v>
      </c>
      <c r="C1207">
        <v>1967</v>
      </c>
      <c r="D1207">
        <f>VLOOKUP(C1207,Seasons!A:B,2,FALSE)</f>
        <v>18</v>
      </c>
      <c r="F1207" s="4" t="str">
        <f t="shared" si="18"/>
        <v>(26678,18),</v>
      </c>
    </row>
    <row r="1208" spans="1:6">
      <c r="A1208">
        <f>VLOOKUP(B1208,Drivers!A:F,5,FALSE)</f>
        <v>13139</v>
      </c>
      <c r="B1208" t="s">
        <v>51</v>
      </c>
      <c r="C1208">
        <v>1961</v>
      </c>
      <c r="D1208">
        <f>VLOOKUP(C1208,Seasons!A:B,2,FALSE)</f>
        <v>12</v>
      </c>
      <c r="F1208" s="4" t="str">
        <f t="shared" si="18"/>
        <v>(13139,12),</v>
      </c>
    </row>
    <row r="1209" spans="1:6">
      <c r="A1209">
        <f>VLOOKUP(B1209,Drivers!A:F,5,FALSE)</f>
        <v>13139</v>
      </c>
      <c r="B1209" t="s">
        <v>51</v>
      </c>
      <c r="C1209">
        <v>1962</v>
      </c>
      <c r="D1209">
        <f>VLOOKUP(C1209,Seasons!A:B,2,FALSE)</f>
        <v>13</v>
      </c>
      <c r="F1209" s="4" t="str">
        <f t="shared" si="18"/>
        <v>(13139,13),</v>
      </c>
    </row>
    <row r="1210" spans="1:6">
      <c r="A1210">
        <f>VLOOKUP(B1210,Drivers!A:F,5,FALSE)</f>
        <v>13139</v>
      </c>
      <c r="B1210" t="s">
        <v>51</v>
      </c>
      <c r="C1210">
        <v>1963</v>
      </c>
      <c r="D1210">
        <f>VLOOKUP(C1210,Seasons!A:B,2,FALSE)</f>
        <v>14</v>
      </c>
      <c r="F1210" s="4" t="str">
        <f t="shared" si="18"/>
        <v>(13139,14),</v>
      </c>
    </row>
    <row r="1211" spans="1:6">
      <c r="A1211">
        <f>VLOOKUP(B1211,Drivers!A:F,5,FALSE)</f>
        <v>13139</v>
      </c>
      <c r="B1211" t="s">
        <v>51</v>
      </c>
      <c r="C1211">
        <v>1964</v>
      </c>
      <c r="D1211">
        <f>VLOOKUP(C1211,Seasons!A:B,2,FALSE)</f>
        <v>15</v>
      </c>
      <c r="F1211" s="4" t="str">
        <f t="shared" si="18"/>
        <v>(13139,15),</v>
      </c>
    </row>
    <row r="1212" spans="1:6">
      <c r="A1212">
        <f>VLOOKUP(B1212,Drivers!A:F,5,FALSE)</f>
        <v>13139</v>
      </c>
      <c r="B1212" t="s">
        <v>51</v>
      </c>
      <c r="C1212">
        <v>1965</v>
      </c>
      <c r="D1212">
        <f>VLOOKUP(C1212,Seasons!A:B,2,FALSE)</f>
        <v>16</v>
      </c>
      <c r="F1212" s="4" t="str">
        <f t="shared" si="18"/>
        <v>(13139,16),</v>
      </c>
    </row>
    <row r="1213" spans="1:6">
      <c r="A1213">
        <f>VLOOKUP(B1213,Drivers!A:F,5,FALSE)</f>
        <v>13139</v>
      </c>
      <c r="B1213" t="s">
        <v>51</v>
      </c>
      <c r="C1213">
        <v>1966</v>
      </c>
      <c r="D1213">
        <f>VLOOKUP(C1213,Seasons!A:B,2,FALSE)</f>
        <v>17</v>
      </c>
      <c r="F1213" s="4" t="str">
        <f t="shared" si="18"/>
        <v>(13139,17),</v>
      </c>
    </row>
    <row r="1214" spans="1:6">
      <c r="A1214">
        <f>VLOOKUP(B1214,Drivers!A:F,5,FALSE)</f>
        <v>13139</v>
      </c>
      <c r="B1214" t="s">
        <v>51</v>
      </c>
      <c r="C1214">
        <v>1967</v>
      </c>
      <c r="D1214">
        <f>VLOOKUP(C1214,Seasons!A:B,2,FALSE)</f>
        <v>18</v>
      </c>
      <c r="F1214" s="4" t="str">
        <f t="shared" si="18"/>
        <v>(13139,18),</v>
      </c>
    </row>
    <row r="1215" spans="1:6">
      <c r="A1215">
        <f>VLOOKUP(B1215,Drivers!A:F,5,FALSE)</f>
        <v>7241</v>
      </c>
      <c r="B1215" t="s">
        <v>342</v>
      </c>
      <c r="C1215">
        <v>1961</v>
      </c>
      <c r="D1215">
        <f>VLOOKUP(C1215,Seasons!A:B,2,FALSE)</f>
        <v>12</v>
      </c>
      <c r="F1215" s="4" t="str">
        <f t="shared" si="18"/>
        <v>(7241,12),</v>
      </c>
    </row>
    <row r="1216" spans="1:6">
      <c r="A1216">
        <f>VLOOKUP(B1216,Drivers!A:F,5,FALSE)</f>
        <v>7241</v>
      </c>
      <c r="B1216" t="s">
        <v>342</v>
      </c>
      <c r="C1216">
        <v>1962</v>
      </c>
      <c r="D1216">
        <f>VLOOKUP(C1216,Seasons!A:B,2,FALSE)</f>
        <v>13</v>
      </c>
      <c r="F1216" s="4" t="str">
        <f t="shared" si="18"/>
        <v>(7241,13),</v>
      </c>
    </row>
    <row r="1217" spans="1:6">
      <c r="A1217">
        <f>VLOOKUP(B1217,Drivers!A:F,5,FALSE)</f>
        <v>7241</v>
      </c>
      <c r="B1217" t="s">
        <v>342</v>
      </c>
      <c r="C1217">
        <v>1963</v>
      </c>
      <c r="D1217">
        <f>VLOOKUP(C1217,Seasons!A:B,2,FALSE)</f>
        <v>14</v>
      </c>
      <c r="F1217" s="4" t="str">
        <f t="shared" si="18"/>
        <v>(7241,14),</v>
      </c>
    </row>
    <row r="1218" spans="1:6">
      <c r="A1218">
        <f>VLOOKUP(B1218,Drivers!A:F,5,FALSE)</f>
        <v>7241</v>
      </c>
      <c r="B1218" t="s">
        <v>342</v>
      </c>
      <c r="C1218">
        <v>1964</v>
      </c>
      <c r="D1218">
        <f>VLOOKUP(C1218,Seasons!A:B,2,FALSE)</f>
        <v>15</v>
      </c>
      <c r="F1218" s="4" t="str">
        <f t="shared" si="18"/>
        <v>(7241,15),</v>
      </c>
    </row>
    <row r="1219" spans="1:6">
      <c r="A1219">
        <f>VLOOKUP(B1219,Drivers!A:F,5,FALSE)</f>
        <v>21592</v>
      </c>
      <c r="B1219" t="s">
        <v>136</v>
      </c>
      <c r="C1219">
        <v>1961</v>
      </c>
      <c r="D1219">
        <f>VLOOKUP(C1219,Seasons!A:B,2,FALSE)</f>
        <v>12</v>
      </c>
      <c r="F1219" s="4" t="str">
        <f t="shared" ref="F1219:F1282" si="19">_xlfn.CONCAT("(",A1219,",",D1219,"),")</f>
        <v>(21592,12),</v>
      </c>
    </row>
    <row r="1220" spans="1:6">
      <c r="A1220">
        <f>VLOOKUP(B1220,Drivers!A:F,5,FALSE)</f>
        <v>21592</v>
      </c>
      <c r="B1220" t="s">
        <v>136</v>
      </c>
      <c r="C1220">
        <v>1962</v>
      </c>
      <c r="D1220">
        <f>VLOOKUP(C1220,Seasons!A:B,2,FALSE)</f>
        <v>13</v>
      </c>
      <c r="F1220" s="4" t="str">
        <f t="shared" si="19"/>
        <v>(21592,13),</v>
      </c>
    </row>
    <row r="1221" spans="1:6">
      <c r="A1221">
        <f>VLOOKUP(B1221,Drivers!A:F,5,FALSE)</f>
        <v>21592</v>
      </c>
      <c r="B1221" t="s">
        <v>136</v>
      </c>
      <c r="C1221">
        <v>1963</v>
      </c>
      <c r="D1221">
        <f>VLOOKUP(C1221,Seasons!A:B,2,FALSE)</f>
        <v>14</v>
      </c>
      <c r="F1221" s="4" t="str">
        <f t="shared" si="19"/>
        <v>(21592,14),</v>
      </c>
    </row>
    <row r="1222" spans="1:6">
      <c r="A1222">
        <f>VLOOKUP(B1222,Drivers!A:F,5,FALSE)</f>
        <v>21592</v>
      </c>
      <c r="B1222" t="s">
        <v>136</v>
      </c>
      <c r="C1222">
        <v>1964</v>
      </c>
      <c r="D1222">
        <f>VLOOKUP(C1222,Seasons!A:B,2,FALSE)</f>
        <v>15</v>
      </c>
      <c r="F1222" s="4" t="str">
        <f t="shared" si="19"/>
        <v>(21592,15),</v>
      </c>
    </row>
    <row r="1223" spans="1:6">
      <c r="A1223">
        <f>VLOOKUP(B1223,Drivers!A:F,5,FALSE)</f>
        <v>21592</v>
      </c>
      <c r="B1223" t="s">
        <v>136</v>
      </c>
      <c r="C1223">
        <v>1965</v>
      </c>
      <c r="D1223">
        <f>VLOOKUP(C1223,Seasons!A:B,2,FALSE)</f>
        <v>16</v>
      </c>
      <c r="F1223" s="4" t="str">
        <f t="shared" si="19"/>
        <v>(21592,16),</v>
      </c>
    </row>
    <row r="1224" spans="1:6">
      <c r="A1224">
        <f>VLOOKUP(B1224,Drivers!A:F,5,FALSE)</f>
        <v>9495</v>
      </c>
      <c r="B1224" t="s">
        <v>155</v>
      </c>
      <c r="C1224">
        <v>1962</v>
      </c>
      <c r="D1224">
        <f>VLOOKUP(C1224,Seasons!A:B,2,FALSE)</f>
        <v>13</v>
      </c>
      <c r="F1224" s="4" t="str">
        <f t="shared" si="19"/>
        <v>(9495,13),</v>
      </c>
    </row>
    <row r="1225" spans="1:6">
      <c r="A1225">
        <f>VLOOKUP(B1225,Drivers!A:F,5,FALSE)</f>
        <v>22370</v>
      </c>
      <c r="B1225" t="s">
        <v>343</v>
      </c>
      <c r="C1225">
        <v>1962</v>
      </c>
      <c r="D1225">
        <f>VLOOKUP(C1225,Seasons!A:B,2,FALSE)</f>
        <v>13</v>
      </c>
      <c r="F1225" s="4" t="str">
        <f t="shared" si="19"/>
        <v>(22370,13),</v>
      </c>
    </row>
    <row r="1226" spans="1:6">
      <c r="A1226">
        <f>VLOOKUP(B1226,Drivers!A:F,5,FALSE)</f>
        <v>22369</v>
      </c>
      <c r="B1226" t="s">
        <v>369</v>
      </c>
      <c r="C1226">
        <v>1962</v>
      </c>
      <c r="D1226">
        <f>VLOOKUP(C1226,Seasons!A:B,2,FALSE)</f>
        <v>13</v>
      </c>
      <c r="F1226" s="4" t="str">
        <f t="shared" si="19"/>
        <v>(22369,13),</v>
      </c>
    </row>
    <row r="1227" spans="1:6">
      <c r="A1227">
        <f>VLOOKUP(B1227,Drivers!A:F,5,FALSE)</f>
        <v>13757</v>
      </c>
      <c r="B1227" t="s">
        <v>396</v>
      </c>
      <c r="C1227">
        <v>1962</v>
      </c>
      <c r="D1227">
        <f>VLOOKUP(C1227,Seasons!A:B,2,FALSE)</f>
        <v>13</v>
      </c>
      <c r="F1227" s="4" t="str">
        <f t="shared" si="19"/>
        <v>(13757,13),</v>
      </c>
    </row>
    <row r="1228" spans="1:6">
      <c r="A1228">
        <f>VLOOKUP(B1228,Drivers!A:F,5,FALSE)</f>
        <v>13933</v>
      </c>
      <c r="B1228" t="s">
        <v>504</v>
      </c>
      <c r="C1228">
        <v>1962</v>
      </c>
      <c r="D1228">
        <f>VLOOKUP(C1228,Seasons!A:B,2,FALSE)</f>
        <v>13</v>
      </c>
      <c r="F1228" s="4" t="str">
        <f t="shared" si="19"/>
        <v>(13933,13),</v>
      </c>
    </row>
    <row r="1229" spans="1:6">
      <c r="A1229">
        <f>VLOOKUP(B1229,Drivers!A:F,5,FALSE)</f>
        <v>13493</v>
      </c>
      <c r="B1229" t="s">
        <v>619</v>
      </c>
      <c r="C1229">
        <v>1962</v>
      </c>
      <c r="D1229">
        <f>VLOOKUP(C1229,Seasons!A:B,2,FALSE)</f>
        <v>13</v>
      </c>
      <c r="F1229" s="4" t="str">
        <f t="shared" si="19"/>
        <v>(13493,13),</v>
      </c>
    </row>
    <row r="1230" spans="1:6">
      <c r="A1230">
        <f>VLOOKUP(B1230,Drivers!A:F,5,FALSE)</f>
        <v>12450</v>
      </c>
      <c r="B1230" t="s">
        <v>625</v>
      </c>
      <c r="C1230">
        <v>1962</v>
      </c>
      <c r="D1230">
        <f>VLOOKUP(C1230,Seasons!A:B,2,FALSE)</f>
        <v>13</v>
      </c>
      <c r="F1230" s="4" t="str">
        <f t="shared" si="19"/>
        <v>(12450,13),</v>
      </c>
    </row>
    <row r="1231" spans="1:6">
      <c r="A1231">
        <f>VLOOKUP(B1231,Drivers!A:F,5,FALSE)</f>
        <v>10983</v>
      </c>
      <c r="B1231" t="s">
        <v>700</v>
      </c>
      <c r="C1231">
        <v>1962</v>
      </c>
      <c r="D1231">
        <f>VLOOKUP(C1231,Seasons!A:B,2,FALSE)</f>
        <v>13</v>
      </c>
      <c r="F1231" s="4" t="str">
        <f t="shared" si="19"/>
        <v>(10983,13),</v>
      </c>
    </row>
    <row r="1232" spans="1:6">
      <c r="A1232">
        <f>VLOOKUP(B1232,Drivers!A:F,5,FALSE)</f>
        <v>10757</v>
      </c>
      <c r="B1232" t="s">
        <v>706</v>
      </c>
      <c r="C1232">
        <v>1962</v>
      </c>
      <c r="D1232">
        <f>VLOOKUP(C1232,Seasons!A:B,2,FALSE)</f>
        <v>13</v>
      </c>
      <c r="F1232" s="4" t="str">
        <f t="shared" si="19"/>
        <v>(10757,13),</v>
      </c>
    </row>
    <row r="1233" spans="1:6">
      <c r="A1233">
        <f>VLOOKUP(B1233,Drivers!A:F,5,FALSE)</f>
        <v>0</v>
      </c>
      <c r="B1233" t="s">
        <v>716</v>
      </c>
      <c r="C1233">
        <v>1962</v>
      </c>
      <c r="D1233">
        <f>VLOOKUP(C1233,Seasons!A:B,2,FALSE)</f>
        <v>13</v>
      </c>
      <c r="F1233" s="4" t="str">
        <f t="shared" si="19"/>
        <v>(0,13),</v>
      </c>
    </row>
    <row r="1234" spans="1:6">
      <c r="A1234">
        <f>VLOOKUP(B1234,Drivers!A:F,5,FALSE)</f>
        <v>15730</v>
      </c>
      <c r="B1234" t="s">
        <v>727</v>
      </c>
      <c r="C1234">
        <v>1962</v>
      </c>
      <c r="D1234">
        <f>VLOOKUP(C1234,Seasons!A:B,2,FALSE)</f>
        <v>13</v>
      </c>
      <c r="F1234" s="4" t="str">
        <f t="shared" si="19"/>
        <v>(15730,13),</v>
      </c>
    </row>
    <row r="1235" spans="1:6">
      <c r="A1235">
        <f>VLOOKUP(B1235,Drivers!A:F,5,FALSE)</f>
        <v>10757</v>
      </c>
      <c r="B1235" t="s">
        <v>731</v>
      </c>
      <c r="C1235">
        <v>1962</v>
      </c>
      <c r="D1235">
        <f>VLOOKUP(C1235,Seasons!A:B,2,FALSE)</f>
        <v>13</v>
      </c>
      <c r="F1235" s="4" t="str">
        <f t="shared" si="19"/>
        <v>(10757,13),</v>
      </c>
    </row>
    <row r="1236" spans="1:6">
      <c r="A1236">
        <f>VLOOKUP(B1236,Drivers!A:F,5,FALSE)</f>
        <v>7458</v>
      </c>
      <c r="B1236" t="s">
        <v>818</v>
      </c>
      <c r="C1236">
        <v>1962</v>
      </c>
      <c r="D1236">
        <f>VLOOKUP(C1236,Seasons!A:B,2,FALSE)</f>
        <v>13</v>
      </c>
      <c r="F1236" s="4" t="str">
        <f t="shared" si="19"/>
        <v>(7458,13),</v>
      </c>
    </row>
    <row r="1237" spans="1:6">
      <c r="A1237">
        <f>VLOOKUP(B1237,Drivers!A:F,5,FALSE)</f>
        <v>10071</v>
      </c>
      <c r="B1237" t="s">
        <v>823</v>
      </c>
      <c r="C1237">
        <v>1962</v>
      </c>
      <c r="D1237">
        <f>VLOOKUP(C1237,Seasons!A:B,2,FALSE)</f>
        <v>13</v>
      </c>
      <c r="F1237" s="4" t="str">
        <f t="shared" si="19"/>
        <v>(10071,13),</v>
      </c>
    </row>
    <row r="1238" spans="1:6">
      <c r="A1238">
        <f>VLOOKUP(B1238,Drivers!A:F,5,FALSE)</f>
        <v>13881</v>
      </c>
      <c r="B1238" t="s">
        <v>3</v>
      </c>
      <c r="C1238">
        <v>1962</v>
      </c>
      <c r="D1238">
        <f>VLOOKUP(C1238,Seasons!A:B,2,FALSE)</f>
        <v>13</v>
      </c>
      <c r="F1238" s="4" t="str">
        <f t="shared" si="19"/>
        <v>(13881,13),</v>
      </c>
    </row>
    <row r="1239" spans="1:6">
      <c r="A1239">
        <f>VLOOKUP(B1239,Drivers!A:F,5,FALSE)</f>
        <v>13881</v>
      </c>
      <c r="B1239" t="s">
        <v>3</v>
      </c>
      <c r="C1239">
        <v>1963</v>
      </c>
      <c r="D1239">
        <f>VLOOKUP(C1239,Seasons!A:B,2,FALSE)</f>
        <v>14</v>
      </c>
      <c r="F1239" s="4" t="str">
        <f t="shared" si="19"/>
        <v>(13881,14),</v>
      </c>
    </row>
    <row r="1240" spans="1:6">
      <c r="A1240">
        <f>VLOOKUP(B1240,Drivers!A:F,5,FALSE)</f>
        <v>16926</v>
      </c>
      <c r="B1240" t="s">
        <v>142</v>
      </c>
      <c r="C1240">
        <v>1962</v>
      </c>
      <c r="D1240">
        <f>VLOOKUP(C1240,Seasons!A:B,2,FALSE)</f>
        <v>13</v>
      </c>
      <c r="F1240" s="4" t="str">
        <f t="shared" si="19"/>
        <v>(16926,13),</v>
      </c>
    </row>
    <row r="1241" spans="1:6">
      <c r="A1241">
        <f>VLOOKUP(B1241,Drivers!A:F,5,FALSE)</f>
        <v>13881</v>
      </c>
      <c r="B1241" t="s">
        <v>3</v>
      </c>
      <c r="C1241">
        <v>1963</v>
      </c>
      <c r="D1241">
        <f>VLOOKUP(C1241,Seasons!A:B,2,FALSE)</f>
        <v>14</v>
      </c>
      <c r="F1241" s="4" t="str">
        <f t="shared" si="19"/>
        <v>(13881,14),</v>
      </c>
    </row>
    <row r="1242" spans="1:6">
      <c r="A1242">
        <f>VLOOKUP(B1242,Drivers!A:F,5,FALSE)</f>
        <v>15730</v>
      </c>
      <c r="B1242" t="s">
        <v>723</v>
      </c>
      <c r="C1242">
        <v>1962</v>
      </c>
      <c r="D1242">
        <f>VLOOKUP(C1242,Seasons!A:B,2,FALSE)</f>
        <v>13</v>
      </c>
      <c r="F1242" s="4" t="str">
        <f t="shared" si="19"/>
        <v>(15730,13),</v>
      </c>
    </row>
    <row r="1243" spans="1:6">
      <c r="A1243">
        <f>VLOOKUP(B1243,Drivers!A:F,5,FALSE)</f>
        <v>15730</v>
      </c>
      <c r="B1243" t="s">
        <v>723</v>
      </c>
      <c r="C1243">
        <v>1963</v>
      </c>
      <c r="D1243">
        <f>VLOOKUP(C1243,Seasons!A:B,2,FALSE)</f>
        <v>14</v>
      </c>
      <c r="F1243" s="4" t="str">
        <f t="shared" si="19"/>
        <v>(15730,14),</v>
      </c>
    </row>
    <row r="1244" spans="1:6">
      <c r="A1244">
        <f>VLOOKUP(B1244,Drivers!A:F,5,FALSE)</f>
        <v>14065</v>
      </c>
      <c r="B1244" t="s">
        <v>605</v>
      </c>
      <c r="C1244">
        <v>1962</v>
      </c>
      <c r="D1244">
        <f>VLOOKUP(C1244,Seasons!A:B,2,FALSE)</f>
        <v>13</v>
      </c>
      <c r="F1244" s="4" t="str">
        <f t="shared" si="19"/>
        <v>(14065,13),</v>
      </c>
    </row>
    <row r="1245" spans="1:6">
      <c r="A1245">
        <f>VLOOKUP(B1245,Drivers!A:F,5,FALSE)</f>
        <v>14065</v>
      </c>
      <c r="B1245" t="s">
        <v>605</v>
      </c>
      <c r="C1245">
        <v>1963</v>
      </c>
      <c r="D1245">
        <f>VLOOKUP(C1245,Seasons!A:B,2,FALSE)</f>
        <v>14</v>
      </c>
      <c r="F1245" s="4" t="str">
        <f t="shared" si="19"/>
        <v>(14065,14),</v>
      </c>
    </row>
    <row r="1246" spans="1:6">
      <c r="A1246">
        <f>VLOOKUP(B1246,Drivers!A:F,5,FALSE)</f>
        <v>14065</v>
      </c>
      <c r="B1246" t="s">
        <v>605</v>
      </c>
      <c r="C1246">
        <v>1965</v>
      </c>
      <c r="D1246">
        <f>VLOOKUP(C1246,Seasons!A:B,2,FALSE)</f>
        <v>16</v>
      </c>
      <c r="F1246" s="4" t="str">
        <f t="shared" si="19"/>
        <v>(14065,16),</v>
      </c>
    </row>
    <row r="1247" spans="1:6">
      <c r="A1247">
        <f>VLOOKUP(B1247,Drivers!A:F,5,FALSE)</f>
        <v>7649</v>
      </c>
      <c r="B1247" t="s">
        <v>721</v>
      </c>
      <c r="C1247">
        <v>1962</v>
      </c>
      <c r="D1247">
        <f>VLOOKUP(C1247,Seasons!A:B,2,FALSE)</f>
        <v>13</v>
      </c>
      <c r="F1247" s="4" t="str">
        <f>_xlfn.CONCAT("(",A1247,",",D1247,"),")</f>
        <v>(7649,13),</v>
      </c>
    </row>
    <row r="1248" spans="1:6">
      <c r="A1248">
        <f>VLOOKUP(B1248,Drivers!A:F,5,FALSE)</f>
        <v>7649</v>
      </c>
      <c r="B1248" t="s">
        <v>721</v>
      </c>
      <c r="C1248">
        <v>1963</v>
      </c>
      <c r="D1248">
        <f>VLOOKUP(C1248,Seasons!A:B,2,FALSE)</f>
        <v>14</v>
      </c>
      <c r="F1248" s="4" t="str">
        <f>_xlfn.CONCAT("(",A1248,",",D1248,"),")</f>
        <v>(7649,14),</v>
      </c>
    </row>
    <row r="1249" spans="1:6">
      <c r="A1249">
        <f>VLOOKUP(B1249,Drivers!A:F,5,FALSE)</f>
        <v>7649</v>
      </c>
      <c r="B1249" t="s">
        <v>721</v>
      </c>
      <c r="C1249">
        <v>1965</v>
      </c>
      <c r="D1249">
        <f>VLOOKUP(C1249,Seasons!A:B,2,FALSE)</f>
        <v>16</v>
      </c>
      <c r="F1249" s="4" t="str">
        <f t="shared" si="19"/>
        <v>(7649,16),</v>
      </c>
    </row>
    <row r="1250" spans="1:6">
      <c r="A1250">
        <f>VLOOKUP(B1250,Drivers!A:F,5,FALSE)</f>
        <v>16926</v>
      </c>
      <c r="B1250" t="s">
        <v>469</v>
      </c>
      <c r="C1250">
        <v>1962</v>
      </c>
      <c r="D1250">
        <f>VLOOKUP(C1250,Seasons!A:B,2,FALSE)</f>
        <v>13</v>
      </c>
      <c r="F1250" s="4" t="str">
        <f t="shared" si="19"/>
        <v>(16926,13),</v>
      </c>
    </row>
    <row r="1251" spans="1:6">
      <c r="A1251">
        <f>VLOOKUP(B1251,Drivers!A:F,5,FALSE)</f>
        <v>16926</v>
      </c>
      <c r="B1251" t="s">
        <v>469</v>
      </c>
      <c r="C1251">
        <v>1963</v>
      </c>
      <c r="D1251">
        <f>VLOOKUP(C1251,Seasons!A:B,2,FALSE)</f>
        <v>14</v>
      </c>
      <c r="F1251" s="4" t="str">
        <f t="shared" si="19"/>
        <v>(16926,14),</v>
      </c>
    </row>
    <row r="1252" spans="1:6">
      <c r="A1252">
        <f>VLOOKUP(B1252,Drivers!A:F,5,FALSE)</f>
        <v>16926</v>
      </c>
      <c r="B1252" t="s">
        <v>469</v>
      </c>
      <c r="C1252">
        <v>1964</v>
      </c>
      <c r="D1252">
        <f>VLOOKUP(C1252,Seasons!A:B,2,FALSE)</f>
        <v>15</v>
      </c>
      <c r="F1252" s="4" t="str">
        <f t="shared" si="19"/>
        <v>(16926,15),</v>
      </c>
    </row>
    <row r="1253" spans="1:6">
      <c r="A1253">
        <f>VLOOKUP(B1253,Drivers!A:F,5,FALSE)</f>
        <v>16926</v>
      </c>
      <c r="B1253" t="s">
        <v>469</v>
      </c>
      <c r="C1253">
        <v>1965</v>
      </c>
      <c r="D1253">
        <f>VLOOKUP(C1253,Seasons!A:B,2,FALSE)</f>
        <v>16</v>
      </c>
      <c r="F1253" s="4" t="str">
        <f t="shared" si="19"/>
        <v>(16926,16),</v>
      </c>
    </row>
    <row r="1254" spans="1:6">
      <c r="A1254">
        <f>VLOOKUP(B1254,Drivers!A:F,5,FALSE)</f>
        <v>16926</v>
      </c>
      <c r="B1254" t="s">
        <v>469</v>
      </c>
      <c r="C1254">
        <v>1967</v>
      </c>
      <c r="D1254">
        <f>VLOOKUP(C1254,Seasons!A:B,2,FALSE)</f>
        <v>18</v>
      </c>
      <c r="F1254" s="4" t="str">
        <f t="shared" si="19"/>
        <v>(16926,18),</v>
      </c>
    </row>
    <row r="1255" spans="1:6">
      <c r="A1255">
        <f>VLOOKUP(B1255,Drivers!A:F,5,FALSE)</f>
        <v>16926</v>
      </c>
      <c r="B1255" t="s">
        <v>469</v>
      </c>
      <c r="C1255">
        <v>1968</v>
      </c>
      <c r="D1255">
        <f>VLOOKUP(C1255,Seasons!A:B,2,FALSE)</f>
        <v>19</v>
      </c>
      <c r="F1255" s="4" t="str">
        <f t="shared" si="19"/>
        <v>(16926,19),</v>
      </c>
    </row>
    <row r="1256" spans="1:6">
      <c r="A1256">
        <f>VLOOKUP(B1256,Drivers!A:F,5,FALSE)</f>
        <v>16926</v>
      </c>
      <c r="B1256" t="s">
        <v>469</v>
      </c>
      <c r="C1256">
        <v>1969</v>
      </c>
      <c r="D1256">
        <f>VLOOKUP(C1256,Seasons!A:B,2,FALSE)</f>
        <v>20</v>
      </c>
      <c r="F1256" s="4" t="str">
        <f t="shared" si="19"/>
        <v>(16926,20),</v>
      </c>
    </row>
    <row r="1257" spans="1:6">
      <c r="A1257">
        <f>VLOOKUP(B1257,Drivers!A:F,5,FALSE)</f>
        <v>16926</v>
      </c>
      <c r="B1257" t="s">
        <v>469</v>
      </c>
      <c r="C1257">
        <v>1970</v>
      </c>
      <c r="D1257">
        <f>VLOOKUP(C1257,Seasons!A:B,2,FALSE)</f>
        <v>21</v>
      </c>
      <c r="F1257" s="4" t="str">
        <f t="shared" si="19"/>
        <v>(16926,21),</v>
      </c>
    </row>
    <row r="1258" spans="1:6">
      <c r="A1258">
        <f>VLOOKUP(B1258,Drivers!A:F,5,FALSE)</f>
        <v>16926</v>
      </c>
      <c r="B1258" t="s">
        <v>469</v>
      </c>
      <c r="C1258">
        <v>1971</v>
      </c>
      <c r="D1258">
        <f>VLOOKUP(C1258,Seasons!A:B,2,FALSE)</f>
        <v>22</v>
      </c>
      <c r="F1258" s="4" t="str">
        <f t="shared" si="19"/>
        <v>(16926,22),</v>
      </c>
    </row>
    <row r="1259" spans="1:6">
      <c r="A1259">
        <f>VLOOKUP(B1259,Drivers!A:F,5,FALSE)</f>
        <v>16926</v>
      </c>
      <c r="B1259" t="s">
        <v>469</v>
      </c>
      <c r="C1259">
        <v>1972</v>
      </c>
      <c r="D1259">
        <f>VLOOKUP(C1259,Seasons!A:B,2,FALSE)</f>
        <v>23</v>
      </c>
      <c r="F1259" s="4" t="str">
        <f t="shared" si="19"/>
        <v>(16926,23),</v>
      </c>
    </row>
    <row r="1260" spans="1:6">
      <c r="A1260">
        <f>VLOOKUP(B1260,Drivers!A:F,5,FALSE)</f>
        <v>19748</v>
      </c>
      <c r="B1260" t="s">
        <v>728</v>
      </c>
      <c r="C1260">
        <v>1962</v>
      </c>
      <c r="D1260">
        <f>VLOOKUP(C1260,Seasons!A:B,2,FALSE)</f>
        <v>13</v>
      </c>
      <c r="F1260" s="4" t="str">
        <f t="shared" si="19"/>
        <v>(19748,13),</v>
      </c>
    </row>
    <row r="1261" spans="1:6">
      <c r="A1261">
        <f>VLOOKUP(B1261,Drivers!A:F,5,FALSE)</f>
        <v>19748</v>
      </c>
      <c r="B1261" t="s">
        <v>728</v>
      </c>
      <c r="C1261">
        <v>1963</v>
      </c>
      <c r="D1261">
        <f>VLOOKUP(C1261,Seasons!A:B,2,FALSE)</f>
        <v>14</v>
      </c>
      <c r="F1261" s="4" t="str">
        <f t="shared" si="19"/>
        <v>(19748,14),</v>
      </c>
    </row>
    <row r="1262" spans="1:6">
      <c r="A1262">
        <f>VLOOKUP(B1262,Drivers!A:F,5,FALSE)</f>
        <v>19748</v>
      </c>
      <c r="B1262" t="s">
        <v>728</v>
      </c>
      <c r="C1262">
        <v>1964</v>
      </c>
      <c r="D1262">
        <f>VLOOKUP(C1262,Seasons!A:B,2,FALSE)</f>
        <v>15</v>
      </c>
      <c r="F1262" s="4" t="str">
        <f t="shared" si="19"/>
        <v>(19748,15),</v>
      </c>
    </row>
    <row r="1263" spans="1:6">
      <c r="A1263">
        <f>VLOOKUP(B1263,Drivers!A:F,5,FALSE)</f>
        <v>19748</v>
      </c>
      <c r="B1263" t="s">
        <v>728</v>
      </c>
      <c r="C1263">
        <v>1965</v>
      </c>
      <c r="D1263">
        <f>VLOOKUP(C1263,Seasons!A:B,2,FALSE)</f>
        <v>16</v>
      </c>
      <c r="F1263" s="4" t="str">
        <f t="shared" si="19"/>
        <v>(19748,16),</v>
      </c>
    </row>
    <row r="1264" spans="1:6">
      <c r="A1264">
        <f>VLOOKUP(B1264,Drivers!A:F,5,FALSE)</f>
        <v>19748</v>
      </c>
      <c r="B1264" t="s">
        <v>728</v>
      </c>
      <c r="C1264">
        <v>1966</v>
      </c>
      <c r="D1264">
        <f>VLOOKUP(C1264,Seasons!A:B,2,FALSE)</f>
        <v>17</v>
      </c>
      <c r="F1264" s="4" t="str">
        <f t="shared" si="19"/>
        <v>(19748,17),</v>
      </c>
    </row>
    <row r="1265" spans="1:6">
      <c r="A1265">
        <f>VLOOKUP(B1265,Drivers!A:F,5,FALSE)</f>
        <v>19748</v>
      </c>
      <c r="B1265" t="s">
        <v>728</v>
      </c>
      <c r="C1265">
        <v>1967</v>
      </c>
      <c r="D1265">
        <f>VLOOKUP(C1265,Seasons!A:B,2,FALSE)</f>
        <v>18</v>
      </c>
      <c r="F1265" s="4" t="str">
        <f t="shared" si="19"/>
        <v>(19748,18),</v>
      </c>
    </row>
    <row r="1266" spans="1:6">
      <c r="A1266">
        <f>VLOOKUP(B1266,Drivers!A:F,5,FALSE)</f>
        <v>19748</v>
      </c>
      <c r="B1266" t="s">
        <v>728</v>
      </c>
      <c r="C1266">
        <v>1968</v>
      </c>
      <c r="D1266">
        <f>VLOOKUP(C1266,Seasons!A:B,2,FALSE)</f>
        <v>19</v>
      </c>
      <c r="F1266" s="4" t="str">
        <f t="shared" si="19"/>
        <v>(19748,19),</v>
      </c>
    </row>
    <row r="1267" spans="1:6">
      <c r="A1267">
        <f>VLOOKUP(B1267,Drivers!A:F,5,FALSE)</f>
        <v>19748</v>
      </c>
      <c r="B1267" t="s">
        <v>728</v>
      </c>
      <c r="C1267">
        <v>1969</v>
      </c>
      <c r="D1267">
        <f>VLOOKUP(C1267,Seasons!A:B,2,FALSE)</f>
        <v>20</v>
      </c>
      <c r="F1267" s="4" t="str">
        <f t="shared" si="19"/>
        <v>(19748,20),</v>
      </c>
    </row>
    <row r="1268" spans="1:6">
      <c r="A1268">
        <f>VLOOKUP(B1268,Drivers!A:F,5,FALSE)</f>
        <v>19748</v>
      </c>
      <c r="B1268" t="s">
        <v>728</v>
      </c>
      <c r="C1268">
        <v>1970</v>
      </c>
      <c r="D1268">
        <f>VLOOKUP(C1268,Seasons!A:B,2,FALSE)</f>
        <v>21</v>
      </c>
      <c r="F1268" s="4" t="str">
        <f t="shared" si="19"/>
        <v>(19748,21),</v>
      </c>
    </row>
    <row r="1269" spans="1:6">
      <c r="A1269">
        <f>VLOOKUP(B1269,Drivers!A:F,5,FALSE)</f>
        <v>19748</v>
      </c>
      <c r="B1269" t="s">
        <v>728</v>
      </c>
      <c r="C1269">
        <v>1971</v>
      </c>
      <c r="D1269">
        <f>VLOOKUP(C1269,Seasons!A:B,2,FALSE)</f>
        <v>22</v>
      </c>
      <c r="F1269" s="4" t="str">
        <f t="shared" si="19"/>
        <v>(19748,22),</v>
      </c>
    </row>
    <row r="1270" spans="1:6">
      <c r="A1270">
        <f>VLOOKUP(B1270,Drivers!A:F,5,FALSE)</f>
        <v>14148</v>
      </c>
      <c r="B1270" t="s">
        <v>448</v>
      </c>
      <c r="C1270">
        <v>1962</v>
      </c>
      <c r="D1270">
        <f>VLOOKUP(C1270,Seasons!A:B,2,FALSE)</f>
        <v>13</v>
      </c>
      <c r="F1270" s="4" t="str">
        <f t="shared" si="19"/>
        <v>(14148,13),</v>
      </c>
    </row>
    <row r="1271" spans="1:6">
      <c r="A1271">
        <f>VLOOKUP(B1271,Drivers!A:F,5,FALSE)</f>
        <v>14148</v>
      </c>
      <c r="B1271" t="s">
        <v>448</v>
      </c>
      <c r="C1271">
        <v>1965</v>
      </c>
      <c r="D1271">
        <f>VLOOKUP(C1271,Seasons!A:B,2,FALSE)</f>
        <v>16</v>
      </c>
      <c r="F1271" s="4" t="str">
        <f t="shared" si="19"/>
        <v>(14148,16),</v>
      </c>
    </row>
    <row r="1272" spans="1:6">
      <c r="A1272">
        <f>VLOOKUP(B1272,Drivers!A:F,5,FALSE)</f>
        <v>14303</v>
      </c>
      <c r="B1272" t="s">
        <v>120</v>
      </c>
      <c r="C1272">
        <v>1963</v>
      </c>
      <c r="D1272">
        <f>VLOOKUP(C1272,Seasons!A:B,2,FALSE)</f>
        <v>14</v>
      </c>
      <c r="F1272" s="4" t="str">
        <f t="shared" si="19"/>
        <v>(14303,14),</v>
      </c>
    </row>
    <row r="1273" spans="1:6">
      <c r="A1273">
        <f>VLOOKUP(B1273,Drivers!A:F,5,FALSE)</f>
        <v>11232</v>
      </c>
      <c r="B1273" t="s">
        <v>206</v>
      </c>
      <c r="C1273">
        <v>1963</v>
      </c>
      <c r="D1273">
        <f>VLOOKUP(C1273,Seasons!A:B,2,FALSE)</f>
        <v>14</v>
      </c>
      <c r="F1273" s="4" t="str">
        <f t="shared" si="19"/>
        <v>(11232,14),</v>
      </c>
    </row>
    <row r="1274" spans="1:6">
      <c r="A1274">
        <f>VLOOKUP(B1274,Drivers!A:F,5,FALSE)</f>
        <v>14720</v>
      </c>
      <c r="B1274" t="s">
        <v>426</v>
      </c>
      <c r="C1274">
        <v>1963</v>
      </c>
      <c r="D1274">
        <f>VLOOKUP(C1274,Seasons!A:B,2,FALSE)</f>
        <v>14</v>
      </c>
      <c r="F1274" s="4" t="str">
        <f t="shared" si="19"/>
        <v>(14720,14),</v>
      </c>
    </row>
    <row r="1275" spans="1:6">
      <c r="A1275">
        <f>VLOOKUP(B1275,Drivers!A:F,5,FALSE)</f>
        <v>16683</v>
      </c>
      <c r="B1275" t="s">
        <v>530</v>
      </c>
      <c r="C1275">
        <v>1963</v>
      </c>
      <c r="D1275">
        <f>VLOOKUP(C1275,Seasons!A:B,2,FALSE)</f>
        <v>14</v>
      </c>
      <c r="F1275" s="4" t="str">
        <f t="shared" si="19"/>
        <v>(16683,14),</v>
      </c>
    </row>
    <row r="1276" spans="1:6">
      <c r="A1276">
        <f>VLOOKUP(B1276,Drivers!A:F,5,FALSE)</f>
        <v>14065</v>
      </c>
      <c r="B1276" t="s">
        <v>816</v>
      </c>
      <c r="C1276">
        <v>1963</v>
      </c>
      <c r="D1276">
        <f>VLOOKUP(C1276,Seasons!A:B,2,FALSE)</f>
        <v>14</v>
      </c>
      <c r="F1276" s="4" t="str">
        <f t="shared" si="19"/>
        <v>(14065,14),</v>
      </c>
    </row>
    <row r="1277" spans="1:6">
      <c r="A1277">
        <f>VLOOKUP(B1277,Drivers!A:F,5,FALSE)</f>
        <v>14303</v>
      </c>
      <c r="B1277" t="s">
        <v>37</v>
      </c>
      <c r="C1277">
        <v>1963</v>
      </c>
      <c r="D1277">
        <f>VLOOKUP(C1277,Seasons!A:B,2,FALSE)</f>
        <v>14</v>
      </c>
      <c r="F1277" s="4" t="str">
        <f t="shared" si="19"/>
        <v>(14303,14),</v>
      </c>
    </row>
    <row r="1278" spans="1:6">
      <c r="A1278">
        <f>VLOOKUP(B1278,Drivers!A:F,5,FALSE)</f>
        <v>14303</v>
      </c>
      <c r="B1278" t="s">
        <v>37</v>
      </c>
      <c r="C1278">
        <v>1964</v>
      </c>
      <c r="D1278">
        <f>VLOOKUP(C1278,Seasons!A:B,2,FALSE)</f>
        <v>15</v>
      </c>
      <c r="F1278" s="4" t="str">
        <f t="shared" si="19"/>
        <v>(14303,15),</v>
      </c>
    </row>
    <row r="1279" spans="1:6">
      <c r="A1279">
        <f>VLOOKUP(B1279,Drivers!A:F,5,FALSE)</f>
        <v>14303</v>
      </c>
      <c r="B1279" t="s">
        <v>37</v>
      </c>
      <c r="C1279">
        <v>1966</v>
      </c>
      <c r="D1279">
        <f>VLOOKUP(C1279,Seasons!A:B,2,FALSE)</f>
        <v>17</v>
      </c>
      <c r="F1279" s="4" t="str">
        <f t="shared" si="19"/>
        <v>(14303,17),</v>
      </c>
    </row>
    <row r="1280" spans="1:6">
      <c r="A1280">
        <f>VLOOKUP(B1280,Drivers!A:F,5,FALSE)</f>
        <v>21789</v>
      </c>
      <c r="B1280" t="s">
        <v>528</v>
      </c>
      <c r="C1280">
        <v>1963</v>
      </c>
      <c r="D1280">
        <f>VLOOKUP(C1280,Seasons!A:B,2,FALSE)</f>
        <v>14</v>
      </c>
      <c r="F1280" s="4" t="str">
        <f t="shared" si="19"/>
        <v>(21789,14),</v>
      </c>
    </row>
    <row r="1281" spans="1:6">
      <c r="A1281">
        <f>VLOOKUP(B1281,Drivers!A:F,5,FALSE)</f>
        <v>21789</v>
      </c>
      <c r="B1281" t="s">
        <v>528</v>
      </c>
      <c r="C1281">
        <v>1964</v>
      </c>
      <c r="D1281">
        <f>VLOOKUP(C1281,Seasons!A:B,2,FALSE)</f>
        <v>15</v>
      </c>
      <c r="F1281" s="4" t="str">
        <f t="shared" si="19"/>
        <v>(21789,15),</v>
      </c>
    </row>
    <row r="1282" spans="1:6">
      <c r="A1282">
        <f>VLOOKUP(B1282,Drivers!A:F,5,FALSE)</f>
        <v>21789</v>
      </c>
      <c r="B1282" t="s">
        <v>528</v>
      </c>
      <c r="C1282">
        <v>1965</v>
      </c>
      <c r="D1282">
        <f>VLOOKUP(C1282,Seasons!A:B,2,FALSE)</f>
        <v>16</v>
      </c>
      <c r="F1282" s="4" t="str">
        <f t="shared" si="19"/>
        <v>(21789,16),</v>
      </c>
    </row>
    <row r="1283" spans="1:6">
      <c r="A1283">
        <f>VLOOKUP(B1283,Drivers!A:F,5,FALSE)</f>
        <v>17401</v>
      </c>
      <c r="B1283" t="s">
        <v>632</v>
      </c>
      <c r="C1283">
        <v>1963</v>
      </c>
      <c r="D1283">
        <f>VLOOKUP(C1283,Seasons!A:B,2,FALSE)</f>
        <v>14</v>
      </c>
      <c r="F1283" s="4" t="str">
        <f t="shared" ref="F1283:F1346" si="20">_xlfn.CONCAT("(",A1283,",",D1283,"),")</f>
        <v>(17401,14),</v>
      </c>
    </row>
    <row r="1284" spans="1:6">
      <c r="A1284">
        <f>VLOOKUP(B1284,Drivers!A:F,5,FALSE)</f>
        <v>17401</v>
      </c>
      <c r="B1284" t="s">
        <v>632</v>
      </c>
      <c r="C1284">
        <v>1964</v>
      </c>
      <c r="D1284">
        <f>VLOOKUP(C1284,Seasons!A:B,2,FALSE)</f>
        <v>15</v>
      </c>
      <c r="F1284" s="4" t="str">
        <f t="shared" si="20"/>
        <v>(17401,15),</v>
      </c>
    </row>
    <row r="1285" spans="1:6">
      <c r="A1285">
        <f>VLOOKUP(B1285,Drivers!A:F,5,FALSE)</f>
        <v>17401</v>
      </c>
      <c r="B1285" t="s">
        <v>632</v>
      </c>
      <c r="C1285">
        <v>1965</v>
      </c>
      <c r="D1285">
        <f>VLOOKUP(C1285,Seasons!A:B,2,FALSE)</f>
        <v>16</v>
      </c>
      <c r="F1285" s="4" t="str">
        <f t="shared" si="20"/>
        <v>(17401,16),</v>
      </c>
    </row>
    <row r="1286" spans="1:6">
      <c r="A1286">
        <f>VLOOKUP(B1286,Drivers!A:F,5,FALSE)</f>
        <v>22370</v>
      </c>
      <c r="B1286" t="s">
        <v>335</v>
      </c>
      <c r="C1286">
        <v>1963</v>
      </c>
      <c r="D1286">
        <f>VLOOKUP(C1286,Seasons!A:B,2,FALSE)</f>
        <v>14</v>
      </c>
      <c r="F1286" s="4" t="str">
        <f t="shared" si="20"/>
        <v>(22370,14),</v>
      </c>
    </row>
    <row r="1287" spans="1:6">
      <c r="A1287">
        <f>VLOOKUP(B1287,Drivers!A:F,5,FALSE)</f>
        <v>22370</v>
      </c>
      <c r="B1287" t="s">
        <v>335</v>
      </c>
      <c r="C1287">
        <v>1964</v>
      </c>
      <c r="D1287">
        <f>VLOOKUP(C1287,Seasons!A:B,2,FALSE)</f>
        <v>15</v>
      </c>
      <c r="F1287" s="4" t="str">
        <f t="shared" si="20"/>
        <v>(22370,15),</v>
      </c>
    </row>
    <row r="1288" spans="1:6">
      <c r="A1288">
        <f>VLOOKUP(B1288,Drivers!A:F,5,FALSE)</f>
        <v>22370</v>
      </c>
      <c r="B1288" t="s">
        <v>335</v>
      </c>
      <c r="C1288">
        <v>1964</v>
      </c>
      <c r="D1288">
        <f>VLOOKUP(C1288,Seasons!A:B,2,FALSE)</f>
        <v>15</v>
      </c>
      <c r="F1288" s="4" t="str">
        <f t="shared" si="20"/>
        <v>(22370,15),</v>
      </c>
    </row>
    <row r="1289" spans="1:6">
      <c r="A1289">
        <f>VLOOKUP(B1289,Drivers!A:F,5,FALSE)</f>
        <v>22370</v>
      </c>
      <c r="B1289" t="s">
        <v>335</v>
      </c>
      <c r="C1289">
        <v>1971</v>
      </c>
      <c r="D1289">
        <f>VLOOKUP(C1289,Seasons!A:B,2,FALSE)</f>
        <v>22</v>
      </c>
      <c r="F1289" s="4" t="str">
        <f t="shared" si="20"/>
        <v>(22370,22),</v>
      </c>
    </row>
    <row r="1290" spans="1:6">
      <c r="A1290">
        <f>VLOOKUP(B1290,Drivers!A:F,5,FALSE)</f>
        <v>22370</v>
      </c>
      <c r="B1290" t="s">
        <v>335</v>
      </c>
      <c r="C1290">
        <v>1972</v>
      </c>
      <c r="D1290">
        <f>VLOOKUP(C1290,Seasons!A:B,2,FALSE)</f>
        <v>23</v>
      </c>
      <c r="F1290" s="4" t="str">
        <f t="shared" si="20"/>
        <v>(22370,23),</v>
      </c>
    </row>
    <row r="1291" spans="1:6">
      <c r="A1291">
        <f>VLOOKUP(B1291,Drivers!A:F,5,FALSE)</f>
        <v>22370</v>
      </c>
      <c r="B1291" t="s">
        <v>335</v>
      </c>
      <c r="C1291">
        <v>1973</v>
      </c>
      <c r="D1291">
        <f>VLOOKUP(C1291,Seasons!A:B,2,FALSE)</f>
        <v>24</v>
      </c>
      <c r="F1291" s="4" t="str">
        <f t="shared" si="20"/>
        <v>(22370,24),</v>
      </c>
    </row>
    <row r="1292" spans="1:6">
      <c r="A1292">
        <f>VLOOKUP(B1292,Drivers!A:F,5,FALSE)</f>
        <v>22370</v>
      </c>
      <c r="B1292" t="s">
        <v>335</v>
      </c>
      <c r="C1292">
        <v>1974</v>
      </c>
      <c r="D1292">
        <f>VLOOKUP(C1292,Seasons!A:B,2,FALSE)</f>
        <v>25</v>
      </c>
      <c r="F1292" s="4" t="str">
        <f t="shared" si="20"/>
        <v>(22370,25),</v>
      </c>
    </row>
    <row r="1293" spans="1:6">
      <c r="A1293">
        <f>VLOOKUP(B1293,Drivers!A:F,5,FALSE)</f>
        <v>17329</v>
      </c>
      <c r="B1293" t="s">
        <v>25</v>
      </c>
      <c r="C1293">
        <v>1973</v>
      </c>
      <c r="D1293">
        <f>VLOOKUP(C1293,Seasons!A:B,2,FALSE)</f>
        <v>24</v>
      </c>
      <c r="F1293" s="4" t="str">
        <f t="shared" si="20"/>
        <v>(17329,24),</v>
      </c>
    </row>
    <row r="1294" spans="1:6">
      <c r="A1294">
        <f>VLOOKUP(B1294,Drivers!A:F,5,FALSE)</f>
        <v>17329</v>
      </c>
      <c r="B1294" t="s">
        <v>25</v>
      </c>
      <c r="C1294">
        <v>1964</v>
      </c>
      <c r="D1294">
        <f>VLOOKUP(C1294,Seasons!A:B,2,FALSE)</f>
        <v>15</v>
      </c>
      <c r="F1294" s="4" t="str">
        <f t="shared" si="20"/>
        <v>(17329,15),</v>
      </c>
    </row>
    <row r="1295" spans="1:6">
      <c r="A1295">
        <f>VLOOKUP(B1295,Drivers!A:F,5,FALSE)</f>
        <v>17329</v>
      </c>
      <c r="B1295" t="s">
        <v>25</v>
      </c>
      <c r="C1295">
        <v>1965</v>
      </c>
      <c r="D1295">
        <f>VLOOKUP(C1295,Seasons!A:B,2,FALSE)</f>
        <v>16</v>
      </c>
      <c r="F1295" s="4" t="str">
        <f t="shared" si="20"/>
        <v>(17329,16),</v>
      </c>
    </row>
    <row r="1296" spans="1:6">
      <c r="A1296">
        <f>VLOOKUP(B1296,Drivers!A:F,5,FALSE)</f>
        <v>17329</v>
      </c>
      <c r="B1296" t="s">
        <v>25</v>
      </c>
      <c r="C1296">
        <v>1966</v>
      </c>
      <c r="D1296">
        <f>VLOOKUP(C1296,Seasons!A:B,2,FALSE)</f>
        <v>17</v>
      </c>
      <c r="F1296" s="4" t="str">
        <f t="shared" si="20"/>
        <v>(17329,17),</v>
      </c>
    </row>
    <row r="1297" spans="1:6">
      <c r="A1297">
        <f>VLOOKUP(B1297,Drivers!A:F,5,FALSE)</f>
        <v>17329</v>
      </c>
      <c r="B1297" t="s">
        <v>25</v>
      </c>
      <c r="C1297">
        <v>1967</v>
      </c>
      <c r="D1297">
        <f>VLOOKUP(C1297,Seasons!A:B,2,FALSE)</f>
        <v>18</v>
      </c>
      <c r="F1297" s="4" t="str">
        <f t="shared" si="20"/>
        <v>(17329,18),</v>
      </c>
    </row>
    <row r="1298" spans="1:6">
      <c r="A1298">
        <f>VLOOKUP(B1298,Drivers!A:F,5,FALSE)</f>
        <v>12345</v>
      </c>
      <c r="B1298" t="s">
        <v>692</v>
      </c>
      <c r="C1298">
        <v>1963</v>
      </c>
      <c r="D1298">
        <f>VLOOKUP(C1298,Seasons!A:B,2,FALSE)</f>
        <v>14</v>
      </c>
      <c r="F1298" s="4" t="str">
        <f t="shared" si="20"/>
        <v>(12345,14),</v>
      </c>
    </row>
    <row r="1299" spans="1:6">
      <c r="A1299">
        <f>VLOOKUP(B1299,Drivers!A:F,5,FALSE)</f>
        <v>12345</v>
      </c>
      <c r="B1299" t="s">
        <v>692</v>
      </c>
      <c r="C1299">
        <v>1964</v>
      </c>
      <c r="D1299">
        <f>VLOOKUP(C1299,Seasons!A:B,2,FALSE)</f>
        <v>15</v>
      </c>
      <c r="F1299" s="4" t="str">
        <f t="shared" si="20"/>
        <v>(12345,15),</v>
      </c>
    </row>
    <row r="1300" spans="1:6">
      <c r="A1300">
        <f>VLOOKUP(B1300,Drivers!A:F,5,FALSE)</f>
        <v>12345</v>
      </c>
      <c r="B1300" t="s">
        <v>692</v>
      </c>
      <c r="C1300">
        <v>1965</v>
      </c>
      <c r="D1300">
        <f>VLOOKUP(C1300,Seasons!A:B,2,FALSE)</f>
        <v>16</v>
      </c>
      <c r="F1300" s="4" t="str">
        <f t="shared" si="20"/>
        <v>(12345,16),</v>
      </c>
    </row>
    <row r="1301" spans="1:6">
      <c r="A1301">
        <f>VLOOKUP(B1301,Drivers!A:F,5,FALSE)</f>
        <v>12345</v>
      </c>
      <c r="B1301" t="s">
        <v>692</v>
      </c>
      <c r="C1301">
        <v>1966</v>
      </c>
      <c r="D1301">
        <f>VLOOKUP(C1301,Seasons!A:B,2,FALSE)</f>
        <v>17</v>
      </c>
      <c r="F1301" s="4" t="str">
        <f t="shared" si="20"/>
        <v>(12345,17),</v>
      </c>
    </row>
    <row r="1302" spans="1:6">
      <c r="A1302">
        <f>VLOOKUP(B1302,Drivers!A:F,5,FALSE)</f>
        <v>12345</v>
      </c>
      <c r="B1302" t="s">
        <v>692</v>
      </c>
      <c r="C1302">
        <v>1967</v>
      </c>
      <c r="D1302">
        <f>VLOOKUP(C1302,Seasons!A:B,2,FALSE)</f>
        <v>18</v>
      </c>
      <c r="F1302" s="4" t="str">
        <f t="shared" si="20"/>
        <v>(12345,18),</v>
      </c>
    </row>
    <row r="1303" spans="1:6">
      <c r="A1303">
        <f>VLOOKUP(B1303,Drivers!A:F,5,FALSE)</f>
        <v>12345</v>
      </c>
      <c r="B1303" t="s">
        <v>692</v>
      </c>
      <c r="C1303">
        <v>1968</v>
      </c>
      <c r="D1303">
        <f>VLOOKUP(C1303,Seasons!A:B,2,FALSE)</f>
        <v>19</v>
      </c>
      <c r="F1303" s="4" t="str">
        <f t="shared" si="20"/>
        <v>(12345,19),</v>
      </c>
    </row>
    <row r="1304" spans="1:6">
      <c r="A1304">
        <f>VLOOKUP(B1304,Drivers!A:F,5,FALSE)</f>
        <v>0</v>
      </c>
      <c r="B1304" t="s">
        <v>732</v>
      </c>
      <c r="C1304">
        <v>1963</v>
      </c>
      <c r="D1304">
        <f>VLOOKUP(C1304,Seasons!A:B,2,FALSE)</f>
        <v>14</v>
      </c>
      <c r="F1304" s="4" t="str">
        <f t="shared" si="20"/>
        <v>(0,14),</v>
      </c>
    </row>
    <row r="1305" spans="1:6">
      <c r="A1305">
        <f>VLOOKUP(B1305,Drivers!A:F,5,FALSE)</f>
        <v>0</v>
      </c>
      <c r="B1305" t="s">
        <v>732</v>
      </c>
      <c r="C1305">
        <v>1964</v>
      </c>
      <c r="D1305">
        <f>VLOOKUP(C1305,Seasons!A:B,2,FALSE)</f>
        <v>15</v>
      </c>
      <c r="F1305" s="4" t="str">
        <f t="shared" si="20"/>
        <v>(0,15),</v>
      </c>
    </row>
    <row r="1306" spans="1:6">
      <c r="A1306">
        <f>VLOOKUP(B1306,Drivers!A:F,5,FALSE)</f>
        <v>0</v>
      </c>
      <c r="B1306" t="s">
        <v>732</v>
      </c>
      <c r="C1306">
        <v>1965</v>
      </c>
      <c r="D1306">
        <f>VLOOKUP(C1306,Seasons!A:B,2,FALSE)</f>
        <v>16</v>
      </c>
      <c r="F1306" s="4" t="str">
        <f t="shared" si="20"/>
        <v>(0,16),</v>
      </c>
    </row>
    <row r="1307" spans="1:6">
      <c r="A1307">
        <f>VLOOKUP(B1307,Drivers!A:F,5,FALSE)</f>
        <v>0</v>
      </c>
      <c r="B1307" t="s">
        <v>732</v>
      </c>
      <c r="C1307">
        <v>1966</v>
      </c>
      <c r="D1307">
        <f>VLOOKUP(C1307,Seasons!A:B,2,FALSE)</f>
        <v>17</v>
      </c>
      <c r="F1307" s="4" t="str">
        <f t="shared" si="20"/>
        <v>(0,17),</v>
      </c>
    </row>
    <row r="1308" spans="1:6">
      <c r="A1308">
        <f>VLOOKUP(B1308,Drivers!A:F,5,FALSE)</f>
        <v>0</v>
      </c>
      <c r="B1308" t="s">
        <v>732</v>
      </c>
      <c r="C1308">
        <v>1967</v>
      </c>
      <c r="D1308">
        <f>VLOOKUP(C1308,Seasons!A:B,2,FALSE)</f>
        <v>18</v>
      </c>
      <c r="F1308" s="4" t="str">
        <f t="shared" si="20"/>
        <v>(0,18),</v>
      </c>
    </row>
    <row r="1309" spans="1:6">
      <c r="A1309">
        <f>VLOOKUP(B1309,Drivers!A:F,5,FALSE)</f>
        <v>0</v>
      </c>
      <c r="B1309" t="s">
        <v>732</v>
      </c>
      <c r="C1309">
        <v>1968</v>
      </c>
      <c r="D1309">
        <f>VLOOKUP(C1309,Seasons!A:B,2,FALSE)</f>
        <v>19</v>
      </c>
      <c r="F1309" s="4" t="str">
        <f t="shared" si="20"/>
        <v>(0,19),</v>
      </c>
    </row>
    <row r="1310" spans="1:6">
      <c r="A1310">
        <f>VLOOKUP(B1310,Drivers!A:F,5,FALSE)</f>
        <v>22370</v>
      </c>
      <c r="B1310" t="s">
        <v>739</v>
      </c>
      <c r="C1310">
        <v>1963</v>
      </c>
      <c r="D1310">
        <f>VLOOKUP(C1310,Seasons!A:B,2,FALSE)</f>
        <v>14</v>
      </c>
      <c r="F1310" s="4" t="str">
        <f t="shared" si="20"/>
        <v>(22370,14),</v>
      </c>
    </row>
    <row r="1311" spans="1:6">
      <c r="A1311">
        <f>VLOOKUP(B1311,Drivers!A:F,5,FALSE)</f>
        <v>22370</v>
      </c>
      <c r="B1311" t="s">
        <v>739</v>
      </c>
      <c r="C1311">
        <v>1964</v>
      </c>
      <c r="D1311">
        <f>VLOOKUP(C1311,Seasons!A:B,2,FALSE)</f>
        <v>15</v>
      </c>
      <c r="F1311" s="4" t="str">
        <f t="shared" si="20"/>
        <v>(22370,15),</v>
      </c>
    </row>
    <row r="1312" spans="1:6">
      <c r="A1312">
        <f>VLOOKUP(B1312,Drivers!A:F,5,FALSE)</f>
        <v>22370</v>
      </c>
      <c r="B1312" t="s">
        <v>739</v>
      </c>
      <c r="C1312">
        <v>1965</v>
      </c>
      <c r="D1312">
        <f>VLOOKUP(C1312,Seasons!A:B,2,FALSE)</f>
        <v>16</v>
      </c>
      <c r="F1312" s="4" t="str">
        <f t="shared" si="20"/>
        <v>(22370,16),</v>
      </c>
    </row>
    <row r="1313" spans="1:6">
      <c r="A1313">
        <f>VLOOKUP(B1313,Drivers!A:F,5,FALSE)</f>
        <v>22370</v>
      </c>
      <c r="B1313" t="s">
        <v>739</v>
      </c>
      <c r="C1313">
        <v>1966</v>
      </c>
      <c r="D1313">
        <f>VLOOKUP(C1313,Seasons!A:B,2,FALSE)</f>
        <v>17</v>
      </c>
      <c r="F1313" s="4" t="str">
        <f t="shared" si="20"/>
        <v>(22370,17),</v>
      </c>
    </row>
    <row r="1314" spans="1:6">
      <c r="A1314">
        <f>VLOOKUP(B1314,Drivers!A:F,5,FALSE)</f>
        <v>22370</v>
      </c>
      <c r="B1314" t="s">
        <v>739</v>
      </c>
      <c r="C1314">
        <v>1967</v>
      </c>
      <c r="D1314">
        <f>VLOOKUP(C1314,Seasons!A:B,2,FALSE)</f>
        <v>18</v>
      </c>
      <c r="F1314" s="4" t="str">
        <f t="shared" si="20"/>
        <v>(22370,18),</v>
      </c>
    </row>
    <row r="1315" spans="1:6">
      <c r="A1315">
        <f>VLOOKUP(B1315,Drivers!A:F,5,FALSE)</f>
        <v>22370</v>
      </c>
      <c r="B1315" t="s">
        <v>739</v>
      </c>
      <c r="C1315">
        <v>1968</v>
      </c>
      <c r="D1315">
        <f>VLOOKUP(C1315,Seasons!A:B,2,FALSE)</f>
        <v>19</v>
      </c>
      <c r="F1315" s="4" t="str">
        <f t="shared" si="20"/>
        <v>(22370,19),</v>
      </c>
    </row>
    <row r="1316" spans="1:6">
      <c r="A1316">
        <f>VLOOKUP(B1316,Drivers!A:F,5,FALSE)</f>
        <v>25988</v>
      </c>
      <c r="B1316" t="s">
        <v>660</v>
      </c>
      <c r="C1316">
        <v>1963</v>
      </c>
      <c r="D1316">
        <f>VLOOKUP(C1316,Seasons!A:B,2,FALSE)</f>
        <v>14</v>
      </c>
      <c r="F1316" s="4" t="str">
        <f t="shared" si="20"/>
        <v>(25988,14),</v>
      </c>
    </row>
    <row r="1317" spans="1:6">
      <c r="A1317">
        <f>VLOOKUP(B1317,Drivers!A:F,5,FALSE)</f>
        <v>22370</v>
      </c>
      <c r="B1317" t="s">
        <v>739</v>
      </c>
      <c r="C1317">
        <v>1964</v>
      </c>
      <c r="D1317">
        <f>VLOOKUP(C1317,Seasons!A:B,2,FALSE)</f>
        <v>15</v>
      </c>
      <c r="F1317" s="4" t="str">
        <f t="shared" si="20"/>
        <v>(22370,15),</v>
      </c>
    </row>
    <row r="1318" spans="1:6">
      <c r="A1318">
        <f>VLOOKUP(B1318,Drivers!A:F,5,FALSE)</f>
        <v>22370</v>
      </c>
      <c r="B1318" t="s">
        <v>739</v>
      </c>
      <c r="C1318">
        <v>1965</v>
      </c>
      <c r="D1318">
        <f>VLOOKUP(C1318,Seasons!A:B,2,FALSE)</f>
        <v>16</v>
      </c>
      <c r="F1318" s="4" t="str">
        <f t="shared" si="20"/>
        <v>(22370,16),</v>
      </c>
    </row>
    <row r="1319" spans="1:6">
      <c r="A1319">
        <f>VLOOKUP(B1319,Drivers!A:F,5,FALSE)</f>
        <v>22370</v>
      </c>
      <c r="B1319" t="s">
        <v>739</v>
      </c>
      <c r="C1319">
        <v>1966</v>
      </c>
      <c r="D1319">
        <f>VLOOKUP(C1319,Seasons!A:B,2,FALSE)</f>
        <v>17</v>
      </c>
      <c r="F1319" s="4" t="str">
        <f t="shared" si="20"/>
        <v>(22370,17),</v>
      </c>
    </row>
    <row r="1320" spans="1:6">
      <c r="A1320">
        <f>VLOOKUP(B1320,Drivers!A:F,5,FALSE)</f>
        <v>22370</v>
      </c>
      <c r="B1320" t="s">
        <v>739</v>
      </c>
      <c r="C1320">
        <v>1967</v>
      </c>
      <c r="D1320">
        <f>VLOOKUP(C1320,Seasons!A:B,2,FALSE)</f>
        <v>18</v>
      </c>
      <c r="F1320" s="4" t="str">
        <f t="shared" si="20"/>
        <v>(22370,18),</v>
      </c>
    </row>
    <row r="1321" spans="1:6">
      <c r="A1321">
        <f>VLOOKUP(B1321,Drivers!A:F,5,FALSE)</f>
        <v>22370</v>
      </c>
      <c r="B1321" t="s">
        <v>739</v>
      </c>
      <c r="C1321">
        <v>1968</v>
      </c>
      <c r="D1321">
        <f>VLOOKUP(C1321,Seasons!A:B,2,FALSE)</f>
        <v>19</v>
      </c>
      <c r="F1321" s="4" t="str">
        <f t="shared" si="20"/>
        <v>(22370,19),</v>
      </c>
    </row>
    <row r="1322" spans="1:6">
      <c r="A1322">
        <f>VLOOKUP(B1322,Drivers!A:F,5,FALSE)</f>
        <v>22370</v>
      </c>
      <c r="B1322" t="s">
        <v>739</v>
      </c>
      <c r="C1322">
        <v>1969</v>
      </c>
      <c r="D1322">
        <f>VLOOKUP(C1322,Seasons!A:B,2,FALSE)</f>
        <v>20</v>
      </c>
      <c r="F1322" s="4" t="str">
        <f t="shared" si="20"/>
        <v>(22370,20),</v>
      </c>
    </row>
    <row r="1323" spans="1:6">
      <c r="A1323">
        <f>VLOOKUP(B1323,Drivers!A:F,5,FALSE)</f>
        <v>22370</v>
      </c>
      <c r="B1323" t="s">
        <v>739</v>
      </c>
      <c r="C1323">
        <v>1970</v>
      </c>
      <c r="D1323">
        <f>VLOOKUP(C1323,Seasons!A:B,2,FALSE)</f>
        <v>21</v>
      </c>
      <c r="F1323" s="4" t="str">
        <f t="shared" si="20"/>
        <v>(22370,21),</v>
      </c>
    </row>
    <row r="1324" spans="1:6">
      <c r="A1324">
        <f>VLOOKUP(B1324,Drivers!A:F,5,FALSE)</f>
        <v>22370</v>
      </c>
      <c r="B1324" t="s">
        <v>739</v>
      </c>
      <c r="C1324">
        <v>1971</v>
      </c>
      <c r="D1324">
        <f>VLOOKUP(C1324,Seasons!A:B,2,FALSE)</f>
        <v>22</v>
      </c>
      <c r="F1324" s="4" t="str">
        <f t="shared" si="20"/>
        <v>(22370,22),</v>
      </c>
    </row>
    <row r="1325" spans="1:6">
      <c r="A1325">
        <f>VLOOKUP(B1325,Drivers!A:F,5,FALSE)</f>
        <v>15907</v>
      </c>
      <c r="B1325" t="s">
        <v>24</v>
      </c>
      <c r="C1325">
        <v>1963</v>
      </c>
      <c r="D1325">
        <f>VLOOKUP(C1325,Seasons!A:B,2,FALSE)</f>
        <v>14</v>
      </c>
      <c r="F1325" s="4" t="str">
        <f t="shared" si="20"/>
        <v>(15907,14),</v>
      </c>
    </row>
    <row r="1326" spans="1:6">
      <c r="A1326">
        <f>VLOOKUP(B1326,Drivers!A:F,5,FALSE)</f>
        <v>15907</v>
      </c>
      <c r="B1326" t="s">
        <v>24</v>
      </c>
      <c r="C1326">
        <v>1964</v>
      </c>
      <c r="D1326">
        <f>VLOOKUP(C1326,Seasons!A:B,2,FALSE)</f>
        <v>15</v>
      </c>
      <c r="F1326" s="4" t="str">
        <f t="shared" si="20"/>
        <v>(15907,15),</v>
      </c>
    </row>
    <row r="1327" spans="1:6">
      <c r="A1327">
        <f>VLOOKUP(B1327,Drivers!A:F,5,FALSE)</f>
        <v>15907</v>
      </c>
      <c r="B1327" t="s">
        <v>24</v>
      </c>
      <c r="C1327">
        <v>1965</v>
      </c>
      <c r="D1327">
        <f>VLOOKUP(C1327,Seasons!A:B,2,FALSE)</f>
        <v>16</v>
      </c>
      <c r="F1327" s="4" t="str">
        <f t="shared" si="20"/>
        <v>(15907,16),</v>
      </c>
    </row>
    <row r="1328" spans="1:6">
      <c r="A1328">
        <f>VLOOKUP(B1328,Drivers!A:F,5,FALSE)</f>
        <v>15907</v>
      </c>
      <c r="B1328" t="s">
        <v>24</v>
      </c>
      <c r="C1328">
        <v>1966</v>
      </c>
      <c r="D1328">
        <f>VLOOKUP(C1328,Seasons!A:B,2,FALSE)</f>
        <v>17</v>
      </c>
      <c r="F1328" s="4" t="str">
        <f t="shared" si="20"/>
        <v>(15907,17),</v>
      </c>
    </row>
    <row r="1329" spans="1:6">
      <c r="A1329">
        <f>VLOOKUP(B1329,Drivers!A:F,5,FALSE)</f>
        <v>15907</v>
      </c>
      <c r="B1329" t="s">
        <v>24</v>
      </c>
      <c r="C1329">
        <v>1967</v>
      </c>
      <c r="D1329">
        <f>VLOOKUP(C1329,Seasons!A:B,2,FALSE)</f>
        <v>18</v>
      </c>
      <c r="F1329" s="4" t="str">
        <f t="shared" si="20"/>
        <v>(15907,18),</v>
      </c>
    </row>
    <row r="1330" spans="1:6">
      <c r="A1330">
        <f>VLOOKUP(B1330,Drivers!A:F,5,FALSE)</f>
        <v>15907</v>
      </c>
      <c r="B1330" t="s">
        <v>24</v>
      </c>
      <c r="C1330">
        <v>1968</v>
      </c>
      <c r="D1330">
        <f>VLOOKUP(C1330,Seasons!A:B,2,FALSE)</f>
        <v>19</v>
      </c>
      <c r="F1330" s="4" t="str">
        <f t="shared" si="20"/>
        <v>(15907,19),</v>
      </c>
    </row>
    <row r="1331" spans="1:6">
      <c r="A1331">
        <f>VLOOKUP(B1331,Drivers!A:F,5,FALSE)</f>
        <v>15907</v>
      </c>
      <c r="B1331" t="s">
        <v>24</v>
      </c>
      <c r="C1331">
        <v>1969</v>
      </c>
      <c r="D1331">
        <f>VLOOKUP(C1331,Seasons!A:B,2,FALSE)</f>
        <v>20</v>
      </c>
      <c r="F1331" s="4" t="str">
        <f t="shared" si="20"/>
        <v>(15907,20),</v>
      </c>
    </row>
    <row r="1332" spans="1:6">
      <c r="A1332">
        <f>VLOOKUP(B1332,Drivers!A:F,5,FALSE)</f>
        <v>15907</v>
      </c>
      <c r="B1332" t="s">
        <v>24</v>
      </c>
      <c r="C1332">
        <v>1970</v>
      </c>
      <c r="D1332">
        <f>VLOOKUP(C1332,Seasons!A:B,2,FALSE)</f>
        <v>21</v>
      </c>
      <c r="F1332" s="4" t="str">
        <f t="shared" si="20"/>
        <v>(15907,21),</v>
      </c>
    </row>
    <row r="1333" spans="1:6">
      <c r="A1333">
        <f>VLOOKUP(B1333,Drivers!A:F,5,FALSE)</f>
        <v>15907</v>
      </c>
      <c r="B1333" t="s">
        <v>24</v>
      </c>
      <c r="C1333">
        <v>1971</v>
      </c>
      <c r="D1333">
        <f>VLOOKUP(C1333,Seasons!A:B,2,FALSE)</f>
        <v>22</v>
      </c>
      <c r="F1333" s="4" t="str">
        <f t="shared" si="20"/>
        <v>(15907,22),</v>
      </c>
    </row>
    <row r="1334" spans="1:6">
      <c r="A1334">
        <f>VLOOKUP(B1334,Drivers!A:F,5,FALSE)</f>
        <v>15907</v>
      </c>
      <c r="B1334" t="s">
        <v>24</v>
      </c>
      <c r="C1334">
        <v>1972</v>
      </c>
      <c r="D1334">
        <f>VLOOKUP(C1334,Seasons!A:B,2,FALSE)</f>
        <v>23</v>
      </c>
      <c r="F1334" s="4" t="str">
        <f t="shared" si="20"/>
        <v>(15907,23),</v>
      </c>
    </row>
    <row r="1335" spans="1:6">
      <c r="A1335">
        <f>VLOOKUP(B1335,Drivers!A:F,5,FALSE)</f>
        <v>15907</v>
      </c>
      <c r="B1335" t="s">
        <v>24</v>
      </c>
      <c r="C1335">
        <v>1973</v>
      </c>
      <c r="D1335">
        <f>VLOOKUP(C1335,Seasons!A:B,2,FALSE)</f>
        <v>24</v>
      </c>
      <c r="F1335" s="4" t="str">
        <f t="shared" si="20"/>
        <v>(15907,24),</v>
      </c>
    </row>
    <row r="1336" spans="1:6">
      <c r="A1336">
        <f>VLOOKUP(B1336,Drivers!A:F,5,FALSE)</f>
        <v>15907</v>
      </c>
      <c r="B1336" t="s">
        <v>24</v>
      </c>
      <c r="C1336">
        <v>1974</v>
      </c>
      <c r="D1336">
        <f>VLOOKUP(C1336,Seasons!A:B,2,FALSE)</f>
        <v>25</v>
      </c>
      <c r="F1336" s="4" t="str">
        <f t="shared" si="20"/>
        <v>(15907,25),</v>
      </c>
    </row>
    <row r="1337" spans="1:6">
      <c r="A1337">
        <f>VLOOKUP(B1337,Drivers!A:F,5,FALSE)</f>
        <v>15907</v>
      </c>
      <c r="B1337" t="s">
        <v>24</v>
      </c>
      <c r="C1337">
        <v>1975</v>
      </c>
      <c r="D1337">
        <f>VLOOKUP(C1337,Seasons!A:B,2,FALSE)</f>
        <v>26</v>
      </c>
      <c r="F1337" s="4" t="str">
        <f t="shared" si="20"/>
        <v>(15907,26),</v>
      </c>
    </row>
    <row r="1338" spans="1:6">
      <c r="A1338">
        <f>VLOOKUP(B1338,Drivers!A:F,5,FALSE)</f>
        <v>15907</v>
      </c>
      <c r="B1338" t="s">
        <v>24</v>
      </c>
      <c r="C1338">
        <v>1976</v>
      </c>
      <c r="D1338">
        <f>VLOOKUP(C1338,Seasons!A:B,2,FALSE)</f>
        <v>27</v>
      </c>
      <c r="F1338" s="4" t="str">
        <f t="shared" si="20"/>
        <v>(15907,27),</v>
      </c>
    </row>
    <row r="1339" spans="1:6">
      <c r="A1339">
        <f>VLOOKUP(B1339,Drivers!A:F,5,FALSE)</f>
        <v>13510</v>
      </c>
      <c r="B1339" t="s">
        <v>91</v>
      </c>
      <c r="C1339">
        <v>1963</v>
      </c>
      <c r="D1339">
        <f>VLOOKUP(C1339,Seasons!A:B,2,FALSE)</f>
        <v>14</v>
      </c>
      <c r="F1339" s="4" t="str">
        <f t="shared" si="20"/>
        <v>(13510,14),</v>
      </c>
    </row>
    <row r="1340" spans="1:6">
      <c r="A1340">
        <f>VLOOKUP(B1340,Drivers!A:F,5,FALSE)</f>
        <v>13510</v>
      </c>
      <c r="B1340" t="s">
        <v>91</v>
      </c>
      <c r="C1340">
        <v>1965</v>
      </c>
      <c r="D1340">
        <f>VLOOKUP(C1340,Seasons!A:B,2,FALSE)</f>
        <v>16</v>
      </c>
      <c r="F1340" s="4" t="str">
        <f t="shared" si="20"/>
        <v>(13510,16),</v>
      </c>
    </row>
    <row r="1341" spans="1:6">
      <c r="A1341">
        <f>VLOOKUP(B1341,Drivers!A:F,5,FALSE)</f>
        <v>14252</v>
      </c>
      <c r="B1341" t="s">
        <v>562</v>
      </c>
      <c r="C1341">
        <v>1963</v>
      </c>
      <c r="D1341">
        <f>VLOOKUP(C1341,Seasons!A:B,2,FALSE)</f>
        <v>14</v>
      </c>
      <c r="F1341" s="4" t="str">
        <f t="shared" si="20"/>
        <v>(14252,14),</v>
      </c>
    </row>
    <row r="1342" spans="1:6">
      <c r="A1342">
        <f>VLOOKUP(B1342,Drivers!A:F,5,FALSE)</f>
        <v>14252</v>
      </c>
      <c r="B1342" t="s">
        <v>562</v>
      </c>
      <c r="C1342">
        <v>1965</v>
      </c>
      <c r="D1342">
        <f>VLOOKUP(C1342,Seasons!A:B,2,FALSE)</f>
        <v>16</v>
      </c>
      <c r="F1342" s="4" t="str">
        <f t="shared" si="20"/>
        <v>(14252,16),</v>
      </c>
    </row>
    <row r="1343" spans="1:6">
      <c r="A1343">
        <f>VLOOKUP(B1343,Drivers!A:F,5,FALSE)</f>
        <v>26019</v>
      </c>
      <c r="B1343" t="s">
        <v>626</v>
      </c>
      <c r="C1343">
        <v>1963</v>
      </c>
      <c r="D1343">
        <f>VLOOKUP(C1343,Seasons!A:B,2,FALSE)</f>
        <v>14</v>
      </c>
      <c r="F1343" s="4" t="str">
        <f t="shared" si="20"/>
        <v>(26019,14),</v>
      </c>
    </row>
    <row r="1344" spans="1:6">
      <c r="A1344">
        <f>VLOOKUP(B1344,Drivers!A:F,5,FALSE)</f>
        <v>26019</v>
      </c>
      <c r="B1344" t="s">
        <v>626</v>
      </c>
      <c r="C1344">
        <v>1965</v>
      </c>
      <c r="D1344">
        <f>VLOOKUP(C1344,Seasons!A:B,2,FALSE)</f>
        <v>16</v>
      </c>
      <c r="F1344" s="4" t="str">
        <f t="shared" si="20"/>
        <v>(26019,16),</v>
      </c>
    </row>
    <row r="1345" spans="1:6">
      <c r="A1345">
        <f>VLOOKUP(B1345,Drivers!A:F,5,FALSE)</f>
        <v>16218</v>
      </c>
      <c r="B1345" t="s">
        <v>786</v>
      </c>
      <c r="C1345">
        <v>1963</v>
      </c>
      <c r="D1345">
        <f>VLOOKUP(C1345,Seasons!A:B,2,FALSE)</f>
        <v>14</v>
      </c>
      <c r="F1345" s="4" t="str">
        <f t="shared" si="20"/>
        <v>(16218,14),</v>
      </c>
    </row>
    <row r="1346" spans="1:6">
      <c r="A1346">
        <f>VLOOKUP(B1346,Drivers!A:F,5,FALSE)</f>
        <v>16218</v>
      </c>
      <c r="B1346" t="s">
        <v>786</v>
      </c>
      <c r="C1346">
        <v>1964</v>
      </c>
      <c r="D1346">
        <f>VLOOKUP(C1346,Seasons!A:B,2,FALSE)</f>
        <v>15</v>
      </c>
      <c r="F1346" s="4" t="str">
        <f t="shared" si="20"/>
        <v>(16218,15),</v>
      </c>
    </row>
    <row r="1347" spans="1:6">
      <c r="A1347">
        <f>VLOOKUP(B1347,Drivers!A:F,5,FALSE)</f>
        <v>16218</v>
      </c>
      <c r="B1347" t="s">
        <v>786</v>
      </c>
      <c r="C1347">
        <v>1965</v>
      </c>
      <c r="D1347">
        <f>VLOOKUP(C1347,Seasons!A:B,2,FALSE)</f>
        <v>16</v>
      </c>
      <c r="F1347" s="4" t="str">
        <f t="shared" ref="F1347:F1410" si="21">_xlfn.CONCAT("(",A1347,",",D1347,"),")</f>
        <v>(16218,16),</v>
      </c>
    </row>
    <row r="1348" spans="1:6">
      <c r="A1348">
        <f>VLOOKUP(B1348,Drivers!A:F,5,FALSE)</f>
        <v>16218</v>
      </c>
      <c r="B1348" t="s">
        <v>786</v>
      </c>
      <c r="C1348">
        <v>1967</v>
      </c>
      <c r="D1348">
        <f>VLOOKUP(C1348,Seasons!A:B,2,FALSE)</f>
        <v>18</v>
      </c>
      <c r="F1348" s="4" t="str">
        <f t="shared" si="21"/>
        <v>(16218,18),</v>
      </c>
    </row>
    <row r="1349" spans="1:6">
      <c r="A1349">
        <f>VLOOKUP(B1349,Drivers!A:F,5,FALSE)</f>
        <v>16218</v>
      </c>
      <c r="B1349" t="s">
        <v>786</v>
      </c>
      <c r="C1349">
        <v>1968</v>
      </c>
      <c r="D1349">
        <f>VLOOKUP(C1349,Seasons!A:B,2,FALSE)</f>
        <v>19</v>
      </c>
      <c r="F1349" s="4" t="str">
        <f t="shared" si="21"/>
        <v>(16218,19),</v>
      </c>
    </row>
    <row r="1350" spans="1:6">
      <c r="A1350">
        <f>VLOOKUP(B1350,Drivers!A:F,5,FALSE)</f>
        <v>16218</v>
      </c>
      <c r="B1350" t="s">
        <v>786</v>
      </c>
      <c r="C1350">
        <v>1969</v>
      </c>
      <c r="D1350">
        <f>VLOOKUP(C1350,Seasons!A:B,2,FALSE)</f>
        <v>20</v>
      </c>
      <c r="F1350" s="4" t="str">
        <f t="shared" si="21"/>
        <v>(16218,20),</v>
      </c>
    </row>
    <row r="1351" spans="1:6">
      <c r="A1351">
        <f>VLOOKUP(B1351,Drivers!A:F,5,FALSE)</f>
        <v>14303</v>
      </c>
      <c r="B1351" t="s">
        <v>415</v>
      </c>
      <c r="C1351">
        <v>1963</v>
      </c>
      <c r="D1351">
        <f>VLOOKUP(C1351,Seasons!A:B,2,FALSE)</f>
        <v>14</v>
      </c>
      <c r="F1351" s="4" t="str">
        <f t="shared" si="21"/>
        <v>(14303,14),</v>
      </c>
    </row>
    <row r="1352" spans="1:6">
      <c r="A1352">
        <f>VLOOKUP(B1352,Drivers!A:F,5,FALSE)</f>
        <v>14303</v>
      </c>
      <c r="B1352" t="s">
        <v>415</v>
      </c>
      <c r="C1352">
        <v>1965</v>
      </c>
      <c r="D1352">
        <f>VLOOKUP(C1352,Seasons!A:B,2,FALSE)</f>
        <v>16</v>
      </c>
      <c r="F1352" s="4" t="str">
        <f t="shared" si="21"/>
        <v>(14303,16),</v>
      </c>
    </row>
    <row r="1353" spans="1:6">
      <c r="A1353">
        <f>VLOOKUP(B1353,Drivers!A:F,5,FALSE)</f>
        <v>14303</v>
      </c>
      <c r="B1353" t="s">
        <v>415</v>
      </c>
      <c r="C1353">
        <v>1969</v>
      </c>
      <c r="D1353">
        <f>VLOOKUP(C1353,Seasons!A:B,2,FALSE)</f>
        <v>20</v>
      </c>
      <c r="F1353" s="4" t="str">
        <f t="shared" si="21"/>
        <v>(14303,20),</v>
      </c>
    </row>
    <row r="1354" spans="1:6">
      <c r="A1354">
        <f>VLOOKUP(B1354,Drivers!A:F,5,FALSE)</f>
        <v>14303</v>
      </c>
      <c r="B1354" t="s">
        <v>415</v>
      </c>
      <c r="C1354">
        <v>1970</v>
      </c>
      <c r="D1354">
        <f>VLOOKUP(C1354,Seasons!A:B,2,FALSE)</f>
        <v>21</v>
      </c>
      <c r="F1354" s="4" t="str">
        <f t="shared" si="21"/>
        <v>(14303,21),</v>
      </c>
    </row>
    <row r="1355" spans="1:6">
      <c r="A1355">
        <f>VLOOKUP(B1355,Drivers!A:F,5,FALSE)</f>
        <v>12450</v>
      </c>
      <c r="B1355" t="s">
        <v>111</v>
      </c>
      <c r="C1355">
        <v>1963</v>
      </c>
      <c r="D1355">
        <f>VLOOKUP(C1355,Seasons!A:B,2,FALSE)</f>
        <v>14</v>
      </c>
      <c r="F1355" s="4" t="str">
        <f t="shared" si="21"/>
        <v>(12450,14),</v>
      </c>
    </row>
    <row r="1356" spans="1:6">
      <c r="A1356">
        <f>VLOOKUP(B1356,Drivers!A:F,5,FALSE)</f>
        <v>12450</v>
      </c>
      <c r="B1356" t="s">
        <v>111</v>
      </c>
      <c r="C1356">
        <v>1969</v>
      </c>
      <c r="D1356">
        <f>VLOOKUP(C1356,Seasons!A:B,2,FALSE)</f>
        <v>20</v>
      </c>
      <c r="F1356" s="4" t="str">
        <f t="shared" si="21"/>
        <v>(12450,20),</v>
      </c>
    </row>
    <row r="1357" spans="1:6">
      <c r="A1357">
        <f>VLOOKUP(B1357,Drivers!A:F,5,FALSE)</f>
        <v>12552</v>
      </c>
      <c r="B1357" t="s">
        <v>213</v>
      </c>
      <c r="C1357">
        <v>1963</v>
      </c>
      <c r="D1357">
        <f>VLOOKUP(C1357,Seasons!A:B,2,FALSE)</f>
        <v>14</v>
      </c>
      <c r="F1357" s="4" t="str">
        <f t="shared" si="21"/>
        <v>(12552,14),</v>
      </c>
    </row>
    <row r="1358" spans="1:6">
      <c r="A1358">
        <f>VLOOKUP(B1358,Drivers!A:F,5,FALSE)</f>
        <v>12552</v>
      </c>
      <c r="B1358" t="s">
        <v>213</v>
      </c>
      <c r="C1358">
        <v>1974</v>
      </c>
      <c r="D1358">
        <f>VLOOKUP(C1358,Seasons!A:B,2,FALSE)</f>
        <v>25</v>
      </c>
      <c r="F1358" s="4" t="str">
        <f t="shared" si="21"/>
        <v>(12552,25),</v>
      </c>
    </row>
    <row r="1359" spans="1:6">
      <c r="A1359">
        <f>VLOOKUP(B1359,Drivers!A:F,5,FALSE)</f>
        <v>0</v>
      </c>
      <c r="B1359" t="s">
        <v>677</v>
      </c>
      <c r="C1359">
        <v>1964</v>
      </c>
      <c r="D1359">
        <f>VLOOKUP(C1359,Seasons!A:B,2,FALSE)</f>
        <v>15</v>
      </c>
      <c r="F1359" s="4" t="str">
        <f t="shared" si="21"/>
        <v>(0,15),</v>
      </c>
    </row>
    <row r="1360" spans="1:6">
      <c r="A1360">
        <f>VLOOKUP(B1360,Drivers!A:F,5,FALSE)</f>
        <v>16337</v>
      </c>
      <c r="B1360" t="s">
        <v>43</v>
      </c>
      <c r="C1360">
        <v>1964</v>
      </c>
      <c r="D1360">
        <f>VLOOKUP(C1360,Seasons!A:B,2,FALSE)</f>
        <v>15</v>
      </c>
      <c r="F1360" s="4" t="str">
        <f t="shared" si="21"/>
        <v>(16337,15),</v>
      </c>
    </row>
    <row r="1361" spans="1:6">
      <c r="A1361">
        <f>VLOOKUP(B1361,Drivers!A:F,5,FALSE)</f>
        <v>16337</v>
      </c>
      <c r="B1361" t="s">
        <v>43</v>
      </c>
      <c r="C1361">
        <v>1965</v>
      </c>
      <c r="D1361">
        <f>VLOOKUP(C1361,Seasons!A:B,2,FALSE)</f>
        <v>16</v>
      </c>
      <c r="F1361" s="4" t="str">
        <f t="shared" si="21"/>
        <v>(16337,16),</v>
      </c>
    </row>
    <row r="1362" spans="1:6">
      <c r="A1362">
        <f>VLOOKUP(B1362,Drivers!A:F,5,FALSE)</f>
        <v>16337</v>
      </c>
      <c r="B1362" t="s">
        <v>43</v>
      </c>
      <c r="C1362">
        <v>1967</v>
      </c>
      <c r="D1362">
        <f>VLOOKUP(C1362,Seasons!A:B,2,FALSE)</f>
        <v>18</v>
      </c>
      <c r="F1362" s="4" t="str">
        <f t="shared" si="21"/>
        <v>(16337,18),</v>
      </c>
    </row>
    <row r="1363" spans="1:6">
      <c r="A1363">
        <f>VLOOKUP(B1363,Drivers!A:F,5,FALSE)</f>
        <v>16337</v>
      </c>
      <c r="B1363" t="s">
        <v>43</v>
      </c>
      <c r="C1363">
        <v>1968</v>
      </c>
      <c r="D1363">
        <f>VLOOKUP(C1363,Seasons!A:B,2,FALSE)</f>
        <v>19</v>
      </c>
      <c r="F1363" s="4" t="str">
        <f t="shared" si="21"/>
        <v>(16337,19),</v>
      </c>
    </row>
    <row r="1364" spans="1:6">
      <c r="A1364">
        <f>VLOOKUP(B1364,Drivers!A:F,5,FALSE)</f>
        <v>16337</v>
      </c>
      <c r="B1364" t="s">
        <v>43</v>
      </c>
      <c r="C1364">
        <v>1969</v>
      </c>
      <c r="D1364">
        <f>VLOOKUP(C1364,Seasons!A:B,2,FALSE)</f>
        <v>20</v>
      </c>
      <c r="F1364" s="4" t="str">
        <f t="shared" si="21"/>
        <v>(16337,20),</v>
      </c>
    </row>
    <row r="1365" spans="1:6">
      <c r="A1365">
        <f>VLOOKUP(B1365,Drivers!A:F,5,FALSE)</f>
        <v>11232</v>
      </c>
      <c r="B1365" t="s">
        <v>286</v>
      </c>
      <c r="C1365">
        <v>1964</v>
      </c>
      <c r="D1365">
        <f>VLOOKUP(C1365,Seasons!A:B,2,FALSE)</f>
        <v>15</v>
      </c>
      <c r="F1365" s="4" t="str">
        <f t="shared" si="21"/>
        <v>(11232,15),</v>
      </c>
    </row>
    <row r="1366" spans="1:6">
      <c r="A1366">
        <f>VLOOKUP(B1366,Drivers!A:F,5,FALSE)</f>
        <v>11232</v>
      </c>
      <c r="B1366" t="s">
        <v>286</v>
      </c>
      <c r="C1366">
        <v>1965</v>
      </c>
      <c r="D1366">
        <f>VLOOKUP(C1366,Seasons!A:B,2,FALSE)</f>
        <v>16</v>
      </c>
      <c r="F1366" s="4" t="str">
        <f t="shared" si="21"/>
        <v>(11232,16),</v>
      </c>
    </row>
    <row r="1367" spans="1:6">
      <c r="A1367">
        <f>VLOOKUP(B1367,Drivers!A:F,5,FALSE)</f>
        <v>11232</v>
      </c>
      <c r="B1367" t="s">
        <v>286</v>
      </c>
      <c r="C1367">
        <v>1968</v>
      </c>
      <c r="D1367">
        <f>VLOOKUP(C1367,Seasons!A:B,2,FALSE)</f>
        <v>19</v>
      </c>
      <c r="F1367" s="4" t="str">
        <f t="shared" si="21"/>
        <v>(11232,19),</v>
      </c>
    </row>
    <row r="1368" spans="1:6">
      <c r="A1368">
        <f>VLOOKUP(B1368,Drivers!A:F,5,FALSE)</f>
        <v>16116</v>
      </c>
      <c r="B1368" t="s">
        <v>130</v>
      </c>
      <c r="C1368">
        <v>1964</v>
      </c>
      <c r="D1368">
        <f>VLOOKUP(C1368,Seasons!A:B,2,FALSE)</f>
        <v>15</v>
      </c>
      <c r="F1368" s="4" t="str">
        <f t="shared" si="21"/>
        <v>(16116,15),</v>
      </c>
    </row>
    <row r="1369" spans="1:6">
      <c r="A1369">
        <f>VLOOKUP(B1369,Drivers!A:F,5,FALSE)</f>
        <v>16116</v>
      </c>
      <c r="B1369" t="s">
        <v>130</v>
      </c>
      <c r="C1369">
        <v>1965</v>
      </c>
      <c r="D1369">
        <f>VLOOKUP(C1369,Seasons!A:B,2,FALSE)</f>
        <v>16</v>
      </c>
      <c r="F1369" s="4" t="str">
        <f t="shared" si="21"/>
        <v>(16116,16),</v>
      </c>
    </row>
    <row r="1370" spans="1:6">
      <c r="A1370">
        <f>VLOOKUP(B1370,Drivers!A:F,5,FALSE)</f>
        <v>16116</v>
      </c>
      <c r="B1370" t="s">
        <v>130</v>
      </c>
      <c r="C1370">
        <v>1966</v>
      </c>
      <c r="D1370">
        <f>VLOOKUP(C1370,Seasons!A:B,2,FALSE)</f>
        <v>17</v>
      </c>
      <c r="F1370" s="4" t="str">
        <f t="shared" si="21"/>
        <v>(16116,17),</v>
      </c>
    </row>
    <row r="1371" spans="1:6">
      <c r="A1371" t="e">
        <f>VLOOKUP(B1371,Drivers!A:F,5,FALSE)</f>
        <v>#N/A</v>
      </c>
      <c r="B1371" t="s">
        <v>291</v>
      </c>
      <c r="C1371">
        <v>1964</v>
      </c>
      <c r="D1371">
        <f>VLOOKUP(C1371,Seasons!A:B,2,FALSE)</f>
        <v>15</v>
      </c>
      <c r="F1371" s="4" t="e">
        <f t="shared" si="21"/>
        <v>#N/A</v>
      </c>
    </row>
    <row r="1372" spans="1:6">
      <c r="A1372" t="e">
        <f>VLOOKUP(B1372,Drivers!A:F,5,FALSE)</f>
        <v>#N/A</v>
      </c>
      <c r="B1372" t="s">
        <v>291</v>
      </c>
      <c r="C1372">
        <v>1965</v>
      </c>
      <c r="D1372">
        <f>VLOOKUP(C1372,Seasons!A:B,2,FALSE)</f>
        <v>16</v>
      </c>
      <c r="F1372" s="4" t="e">
        <f t="shared" si="21"/>
        <v>#N/A</v>
      </c>
    </row>
    <row r="1373" spans="1:6">
      <c r="A1373" t="e">
        <f>VLOOKUP(B1373,Drivers!A:F,5,FALSE)</f>
        <v>#N/A</v>
      </c>
      <c r="B1373" t="s">
        <v>291</v>
      </c>
      <c r="C1373">
        <v>1966</v>
      </c>
      <c r="D1373">
        <f>VLOOKUP(C1373,Seasons!A:B,2,FALSE)</f>
        <v>17</v>
      </c>
      <c r="F1373" s="4" t="e">
        <f t="shared" si="21"/>
        <v>#N/A</v>
      </c>
    </row>
    <row r="1374" spans="1:6">
      <c r="A1374" t="e">
        <f>VLOOKUP(B1374,Drivers!A:F,5,FALSE)</f>
        <v>#N/A</v>
      </c>
      <c r="B1374" t="s">
        <v>656</v>
      </c>
      <c r="C1374">
        <v>1964</v>
      </c>
      <c r="D1374">
        <f>VLOOKUP(C1374,Seasons!A:B,2,FALSE)</f>
        <v>15</v>
      </c>
      <c r="F1374" s="4" t="e">
        <f t="shared" si="21"/>
        <v>#N/A</v>
      </c>
    </row>
    <row r="1375" spans="1:6">
      <c r="A1375" t="e">
        <f>VLOOKUP(B1375,Drivers!A:F,5,FALSE)</f>
        <v>#N/A</v>
      </c>
      <c r="B1375" t="s">
        <v>656</v>
      </c>
      <c r="C1375">
        <v>1965</v>
      </c>
      <c r="D1375">
        <f>VLOOKUP(C1375,Seasons!A:B,2,FALSE)</f>
        <v>16</v>
      </c>
      <c r="F1375" s="4" t="e">
        <f t="shared" si="21"/>
        <v>#N/A</v>
      </c>
    </row>
    <row r="1376" spans="1:6">
      <c r="A1376" t="e">
        <f>VLOOKUP(B1376,Drivers!A:F,5,FALSE)</f>
        <v>#N/A</v>
      </c>
      <c r="B1376" t="s">
        <v>656</v>
      </c>
      <c r="C1376">
        <v>1966</v>
      </c>
      <c r="D1376">
        <f>VLOOKUP(C1376,Seasons!A:B,2,FALSE)</f>
        <v>17</v>
      </c>
      <c r="F1376" s="4" t="e">
        <f t="shared" si="21"/>
        <v>#N/A</v>
      </c>
    </row>
    <row r="1377" spans="1:6">
      <c r="A1377" t="e">
        <f>VLOOKUP(B1377,Drivers!A:F,5,FALSE)</f>
        <v>#N/A</v>
      </c>
      <c r="B1377" t="s">
        <v>656</v>
      </c>
      <c r="C1377">
        <v>1967</v>
      </c>
      <c r="D1377">
        <f>VLOOKUP(C1377,Seasons!A:B,2,FALSE)</f>
        <v>18</v>
      </c>
      <c r="F1377" s="4" t="e">
        <f t="shared" si="21"/>
        <v>#N/A</v>
      </c>
    </row>
    <row r="1378" spans="1:6">
      <c r="A1378" t="e">
        <f>VLOOKUP(B1378,Drivers!A:F,5,FALSE)</f>
        <v>#N/A</v>
      </c>
      <c r="B1378" t="s">
        <v>656</v>
      </c>
      <c r="C1378">
        <v>1968</v>
      </c>
      <c r="D1378">
        <f>VLOOKUP(C1378,Seasons!A:B,2,FALSE)</f>
        <v>19</v>
      </c>
      <c r="F1378" s="4" t="e">
        <f t="shared" si="21"/>
        <v>#N/A</v>
      </c>
    </row>
    <row r="1379" spans="1:6">
      <c r="A1379" t="e">
        <f>VLOOKUP(B1379,Drivers!A:F,5,FALSE)</f>
        <v>#N/A</v>
      </c>
      <c r="B1379" t="s">
        <v>656</v>
      </c>
      <c r="C1379">
        <v>1969</v>
      </c>
      <c r="D1379">
        <f>VLOOKUP(C1379,Seasons!A:B,2,FALSE)</f>
        <v>20</v>
      </c>
      <c r="F1379" s="4" t="e">
        <f t="shared" si="21"/>
        <v>#N/A</v>
      </c>
    </row>
    <row r="1380" spans="1:6">
      <c r="A1380" t="e">
        <f>VLOOKUP(B1380,Drivers!A:F,5,FALSE)</f>
        <v>#N/A</v>
      </c>
      <c r="B1380" t="s">
        <v>656</v>
      </c>
      <c r="C1380">
        <v>1970</v>
      </c>
      <c r="D1380">
        <f>VLOOKUP(C1380,Seasons!A:B,2,FALSE)</f>
        <v>21</v>
      </c>
      <c r="F1380" s="4" t="e">
        <f t="shared" si="21"/>
        <v>#N/A</v>
      </c>
    </row>
    <row r="1381" spans="1:6">
      <c r="A1381">
        <f>VLOOKUP(B1381,Drivers!A:F,5,FALSE)</f>
        <v>16926</v>
      </c>
      <c r="B1381" t="s">
        <v>773</v>
      </c>
      <c r="C1381">
        <v>1964</v>
      </c>
      <c r="D1381">
        <f>VLOOKUP(C1381,Seasons!A:B,2,FALSE)</f>
        <v>15</v>
      </c>
      <c r="F1381" s="4" t="str">
        <f t="shared" si="21"/>
        <v>(16926,15),</v>
      </c>
    </row>
    <row r="1382" spans="1:6">
      <c r="A1382">
        <f>VLOOKUP(B1382,Drivers!A:F,5,FALSE)</f>
        <v>16926</v>
      </c>
      <c r="B1382" t="s">
        <v>773</v>
      </c>
      <c r="C1382">
        <v>1965</v>
      </c>
      <c r="D1382">
        <f>VLOOKUP(C1382,Seasons!A:B,2,FALSE)</f>
        <v>16</v>
      </c>
      <c r="F1382" s="4" t="str">
        <f t="shared" si="21"/>
        <v>(16926,16),</v>
      </c>
    </row>
    <row r="1383" spans="1:6">
      <c r="A1383">
        <f>VLOOKUP(B1383,Drivers!A:F,5,FALSE)</f>
        <v>16926</v>
      </c>
      <c r="B1383" t="s">
        <v>773</v>
      </c>
      <c r="C1383">
        <v>1966</v>
      </c>
      <c r="D1383">
        <f>VLOOKUP(C1383,Seasons!A:B,2,FALSE)</f>
        <v>17</v>
      </c>
      <c r="F1383" s="4" t="str">
        <f t="shared" si="21"/>
        <v>(16926,17),</v>
      </c>
    </row>
    <row r="1384" spans="1:6">
      <c r="A1384">
        <f>VLOOKUP(B1384,Drivers!A:F,5,FALSE)</f>
        <v>14303</v>
      </c>
      <c r="B1384" t="s">
        <v>649</v>
      </c>
      <c r="C1384">
        <v>1964</v>
      </c>
      <c r="D1384">
        <f>VLOOKUP(C1384,Seasons!A:B,2,FALSE)</f>
        <v>15</v>
      </c>
      <c r="F1384" s="4" t="str">
        <f t="shared" si="21"/>
        <v>(14303,15),</v>
      </c>
    </row>
    <row r="1385" spans="1:6">
      <c r="A1385">
        <f>VLOOKUP(B1385,Drivers!A:F,5,FALSE)</f>
        <v>14303</v>
      </c>
      <c r="B1385" t="s">
        <v>649</v>
      </c>
      <c r="C1385">
        <v>1971</v>
      </c>
      <c r="D1385">
        <f>VLOOKUP(C1385,Seasons!A:B,2,FALSE)</f>
        <v>22</v>
      </c>
      <c r="F1385" s="4" t="str">
        <f t="shared" si="21"/>
        <v>(14303,22),</v>
      </c>
    </row>
    <row r="1386" spans="1:6">
      <c r="A1386">
        <f>VLOOKUP(B1386,Drivers!A:F,5,FALSE)</f>
        <v>14303</v>
      </c>
      <c r="B1386" t="s">
        <v>649</v>
      </c>
      <c r="C1386">
        <v>1972</v>
      </c>
      <c r="D1386">
        <f>VLOOKUP(C1386,Seasons!A:B,2,FALSE)</f>
        <v>23</v>
      </c>
      <c r="F1386" s="4" t="str">
        <f t="shared" si="21"/>
        <v>(14303,23),</v>
      </c>
    </row>
    <row r="1387" spans="1:6">
      <c r="A1387">
        <f>VLOOKUP(B1387,Drivers!A:F,5,FALSE)</f>
        <v>14303</v>
      </c>
      <c r="B1387" t="s">
        <v>649</v>
      </c>
      <c r="C1387">
        <v>1973</v>
      </c>
      <c r="D1387">
        <f>VLOOKUP(C1387,Seasons!A:B,2,FALSE)</f>
        <v>24</v>
      </c>
      <c r="F1387" s="4" t="str">
        <f t="shared" si="21"/>
        <v>(14303,24),</v>
      </c>
    </row>
    <row r="1388" spans="1:6">
      <c r="A1388">
        <f>VLOOKUP(B1388,Drivers!A:F,5,FALSE)</f>
        <v>14303</v>
      </c>
      <c r="B1388" t="s">
        <v>649</v>
      </c>
      <c r="C1388">
        <v>1974</v>
      </c>
      <c r="D1388">
        <f>VLOOKUP(C1388,Seasons!A:B,2,FALSE)</f>
        <v>25</v>
      </c>
      <c r="F1388" s="4" t="str">
        <f t="shared" si="21"/>
        <v>(14303,25),</v>
      </c>
    </row>
    <row r="1389" spans="1:6">
      <c r="A1389">
        <f>VLOOKUP(B1389,Drivers!A:F,5,FALSE)</f>
        <v>28890</v>
      </c>
      <c r="B1389" t="s">
        <v>60</v>
      </c>
      <c r="C1389">
        <v>1965</v>
      </c>
      <c r="D1389">
        <f>VLOOKUP(C1389,Seasons!A:B,2,FALSE)</f>
        <v>16</v>
      </c>
      <c r="F1389" s="4" t="str">
        <f t="shared" si="21"/>
        <v>(28890,16),</v>
      </c>
    </row>
    <row r="1390" spans="1:6">
      <c r="A1390">
        <f>VLOOKUP(B1390,Drivers!A:F,5,FALSE)</f>
        <v>27961</v>
      </c>
      <c r="B1390" t="s">
        <v>90</v>
      </c>
      <c r="C1390">
        <v>1965</v>
      </c>
      <c r="D1390">
        <f>VLOOKUP(C1390,Seasons!A:B,2,FALSE)</f>
        <v>16</v>
      </c>
      <c r="F1390" s="4" t="str">
        <f t="shared" si="21"/>
        <v>(27961,16),</v>
      </c>
    </row>
    <row r="1391" spans="1:6">
      <c r="A1391">
        <f>VLOOKUP(B1391,Drivers!A:F,5,FALSE)</f>
        <v>26019</v>
      </c>
      <c r="B1391" t="s">
        <v>170</v>
      </c>
      <c r="C1391">
        <v>1965</v>
      </c>
      <c r="D1391">
        <f>VLOOKUP(C1391,Seasons!A:B,2,FALSE)</f>
        <v>16</v>
      </c>
      <c r="F1391" s="4" t="str">
        <f t="shared" si="21"/>
        <v>(26019,16),</v>
      </c>
    </row>
    <row r="1392" spans="1:6">
      <c r="A1392">
        <f>VLOOKUP(B1392,Drivers!A:F,5,FALSE)</f>
        <v>17064</v>
      </c>
      <c r="B1392" t="s">
        <v>327</v>
      </c>
      <c r="C1392">
        <v>1965</v>
      </c>
      <c r="D1392">
        <f>VLOOKUP(C1392,Seasons!A:B,2,FALSE)</f>
        <v>16</v>
      </c>
      <c r="F1392" s="4" t="str">
        <f t="shared" si="21"/>
        <v>(17064,16),</v>
      </c>
    </row>
    <row r="1393" spans="1:6">
      <c r="A1393">
        <f>VLOOKUP(B1393,Drivers!A:F,5,FALSE)</f>
        <v>23124</v>
      </c>
      <c r="B1393" t="s">
        <v>351</v>
      </c>
      <c r="C1393">
        <v>1965</v>
      </c>
      <c r="D1393">
        <f>VLOOKUP(C1393,Seasons!A:B,2,FALSE)</f>
        <v>16</v>
      </c>
      <c r="F1393" s="4" t="str">
        <f t="shared" si="21"/>
        <v>(23124,16),</v>
      </c>
    </row>
    <row r="1394" spans="1:6">
      <c r="A1394">
        <f>VLOOKUP(B1394,Drivers!A:F,5,FALSE)</f>
        <v>15168</v>
      </c>
      <c r="B1394" t="s">
        <v>630</v>
      </c>
      <c r="C1394">
        <v>1965</v>
      </c>
      <c r="D1394">
        <f>VLOOKUP(C1394,Seasons!A:B,2,FALSE)</f>
        <v>16</v>
      </c>
      <c r="F1394" s="4" t="str">
        <f t="shared" si="21"/>
        <v>(15168,16),</v>
      </c>
    </row>
    <row r="1395" spans="1:6">
      <c r="A1395">
        <f>VLOOKUP(B1395,Drivers!A:F,5,FALSE)</f>
        <v>11809</v>
      </c>
      <c r="B1395" t="s">
        <v>643</v>
      </c>
      <c r="C1395">
        <v>1965</v>
      </c>
      <c r="D1395">
        <f>VLOOKUP(C1395,Seasons!A:B,2,FALSE)</f>
        <v>16</v>
      </c>
      <c r="F1395" s="4" t="str">
        <f t="shared" si="21"/>
        <v>(11809,16),</v>
      </c>
    </row>
    <row r="1396" spans="1:6">
      <c r="A1396">
        <f>VLOOKUP(B1396,Drivers!A:F,5,FALSE)</f>
        <v>16926</v>
      </c>
      <c r="B1396" t="s">
        <v>650</v>
      </c>
      <c r="C1396">
        <v>1965</v>
      </c>
      <c r="D1396">
        <f>VLOOKUP(C1396,Seasons!A:B,2,FALSE)</f>
        <v>16</v>
      </c>
      <c r="F1396" s="4" t="str">
        <f t="shared" si="21"/>
        <v>(16926,16),</v>
      </c>
    </row>
    <row r="1397" spans="1:6">
      <c r="A1397">
        <f>VLOOKUP(B1397,Drivers!A:F,5,FALSE)</f>
        <v>17108</v>
      </c>
      <c r="B1397" t="s">
        <v>664</v>
      </c>
      <c r="C1397">
        <v>1965</v>
      </c>
      <c r="D1397">
        <f>VLOOKUP(C1397,Seasons!A:B,2,FALSE)</f>
        <v>16</v>
      </c>
      <c r="F1397" s="4" t="str">
        <f t="shared" si="21"/>
        <v>(17108,16),</v>
      </c>
    </row>
    <row r="1398" spans="1:6">
      <c r="A1398">
        <f>VLOOKUP(B1398,Drivers!A:F,5,FALSE)</f>
        <v>17329</v>
      </c>
      <c r="B1398" t="s">
        <v>95</v>
      </c>
      <c r="C1398">
        <v>1965</v>
      </c>
      <c r="D1398">
        <f>VLOOKUP(C1398,Seasons!A:B,2,FALSE)</f>
        <v>16</v>
      </c>
      <c r="F1398" s="4" t="str">
        <f t="shared" si="21"/>
        <v>(17329,16),</v>
      </c>
    </row>
    <row r="1399" spans="1:6">
      <c r="A1399">
        <f>VLOOKUP(B1399,Drivers!A:F,5,FALSE)</f>
        <v>17329</v>
      </c>
      <c r="B1399" t="s">
        <v>95</v>
      </c>
      <c r="C1399">
        <v>1966</v>
      </c>
      <c r="D1399">
        <f>VLOOKUP(C1399,Seasons!A:B,2,FALSE)</f>
        <v>17</v>
      </c>
      <c r="F1399" s="4" t="str">
        <f t="shared" si="21"/>
        <v>(17329,17),</v>
      </c>
    </row>
    <row r="1400" spans="1:6">
      <c r="A1400" t="e">
        <f>VLOOKUP(B1400,Drivers!A:F,5,FALSE)</f>
        <v>#N/A</v>
      </c>
      <c r="B1400" t="s">
        <v>745</v>
      </c>
      <c r="C1400">
        <v>1965</v>
      </c>
      <c r="D1400">
        <f>VLOOKUP(C1400,Seasons!A:B,2,FALSE)</f>
        <v>16</v>
      </c>
      <c r="F1400" s="4" t="e">
        <f t="shared" si="21"/>
        <v>#N/A</v>
      </c>
    </row>
    <row r="1401" spans="1:6">
      <c r="A1401" t="e">
        <f>VLOOKUP(B1401,Drivers!A:F,5,FALSE)</f>
        <v>#N/A</v>
      </c>
      <c r="B1401" t="s">
        <v>745</v>
      </c>
      <c r="C1401">
        <v>1966</v>
      </c>
      <c r="D1401">
        <f>VLOOKUP(C1401,Seasons!A:B,2,FALSE)</f>
        <v>17</v>
      </c>
      <c r="F1401" s="4" t="e">
        <f t="shared" si="21"/>
        <v>#N/A</v>
      </c>
    </row>
    <row r="1402" spans="1:6">
      <c r="A1402" t="e">
        <f>VLOOKUP(B1402,Drivers!A:F,5,FALSE)</f>
        <v>#N/A</v>
      </c>
      <c r="B1402" t="s">
        <v>745</v>
      </c>
      <c r="C1402">
        <v>1967</v>
      </c>
      <c r="D1402">
        <f>VLOOKUP(C1402,Seasons!A:B,2,FALSE)</f>
        <v>18</v>
      </c>
      <c r="F1402" s="4" t="e">
        <f t="shared" si="21"/>
        <v>#N/A</v>
      </c>
    </row>
    <row r="1403" spans="1:6">
      <c r="A1403" t="e">
        <f>VLOOKUP(B1403,Drivers!A:F,5,FALSE)</f>
        <v>#N/A</v>
      </c>
      <c r="B1403" t="s">
        <v>745</v>
      </c>
      <c r="C1403">
        <v>1968</v>
      </c>
      <c r="D1403">
        <f>VLOOKUP(C1403,Seasons!A:B,2,FALSE)</f>
        <v>19</v>
      </c>
      <c r="F1403" s="4" t="e">
        <f t="shared" si="21"/>
        <v>#N/A</v>
      </c>
    </row>
    <row r="1404" spans="1:6">
      <c r="A1404" t="e">
        <f>VLOOKUP(B1404,Drivers!A:F,5,FALSE)</f>
        <v>#N/A</v>
      </c>
      <c r="B1404" t="s">
        <v>745</v>
      </c>
      <c r="C1404">
        <v>1969</v>
      </c>
      <c r="D1404">
        <f>VLOOKUP(C1404,Seasons!A:B,2,FALSE)</f>
        <v>20</v>
      </c>
      <c r="F1404" s="4" t="e">
        <f t="shared" si="21"/>
        <v>#N/A</v>
      </c>
    </row>
    <row r="1405" spans="1:6">
      <c r="A1405" t="e">
        <f>VLOOKUP(B1405,Drivers!A:F,5,FALSE)</f>
        <v>#N/A</v>
      </c>
      <c r="B1405" t="s">
        <v>745</v>
      </c>
      <c r="C1405">
        <v>1970</v>
      </c>
      <c r="D1405">
        <f>VLOOKUP(C1405,Seasons!A:B,2,FALSE)</f>
        <v>21</v>
      </c>
      <c r="F1405" s="4" t="e">
        <f t="shared" si="21"/>
        <v>#N/A</v>
      </c>
    </row>
    <row r="1406" spans="1:6">
      <c r="A1406" t="e">
        <f>VLOOKUP(B1406,Drivers!A:F,5,FALSE)</f>
        <v>#N/A</v>
      </c>
      <c r="B1406" t="s">
        <v>745</v>
      </c>
      <c r="C1406">
        <v>1971</v>
      </c>
      <c r="D1406">
        <f>VLOOKUP(C1406,Seasons!A:B,2,FALSE)</f>
        <v>22</v>
      </c>
      <c r="F1406" s="4" t="e">
        <f t="shared" si="21"/>
        <v>#N/A</v>
      </c>
    </row>
    <row r="1407" spans="1:6">
      <c r="A1407" t="e">
        <f>VLOOKUP(B1407,Drivers!A:F,5,FALSE)</f>
        <v>#N/A</v>
      </c>
      <c r="B1407" t="s">
        <v>745</v>
      </c>
      <c r="C1407">
        <v>1972</v>
      </c>
      <c r="D1407">
        <f>VLOOKUP(C1407,Seasons!A:B,2,FALSE)</f>
        <v>23</v>
      </c>
      <c r="F1407" s="4" t="e">
        <f t="shared" si="21"/>
        <v>#N/A</v>
      </c>
    </row>
    <row r="1408" spans="1:6">
      <c r="A1408" t="e">
        <f>VLOOKUP(B1408,Drivers!A:F,5,FALSE)</f>
        <v>#N/A</v>
      </c>
      <c r="B1408" t="s">
        <v>745</v>
      </c>
      <c r="C1408">
        <v>1973</v>
      </c>
      <c r="D1408">
        <f>VLOOKUP(C1408,Seasons!A:B,2,FALSE)</f>
        <v>24</v>
      </c>
      <c r="F1408" s="4" t="e">
        <f t="shared" si="21"/>
        <v>#N/A</v>
      </c>
    </row>
    <row r="1409" spans="1:6">
      <c r="A1409" t="e">
        <f>VLOOKUP(B1409,Drivers!A:F,5,FALSE)</f>
        <v>#N/A</v>
      </c>
      <c r="B1409" t="s">
        <v>377</v>
      </c>
      <c r="C1409">
        <v>1965</v>
      </c>
      <c r="D1409">
        <f>VLOOKUP(C1409,Seasons!A:B,2,FALSE)</f>
        <v>16</v>
      </c>
      <c r="F1409" s="4" t="e">
        <f t="shared" si="21"/>
        <v>#N/A</v>
      </c>
    </row>
    <row r="1410" spans="1:6">
      <c r="A1410" t="e">
        <f>VLOOKUP(B1410,Drivers!A:F,5,FALSE)</f>
        <v>#N/A</v>
      </c>
      <c r="B1410" t="s">
        <v>377</v>
      </c>
      <c r="C1410">
        <v>1966</v>
      </c>
      <c r="D1410">
        <f>VLOOKUP(C1410,Seasons!A:B,2,FALSE)</f>
        <v>17</v>
      </c>
      <c r="F1410" s="4" t="e">
        <f t="shared" si="21"/>
        <v>#N/A</v>
      </c>
    </row>
    <row r="1411" spans="1:6">
      <c r="A1411" t="e">
        <f>VLOOKUP(B1411,Drivers!A:F,5,FALSE)</f>
        <v>#N/A</v>
      </c>
      <c r="B1411" t="s">
        <v>377</v>
      </c>
      <c r="C1411">
        <v>1967</v>
      </c>
      <c r="D1411">
        <f>VLOOKUP(C1411,Seasons!A:B,2,FALSE)</f>
        <v>18</v>
      </c>
      <c r="F1411" s="4" t="e">
        <f t="shared" ref="F1411:F1474" si="22">_xlfn.CONCAT("(",A1411,",",D1411,"),")</f>
        <v>#N/A</v>
      </c>
    </row>
    <row r="1412" spans="1:6">
      <c r="A1412" t="e">
        <f>VLOOKUP(B1412,Drivers!A:F,5,FALSE)</f>
        <v>#N/A</v>
      </c>
      <c r="B1412" t="s">
        <v>377</v>
      </c>
      <c r="C1412">
        <v>1968</v>
      </c>
      <c r="D1412">
        <f>VLOOKUP(C1412,Seasons!A:B,2,FALSE)</f>
        <v>19</v>
      </c>
      <c r="F1412" s="4" t="e">
        <f t="shared" si="22"/>
        <v>#N/A</v>
      </c>
    </row>
    <row r="1413" spans="1:6">
      <c r="A1413" t="e">
        <f>VLOOKUP(B1413,Drivers!A:F,5,FALSE)</f>
        <v>#N/A</v>
      </c>
      <c r="B1413" t="s">
        <v>377</v>
      </c>
      <c r="C1413">
        <v>1969</v>
      </c>
      <c r="D1413">
        <f>VLOOKUP(C1413,Seasons!A:B,2,FALSE)</f>
        <v>20</v>
      </c>
      <c r="F1413" s="4" t="e">
        <f t="shared" si="22"/>
        <v>#N/A</v>
      </c>
    </row>
    <row r="1414" spans="1:6">
      <c r="A1414" t="e">
        <f>VLOOKUP(B1414,Drivers!A:F,5,FALSE)</f>
        <v>#N/A</v>
      </c>
      <c r="B1414" t="s">
        <v>377</v>
      </c>
      <c r="C1414">
        <v>1970</v>
      </c>
      <c r="D1414">
        <f>VLOOKUP(C1414,Seasons!A:B,2,FALSE)</f>
        <v>21</v>
      </c>
      <c r="F1414" s="4" t="e">
        <f t="shared" si="22"/>
        <v>#N/A</v>
      </c>
    </row>
    <row r="1415" spans="1:6">
      <c r="A1415" t="e">
        <f>VLOOKUP(B1415,Drivers!A:F,5,FALSE)</f>
        <v>#N/A</v>
      </c>
      <c r="B1415" t="s">
        <v>377</v>
      </c>
      <c r="C1415">
        <v>1971</v>
      </c>
      <c r="D1415">
        <f>VLOOKUP(C1415,Seasons!A:B,2,FALSE)</f>
        <v>22</v>
      </c>
      <c r="F1415" s="4" t="e">
        <f t="shared" si="22"/>
        <v>#N/A</v>
      </c>
    </row>
    <row r="1416" spans="1:6">
      <c r="A1416" t="e">
        <f>VLOOKUP(B1416,Drivers!A:F,5,FALSE)</f>
        <v>#N/A</v>
      </c>
      <c r="B1416" t="s">
        <v>377</v>
      </c>
      <c r="C1416">
        <v>1972</v>
      </c>
      <c r="D1416">
        <f>VLOOKUP(C1416,Seasons!A:B,2,FALSE)</f>
        <v>23</v>
      </c>
      <c r="F1416" s="4" t="e">
        <f t="shared" si="22"/>
        <v>#N/A</v>
      </c>
    </row>
    <row r="1417" spans="1:6">
      <c r="A1417" t="e">
        <f>VLOOKUP(B1417,Drivers!A:F,5,FALSE)</f>
        <v>#N/A</v>
      </c>
      <c r="B1417" t="s">
        <v>377</v>
      </c>
      <c r="C1417">
        <v>1973</v>
      </c>
      <c r="D1417">
        <f>VLOOKUP(C1417,Seasons!A:B,2,FALSE)</f>
        <v>24</v>
      </c>
      <c r="F1417" s="4" t="e">
        <f t="shared" si="22"/>
        <v>#N/A</v>
      </c>
    </row>
    <row r="1418" spans="1:6">
      <c r="A1418" t="e">
        <f>VLOOKUP(B1418,Drivers!A:F,5,FALSE)</f>
        <v>#N/A</v>
      </c>
      <c r="B1418" t="s">
        <v>377</v>
      </c>
      <c r="C1418">
        <v>1974</v>
      </c>
      <c r="D1418">
        <f>VLOOKUP(C1418,Seasons!A:B,2,FALSE)</f>
        <v>25</v>
      </c>
      <c r="F1418" s="4" t="e">
        <f t="shared" si="22"/>
        <v>#N/A</v>
      </c>
    </row>
    <row r="1419" spans="1:6">
      <c r="A1419">
        <f>VLOOKUP(B1419,Drivers!A:F,5,FALSE)</f>
        <v>19374</v>
      </c>
      <c r="B1419" t="s">
        <v>159</v>
      </c>
      <c r="C1419">
        <v>1965</v>
      </c>
      <c r="D1419">
        <f>VLOOKUP(C1419,Seasons!A:B,2,FALSE)</f>
        <v>16</v>
      </c>
      <c r="F1419" s="4" t="str">
        <f t="shared" si="22"/>
        <v>(19374,16),</v>
      </c>
    </row>
    <row r="1420" spans="1:6">
      <c r="A1420">
        <f>VLOOKUP(B1420,Drivers!A:F,5,FALSE)</f>
        <v>19374</v>
      </c>
      <c r="B1420" t="s">
        <v>159</v>
      </c>
      <c r="C1420">
        <v>1967</v>
      </c>
      <c r="D1420">
        <f>VLOOKUP(C1420,Seasons!A:B,2,FALSE)</f>
        <v>18</v>
      </c>
      <c r="F1420" s="4" t="str">
        <f t="shared" si="22"/>
        <v>(19374,18),</v>
      </c>
    </row>
    <row r="1421" spans="1:6">
      <c r="A1421">
        <f>VLOOKUP(B1421,Drivers!A:F,5,FALSE)</f>
        <v>19374</v>
      </c>
      <c r="B1421" t="s">
        <v>159</v>
      </c>
      <c r="C1421">
        <v>1968</v>
      </c>
      <c r="D1421">
        <f>VLOOKUP(C1421,Seasons!A:B,2,FALSE)</f>
        <v>19</v>
      </c>
      <c r="F1421" s="4" t="str">
        <f t="shared" si="22"/>
        <v>(19374,19),</v>
      </c>
    </row>
    <row r="1422" spans="1:6">
      <c r="A1422">
        <f>VLOOKUP(B1422,Drivers!A:F,5,FALSE)</f>
        <v>19374</v>
      </c>
      <c r="B1422" t="s">
        <v>159</v>
      </c>
      <c r="C1422">
        <v>1970</v>
      </c>
      <c r="D1422">
        <f>VLOOKUP(C1422,Seasons!A:B,2,FALSE)</f>
        <v>21</v>
      </c>
      <c r="F1422" s="4" t="str">
        <f t="shared" si="22"/>
        <v>(19374,21),</v>
      </c>
    </row>
    <row r="1423" spans="1:6">
      <c r="A1423">
        <f>VLOOKUP(B1423,Drivers!A:F,5,FALSE)</f>
        <v>19374</v>
      </c>
      <c r="B1423" t="s">
        <v>159</v>
      </c>
      <c r="C1423">
        <v>1971</v>
      </c>
      <c r="D1423">
        <f>VLOOKUP(C1423,Seasons!A:B,2,FALSE)</f>
        <v>22</v>
      </c>
      <c r="F1423" s="4" t="str">
        <f t="shared" si="22"/>
        <v>(19374,22),</v>
      </c>
    </row>
    <row r="1424" spans="1:6">
      <c r="A1424">
        <f>VLOOKUP(B1424,Drivers!A:F,5,FALSE)</f>
        <v>19374</v>
      </c>
      <c r="B1424" t="s">
        <v>159</v>
      </c>
      <c r="C1424">
        <v>1972</v>
      </c>
      <c r="D1424">
        <f>VLOOKUP(C1424,Seasons!A:B,2,FALSE)</f>
        <v>23</v>
      </c>
      <c r="F1424" s="4" t="str">
        <f t="shared" si="22"/>
        <v>(19374,23),</v>
      </c>
    </row>
    <row r="1425" spans="1:6">
      <c r="A1425">
        <f>VLOOKUP(B1425,Drivers!A:F,5,FALSE)</f>
        <v>19374</v>
      </c>
      <c r="B1425" t="s">
        <v>159</v>
      </c>
      <c r="C1425">
        <v>1973</v>
      </c>
      <c r="D1425">
        <f>VLOOKUP(C1425,Seasons!A:B,2,FALSE)</f>
        <v>24</v>
      </c>
      <c r="F1425" s="4" t="str">
        <f t="shared" si="22"/>
        <v>(19374,24),</v>
      </c>
    </row>
    <row r="1426" spans="1:6">
      <c r="A1426">
        <f>VLOOKUP(B1426,Drivers!A:F,5,FALSE)</f>
        <v>19374</v>
      </c>
      <c r="B1426" t="s">
        <v>159</v>
      </c>
      <c r="C1426">
        <v>1974</v>
      </c>
      <c r="D1426">
        <f>VLOOKUP(C1426,Seasons!A:B,2,FALSE)</f>
        <v>25</v>
      </c>
      <c r="F1426" s="4" t="str">
        <f t="shared" si="22"/>
        <v>(19374,25),</v>
      </c>
    </row>
    <row r="1427" spans="1:6">
      <c r="A1427">
        <f>VLOOKUP(B1427,Drivers!A:F,5,FALSE)</f>
        <v>19374</v>
      </c>
      <c r="B1427" t="s">
        <v>159</v>
      </c>
      <c r="C1427">
        <v>1975</v>
      </c>
      <c r="D1427">
        <f>VLOOKUP(C1427,Seasons!A:B,2,FALSE)</f>
        <v>26</v>
      </c>
      <c r="F1427" s="4" t="str">
        <f t="shared" si="22"/>
        <v>(19374,26),</v>
      </c>
    </row>
    <row r="1428" spans="1:6">
      <c r="A1428">
        <f>VLOOKUP(B1428,Drivers!A:F,5,FALSE)</f>
        <v>15567</v>
      </c>
      <c r="B1428" t="s">
        <v>624</v>
      </c>
      <c r="C1428">
        <v>1965</v>
      </c>
      <c r="D1428">
        <f>VLOOKUP(C1428,Seasons!A:B,2,FALSE)</f>
        <v>16</v>
      </c>
      <c r="F1428" s="4" t="str">
        <f t="shared" si="22"/>
        <v>(15567,16),</v>
      </c>
    </row>
    <row r="1429" spans="1:6">
      <c r="A1429">
        <f>VLOOKUP(B1429,Drivers!A:F,5,FALSE)</f>
        <v>15567</v>
      </c>
      <c r="B1429" t="s">
        <v>624</v>
      </c>
      <c r="C1429">
        <v>1968</v>
      </c>
      <c r="D1429">
        <f>VLOOKUP(C1429,Seasons!A:B,2,FALSE)</f>
        <v>19</v>
      </c>
      <c r="F1429" s="4" t="str">
        <f t="shared" si="22"/>
        <v>(15567,19),</v>
      </c>
    </row>
    <row r="1430" spans="1:6">
      <c r="A1430">
        <f>VLOOKUP(B1430,Drivers!A:F,5,FALSE)</f>
        <v>15567</v>
      </c>
      <c r="B1430" t="s">
        <v>624</v>
      </c>
      <c r="C1430">
        <v>1971</v>
      </c>
      <c r="D1430">
        <f>VLOOKUP(C1430,Seasons!A:B,2,FALSE)</f>
        <v>22</v>
      </c>
      <c r="F1430" s="4" t="str">
        <f t="shared" si="22"/>
        <v>(15567,22),</v>
      </c>
    </row>
    <row r="1431" spans="1:6">
      <c r="A1431">
        <f>VLOOKUP(B1431,Drivers!A:F,5,FALSE)</f>
        <v>15567</v>
      </c>
      <c r="B1431" t="s">
        <v>624</v>
      </c>
      <c r="C1431">
        <v>1973</v>
      </c>
      <c r="D1431">
        <f>VLOOKUP(C1431,Seasons!A:B,2,FALSE)</f>
        <v>24</v>
      </c>
      <c r="F1431" s="4" t="str">
        <f t="shared" si="22"/>
        <v>(15567,24),</v>
      </c>
    </row>
    <row r="1432" spans="1:6">
      <c r="A1432">
        <f>VLOOKUP(B1432,Drivers!A:F,5,FALSE)</f>
        <v>15907</v>
      </c>
      <c r="B1432" t="s">
        <v>445</v>
      </c>
      <c r="C1432">
        <v>1966</v>
      </c>
      <c r="D1432">
        <f>VLOOKUP(C1432,Seasons!A:B,2,FALSE)</f>
        <v>17</v>
      </c>
      <c r="F1432" s="4" t="str">
        <f t="shared" si="22"/>
        <v>(15907,17),</v>
      </c>
    </row>
    <row r="1433" spans="1:6">
      <c r="A1433">
        <f>VLOOKUP(B1433,Drivers!A:F,5,FALSE)</f>
        <v>15907</v>
      </c>
      <c r="B1433" t="s">
        <v>387</v>
      </c>
      <c r="C1433">
        <v>1966</v>
      </c>
      <c r="D1433">
        <f>VLOOKUP(C1433,Seasons!A:B,2,FALSE)</f>
        <v>17</v>
      </c>
      <c r="F1433" s="4" t="str">
        <f t="shared" si="22"/>
        <v>(15907,17),</v>
      </c>
    </row>
    <row r="1434" spans="1:6">
      <c r="A1434">
        <f>VLOOKUP(B1434,Drivers!A:F,5,FALSE)</f>
        <v>15907</v>
      </c>
      <c r="B1434" t="s">
        <v>387</v>
      </c>
      <c r="C1434">
        <v>1967</v>
      </c>
      <c r="D1434">
        <f>VLOOKUP(C1434,Seasons!A:B,2,FALSE)</f>
        <v>18</v>
      </c>
      <c r="F1434" s="4" t="str">
        <f t="shared" si="22"/>
        <v>(15907,18),</v>
      </c>
    </row>
    <row r="1435" spans="1:6">
      <c r="A1435">
        <f>VLOOKUP(B1435,Drivers!A:F,5,FALSE)</f>
        <v>15705</v>
      </c>
      <c r="B1435" t="s">
        <v>459</v>
      </c>
      <c r="C1435">
        <v>1966</v>
      </c>
      <c r="D1435">
        <f>VLOOKUP(C1435,Seasons!A:B,2,FALSE)</f>
        <v>17</v>
      </c>
      <c r="F1435" s="4" t="str">
        <f t="shared" si="22"/>
        <v>(15705,17),</v>
      </c>
    </row>
    <row r="1436" spans="1:6">
      <c r="A1436">
        <f>VLOOKUP(B1436,Drivers!A:F,5,FALSE)</f>
        <v>15705</v>
      </c>
      <c r="B1436" t="s">
        <v>459</v>
      </c>
      <c r="C1436">
        <v>1967</v>
      </c>
      <c r="D1436">
        <f>VLOOKUP(C1436,Seasons!A:B,2,FALSE)</f>
        <v>18</v>
      </c>
      <c r="F1436" s="4" t="str">
        <f t="shared" si="22"/>
        <v>(15705,18),</v>
      </c>
    </row>
    <row r="1437" spans="1:6">
      <c r="A1437">
        <f>VLOOKUP(B1437,Drivers!A:F,5,FALSE)</f>
        <v>14720</v>
      </c>
      <c r="B1437" t="s">
        <v>11</v>
      </c>
      <c r="C1437">
        <v>1966</v>
      </c>
      <c r="D1437">
        <f>VLOOKUP(C1437,Seasons!A:B,2,FALSE)</f>
        <v>17</v>
      </c>
      <c r="F1437" s="4" t="str">
        <f t="shared" si="22"/>
        <v>(14720,17),</v>
      </c>
    </row>
    <row r="1438" spans="1:6">
      <c r="A1438">
        <f>VLOOKUP(B1438,Drivers!A:F,5,FALSE)</f>
        <v>14720</v>
      </c>
      <c r="B1438" t="s">
        <v>11</v>
      </c>
      <c r="C1438">
        <v>1967</v>
      </c>
      <c r="D1438">
        <f>VLOOKUP(C1438,Seasons!A:B,2,FALSE)</f>
        <v>18</v>
      </c>
      <c r="F1438" s="4" t="str">
        <f t="shared" si="22"/>
        <v>(14720,18),</v>
      </c>
    </row>
    <row r="1439" spans="1:6">
      <c r="A1439">
        <f>VLOOKUP(B1439,Drivers!A:F,5,FALSE)</f>
        <v>14720</v>
      </c>
      <c r="B1439" t="s">
        <v>11</v>
      </c>
      <c r="C1439">
        <v>1968</v>
      </c>
      <c r="D1439">
        <f>VLOOKUP(C1439,Seasons!A:B,2,FALSE)</f>
        <v>19</v>
      </c>
      <c r="F1439" s="4" t="str">
        <f t="shared" si="22"/>
        <v>(14720,19),</v>
      </c>
    </row>
    <row r="1440" spans="1:6">
      <c r="A1440">
        <f>VLOOKUP(B1440,Drivers!A:F,5,FALSE)</f>
        <v>14720</v>
      </c>
      <c r="B1440" t="s">
        <v>11</v>
      </c>
      <c r="C1440">
        <v>1969</v>
      </c>
      <c r="D1440">
        <f>VLOOKUP(C1440,Seasons!A:B,2,FALSE)</f>
        <v>20</v>
      </c>
      <c r="F1440" s="4" t="str">
        <f t="shared" si="22"/>
        <v>(14720,20),</v>
      </c>
    </row>
    <row r="1441" spans="1:6">
      <c r="A1441">
        <f>VLOOKUP(B1441,Drivers!A:F,5,FALSE)</f>
        <v>10974</v>
      </c>
      <c r="B1441" t="s">
        <v>101</v>
      </c>
      <c r="C1441">
        <v>1967</v>
      </c>
      <c r="D1441">
        <f>VLOOKUP(C1441,Seasons!A:B,2,FALSE)</f>
        <v>18</v>
      </c>
      <c r="F1441" s="4" t="str">
        <f t="shared" si="22"/>
        <v>(10974,18),</v>
      </c>
    </row>
    <row r="1442" spans="1:6">
      <c r="A1442">
        <f>VLOOKUP(B1442,Drivers!A:F,5,FALSE)</f>
        <v>22370</v>
      </c>
      <c r="B1442" t="s">
        <v>248</v>
      </c>
      <c r="C1442">
        <v>1967</v>
      </c>
      <c r="D1442">
        <f>VLOOKUP(C1442,Seasons!A:B,2,FALSE)</f>
        <v>18</v>
      </c>
      <c r="F1442" s="4" t="str">
        <f t="shared" si="22"/>
        <v>(22370,18),</v>
      </c>
    </row>
    <row r="1443" spans="1:6">
      <c r="A1443">
        <f>VLOOKUP(B1443,Drivers!A:F,5,FALSE)</f>
        <v>17064</v>
      </c>
      <c r="B1443" t="s">
        <v>345</v>
      </c>
      <c r="C1443">
        <v>1967</v>
      </c>
      <c r="D1443">
        <f>VLOOKUP(C1443,Seasons!A:B,2,FALSE)</f>
        <v>18</v>
      </c>
      <c r="F1443" s="4" t="str">
        <f t="shared" si="22"/>
        <v>(17064,18),</v>
      </c>
    </row>
    <row r="1444" spans="1:6">
      <c r="A1444">
        <f>VLOOKUP(B1444,Drivers!A:F,5,FALSE)</f>
        <v>18060</v>
      </c>
      <c r="B1444" t="s">
        <v>398</v>
      </c>
      <c r="C1444">
        <v>1967</v>
      </c>
      <c r="D1444">
        <f>VLOOKUP(C1444,Seasons!A:B,2,FALSE)</f>
        <v>18</v>
      </c>
      <c r="F1444" s="4" t="str">
        <f t="shared" si="22"/>
        <v>(18060,18),</v>
      </c>
    </row>
    <row r="1445" spans="1:6">
      <c r="A1445">
        <f>VLOOKUP(B1445,Drivers!A:F,5,FALSE)</f>
        <v>17108</v>
      </c>
      <c r="B1445" t="s">
        <v>644</v>
      </c>
      <c r="C1445">
        <v>1967</v>
      </c>
      <c r="D1445">
        <f>VLOOKUP(C1445,Seasons!A:B,2,FALSE)</f>
        <v>18</v>
      </c>
      <c r="F1445" s="4" t="str">
        <f t="shared" si="22"/>
        <v>(17108,18),</v>
      </c>
    </row>
    <row r="1446" spans="1:6">
      <c r="A1446">
        <f>VLOOKUP(B1446,Drivers!A:F,5,FALSE)</f>
        <v>20766</v>
      </c>
      <c r="B1446" t="s">
        <v>843</v>
      </c>
      <c r="C1446">
        <v>1967</v>
      </c>
      <c r="D1446">
        <f>VLOOKUP(C1446,Seasons!A:B,2,FALSE)</f>
        <v>18</v>
      </c>
      <c r="F1446" s="4" t="str">
        <f t="shared" si="22"/>
        <v>(20766,18),</v>
      </c>
    </row>
    <row r="1447" spans="1:6">
      <c r="A1447">
        <f>VLOOKUP(B1447,Drivers!A:F,5,FALSE)</f>
        <v>12871</v>
      </c>
      <c r="B1447" t="s">
        <v>334</v>
      </c>
      <c r="C1447">
        <v>1967</v>
      </c>
      <c r="D1447">
        <f>VLOOKUP(C1447,Seasons!A:B,2,FALSE)</f>
        <v>18</v>
      </c>
      <c r="F1447" s="4" t="str">
        <f t="shared" si="22"/>
        <v>(12871,18),</v>
      </c>
    </row>
    <row r="1448" spans="1:6">
      <c r="A1448">
        <f>VLOOKUP(B1448,Drivers!A:F,5,FALSE)</f>
        <v>12871</v>
      </c>
      <c r="B1448" t="s">
        <v>334</v>
      </c>
      <c r="C1448">
        <v>1968</v>
      </c>
      <c r="D1448">
        <f>VLOOKUP(C1448,Seasons!A:B,2,FALSE)</f>
        <v>19</v>
      </c>
      <c r="F1448" s="4" t="str">
        <f t="shared" si="22"/>
        <v>(12871,19),</v>
      </c>
    </row>
    <row r="1449" spans="1:6">
      <c r="A1449">
        <f>VLOOKUP(B1449,Drivers!A:F,5,FALSE)</f>
        <v>12871</v>
      </c>
      <c r="B1449" t="s">
        <v>334</v>
      </c>
      <c r="C1449">
        <v>1970</v>
      </c>
      <c r="D1449">
        <f>VLOOKUP(C1449,Seasons!A:B,2,FALSE)</f>
        <v>21</v>
      </c>
      <c r="F1449" s="4" t="str">
        <f t="shared" si="22"/>
        <v>(12871,21),</v>
      </c>
    </row>
    <row r="1450" spans="1:6">
      <c r="A1450">
        <f>VLOOKUP(B1450,Drivers!A:F,5,FALSE)</f>
        <v>26019</v>
      </c>
      <c r="B1450" t="s">
        <v>368</v>
      </c>
      <c r="C1450">
        <v>1967</v>
      </c>
      <c r="D1450">
        <f>VLOOKUP(C1450,Seasons!A:B,2,FALSE)</f>
        <v>18</v>
      </c>
      <c r="F1450" s="4" t="str">
        <f t="shared" si="22"/>
        <v>(26019,18),</v>
      </c>
    </row>
    <row r="1451" spans="1:6">
      <c r="A1451">
        <f>VLOOKUP(B1451,Drivers!A:F,5,FALSE)</f>
        <v>26019</v>
      </c>
      <c r="B1451" t="s">
        <v>368</v>
      </c>
      <c r="C1451">
        <v>1968</v>
      </c>
      <c r="D1451">
        <f>VLOOKUP(C1451,Seasons!A:B,2,FALSE)</f>
        <v>19</v>
      </c>
      <c r="F1451" s="4" t="str">
        <f t="shared" si="22"/>
        <v>(26019,19),</v>
      </c>
    </row>
    <row r="1452" spans="1:6">
      <c r="A1452">
        <f>VLOOKUP(B1452,Drivers!A:F,5,FALSE)</f>
        <v>26019</v>
      </c>
      <c r="B1452" t="s">
        <v>368</v>
      </c>
      <c r="C1452">
        <v>1971</v>
      </c>
      <c r="D1452">
        <f>VLOOKUP(C1452,Seasons!A:B,2,FALSE)</f>
        <v>22</v>
      </c>
      <c r="F1452" s="4" t="str">
        <f t="shared" si="22"/>
        <v>(26019,22),</v>
      </c>
    </row>
    <row r="1453" spans="1:6">
      <c r="A1453">
        <f>VLOOKUP(B1453,Drivers!A:F,5,FALSE)</f>
        <v>26019</v>
      </c>
      <c r="B1453" t="s">
        <v>368</v>
      </c>
      <c r="C1453">
        <v>1974</v>
      </c>
      <c r="D1453">
        <f>VLOOKUP(C1453,Seasons!A:B,2,FALSE)</f>
        <v>25</v>
      </c>
      <c r="F1453" s="4" t="str">
        <f t="shared" si="22"/>
        <v>(26019,25),</v>
      </c>
    </row>
    <row r="1454" spans="1:6">
      <c r="A1454">
        <f>VLOOKUP(B1454,Drivers!A:F,5,FALSE)</f>
        <v>7959</v>
      </c>
      <c r="B1454" t="s">
        <v>591</v>
      </c>
      <c r="C1454">
        <v>1967</v>
      </c>
      <c r="D1454">
        <f>VLOOKUP(C1454,Seasons!A:B,2,FALSE)</f>
        <v>18</v>
      </c>
      <c r="F1454" s="4" t="str">
        <f t="shared" si="22"/>
        <v>(7959,18),</v>
      </c>
    </row>
    <row r="1455" spans="1:6">
      <c r="A1455">
        <f>VLOOKUP(B1455,Drivers!A:F,5,FALSE)</f>
        <v>7959</v>
      </c>
      <c r="B1455" t="s">
        <v>591</v>
      </c>
      <c r="C1455">
        <v>1968</v>
      </c>
      <c r="D1455">
        <f>VLOOKUP(C1455,Seasons!A:B,2,FALSE)</f>
        <v>19</v>
      </c>
      <c r="F1455" s="4" t="str">
        <f t="shared" si="22"/>
        <v>(7959,19),</v>
      </c>
    </row>
    <row r="1456" spans="1:6">
      <c r="A1456">
        <f>VLOOKUP(B1456,Drivers!A:F,5,FALSE)</f>
        <v>7959</v>
      </c>
      <c r="B1456" t="s">
        <v>591</v>
      </c>
      <c r="C1456">
        <v>1969</v>
      </c>
      <c r="D1456">
        <f>VLOOKUP(C1456,Seasons!A:B,2,FALSE)</f>
        <v>20</v>
      </c>
      <c r="F1456" s="4" t="str">
        <f t="shared" si="22"/>
        <v>(7959,20),</v>
      </c>
    </row>
    <row r="1457" spans="1:6">
      <c r="A1457">
        <f>VLOOKUP(B1457,Drivers!A:F,5,FALSE)</f>
        <v>15488</v>
      </c>
      <c r="B1457" t="s">
        <v>182</v>
      </c>
      <c r="C1457">
        <v>1967</v>
      </c>
      <c r="D1457">
        <f>VLOOKUP(C1457,Seasons!A:B,2,FALSE)</f>
        <v>18</v>
      </c>
      <c r="F1457" s="4" t="str">
        <f t="shared" si="22"/>
        <v>(15488,18),</v>
      </c>
    </row>
    <row r="1458" spans="1:6">
      <c r="A1458">
        <f>VLOOKUP(B1458,Drivers!A:F,5,FALSE)</f>
        <v>15488</v>
      </c>
      <c r="B1458" t="s">
        <v>182</v>
      </c>
      <c r="C1458">
        <v>1968</v>
      </c>
      <c r="D1458">
        <f>VLOOKUP(C1458,Seasons!A:B,2,FALSE)</f>
        <v>19</v>
      </c>
      <c r="F1458" s="4" t="str">
        <f t="shared" si="22"/>
        <v>(15488,19),</v>
      </c>
    </row>
    <row r="1459" spans="1:6">
      <c r="A1459">
        <f>VLOOKUP(B1459,Drivers!A:F,5,FALSE)</f>
        <v>15488</v>
      </c>
      <c r="B1459" t="s">
        <v>182</v>
      </c>
      <c r="C1459">
        <v>1969</v>
      </c>
      <c r="D1459">
        <f>VLOOKUP(C1459,Seasons!A:B,2,FALSE)</f>
        <v>20</v>
      </c>
      <c r="F1459" s="4" t="str">
        <f t="shared" si="22"/>
        <v>(15488,20),</v>
      </c>
    </row>
    <row r="1460" spans="1:6">
      <c r="A1460">
        <f>VLOOKUP(B1460,Drivers!A:F,5,FALSE)</f>
        <v>15488</v>
      </c>
      <c r="B1460" t="s">
        <v>182</v>
      </c>
      <c r="C1460">
        <v>1970</v>
      </c>
      <c r="D1460">
        <f>VLOOKUP(C1460,Seasons!A:B,2,FALSE)</f>
        <v>21</v>
      </c>
      <c r="F1460" s="4" t="str">
        <f t="shared" si="22"/>
        <v>(15488,21),</v>
      </c>
    </row>
    <row r="1461" spans="1:6">
      <c r="A1461">
        <f>VLOOKUP(B1461,Drivers!A:F,5,FALSE)</f>
        <v>23553</v>
      </c>
      <c r="B1461" t="s">
        <v>722</v>
      </c>
      <c r="C1461">
        <v>1967</v>
      </c>
      <c r="D1461">
        <f>VLOOKUP(C1461,Seasons!A:B,2,FALSE)</f>
        <v>18</v>
      </c>
      <c r="F1461" s="4" t="str">
        <f t="shared" si="22"/>
        <v>(23553,18),</v>
      </c>
    </row>
    <row r="1462" spans="1:6">
      <c r="A1462">
        <f>VLOOKUP(B1462,Drivers!A:F,5,FALSE)</f>
        <v>23553</v>
      </c>
      <c r="B1462" t="s">
        <v>722</v>
      </c>
      <c r="C1462">
        <v>1968</v>
      </c>
      <c r="D1462">
        <f>VLOOKUP(C1462,Seasons!A:B,2,FALSE)</f>
        <v>19</v>
      </c>
      <c r="F1462" s="4" t="str">
        <f t="shared" si="22"/>
        <v>(23553,19),</v>
      </c>
    </row>
    <row r="1463" spans="1:6">
      <c r="A1463">
        <f>VLOOKUP(B1463,Drivers!A:F,5,FALSE)</f>
        <v>23553</v>
      </c>
      <c r="B1463" t="s">
        <v>722</v>
      </c>
      <c r="C1463">
        <v>1969</v>
      </c>
      <c r="D1463">
        <f>VLOOKUP(C1463,Seasons!A:B,2,FALSE)</f>
        <v>20</v>
      </c>
      <c r="F1463" s="4" t="str">
        <f t="shared" si="22"/>
        <v>(23553,20),</v>
      </c>
    </row>
    <row r="1464" spans="1:6">
      <c r="A1464">
        <f>VLOOKUP(B1464,Drivers!A:F,5,FALSE)</f>
        <v>23553</v>
      </c>
      <c r="B1464" t="s">
        <v>722</v>
      </c>
      <c r="C1464">
        <v>1970</v>
      </c>
      <c r="D1464">
        <f>VLOOKUP(C1464,Seasons!A:B,2,FALSE)</f>
        <v>21</v>
      </c>
      <c r="F1464" s="4" t="str">
        <f t="shared" si="22"/>
        <v>(23553,21),</v>
      </c>
    </row>
    <row r="1465" spans="1:6">
      <c r="A1465">
        <f>VLOOKUP(B1465,Drivers!A:F,5,FALSE)</f>
        <v>15090</v>
      </c>
      <c r="B1465" t="s">
        <v>540</v>
      </c>
      <c r="C1465">
        <v>1967</v>
      </c>
      <c r="D1465">
        <f>VLOOKUP(C1465,Seasons!A:B,2,FALSE)</f>
        <v>18</v>
      </c>
      <c r="F1465" s="4" t="str">
        <f t="shared" si="22"/>
        <v>(15090,18),</v>
      </c>
    </row>
    <row r="1466" spans="1:6">
      <c r="A1466">
        <f>VLOOKUP(B1466,Drivers!A:F,5,FALSE)</f>
        <v>15090</v>
      </c>
      <c r="B1466" t="s">
        <v>540</v>
      </c>
      <c r="C1466">
        <v>1968</v>
      </c>
      <c r="D1466">
        <f>VLOOKUP(C1466,Seasons!A:B,2,FALSE)</f>
        <v>19</v>
      </c>
      <c r="F1466" s="4" t="str">
        <f t="shared" si="22"/>
        <v>(15090,19),</v>
      </c>
    </row>
    <row r="1467" spans="1:6">
      <c r="A1467">
        <f>VLOOKUP(B1467,Drivers!A:F,5,FALSE)</f>
        <v>15090</v>
      </c>
      <c r="B1467" t="s">
        <v>540</v>
      </c>
      <c r="C1467">
        <v>1969</v>
      </c>
      <c r="D1467">
        <f>VLOOKUP(C1467,Seasons!A:B,2,FALSE)</f>
        <v>20</v>
      </c>
      <c r="F1467" s="4" t="str">
        <f t="shared" si="22"/>
        <v>(15090,20),</v>
      </c>
    </row>
    <row r="1468" spans="1:6">
      <c r="A1468">
        <f>VLOOKUP(B1468,Drivers!A:F,5,FALSE)</f>
        <v>15090</v>
      </c>
      <c r="B1468" t="s">
        <v>540</v>
      </c>
      <c r="C1468">
        <v>1970</v>
      </c>
      <c r="D1468">
        <f>VLOOKUP(C1468,Seasons!A:B,2,FALSE)</f>
        <v>21</v>
      </c>
      <c r="F1468" s="4" t="str">
        <f t="shared" si="22"/>
        <v>(15090,21),</v>
      </c>
    </row>
    <row r="1469" spans="1:6">
      <c r="A1469">
        <f>VLOOKUP(B1469,Drivers!A:F,5,FALSE)</f>
        <v>15090</v>
      </c>
      <c r="B1469" t="s">
        <v>540</v>
      </c>
      <c r="C1469">
        <v>1971</v>
      </c>
      <c r="D1469">
        <f>VLOOKUP(C1469,Seasons!A:B,2,FALSE)</f>
        <v>22</v>
      </c>
      <c r="F1469" s="4" t="str">
        <f t="shared" si="22"/>
        <v>(15090,22),</v>
      </c>
    </row>
    <row r="1470" spans="1:6">
      <c r="A1470">
        <f>VLOOKUP(B1470,Drivers!A:F,5,FALSE)</f>
        <v>16993</v>
      </c>
      <c r="B1470" t="s">
        <v>70</v>
      </c>
      <c r="C1470">
        <v>1967</v>
      </c>
      <c r="D1470">
        <f>VLOOKUP(C1470,Seasons!A:B,2,FALSE)</f>
        <v>18</v>
      </c>
      <c r="F1470" s="4" t="str">
        <f t="shared" si="22"/>
        <v>(16993,18),</v>
      </c>
    </row>
    <row r="1471" spans="1:6">
      <c r="A1471">
        <f>VLOOKUP(B1471,Drivers!A:F,5,FALSE)</f>
        <v>16993</v>
      </c>
      <c r="B1471" t="s">
        <v>70</v>
      </c>
      <c r="C1471">
        <v>1968</v>
      </c>
      <c r="D1471">
        <f>VLOOKUP(C1471,Seasons!A:B,2,FALSE)</f>
        <v>19</v>
      </c>
      <c r="F1471" s="4" t="str">
        <f t="shared" si="22"/>
        <v>(16993,19),</v>
      </c>
    </row>
    <row r="1472" spans="1:6">
      <c r="A1472">
        <f>VLOOKUP(B1472,Drivers!A:F,5,FALSE)</f>
        <v>16993</v>
      </c>
      <c r="B1472" t="s">
        <v>70</v>
      </c>
      <c r="C1472">
        <v>1969</v>
      </c>
      <c r="D1472">
        <f>VLOOKUP(C1472,Seasons!A:B,2,FALSE)</f>
        <v>20</v>
      </c>
      <c r="F1472" s="4" t="str">
        <f t="shared" si="22"/>
        <v>(16993,20),</v>
      </c>
    </row>
    <row r="1473" spans="1:6">
      <c r="A1473">
        <f>VLOOKUP(B1473,Drivers!A:F,5,FALSE)</f>
        <v>16993</v>
      </c>
      <c r="B1473" t="s">
        <v>70</v>
      </c>
      <c r="C1473">
        <v>1970</v>
      </c>
      <c r="D1473">
        <f>VLOOKUP(C1473,Seasons!A:B,2,FALSE)</f>
        <v>21</v>
      </c>
      <c r="F1473" s="4" t="str">
        <f t="shared" si="22"/>
        <v>(16993,21),</v>
      </c>
    </row>
    <row r="1474" spans="1:6">
      <c r="A1474">
        <f>VLOOKUP(B1474,Drivers!A:F,5,FALSE)</f>
        <v>16993</v>
      </c>
      <c r="B1474" t="s">
        <v>70</v>
      </c>
      <c r="C1474">
        <v>1971</v>
      </c>
      <c r="D1474">
        <f>VLOOKUP(C1474,Seasons!A:B,2,FALSE)</f>
        <v>22</v>
      </c>
      <c r="F1474" s="4" t="str">
        <f t="shared" si="22"/>
        <v>(16993,22),</v>
      </c>
    </row>
    <row r="1475" spans="1:6">
      <c r="A1475">
        <f>VLOOKUP(B1475,Drivers!A:F,5,FALSE)</f>
        <v>16993</v>
      </c>
      <c r="B1475" t="s">
        <v>70</v>
      </c>
      <c r="C1475">
        <v>1972</v>
      </c>
      <c r="D1475">
        <f>VLOOKUP(C1475,Seasons!A:B,2,FALSE)</f>
        <v>23</v>
      </c>
      <c r="F1475" s="4" t="str">
        <f t="shared" ref="F1475:F1538" si="23">_xlfn.CONCAT("(",A1475,",",D1475,"),")</f>
        <v>(16993,23),</v>
      </c>
    </row>
    <row r="1476" spans="1:6">
      <c r="A1476">
        <f>VLOOKUP(B1476,Drivers!A:F,5,FALSE)</f>
        <v>16993</v>
      </c>
      <c r="B1476" t="s">
        <v>70</v>
      </c>
      <c r="C1476">
        <v>1973</v>
      </c>
      <c r="D1476">
        <f>VLOOKUP(C1476,Seasons!A:B,2,FALSE)</f>
        <v>24</v>
      </c>
      <c r="F1476" s="4" t="str">
        <f t="shared" si="23"/>
        <v>(16993,24),</v>
      </c>
    </row>
    <row r="1477" spans="1:6">
      <c r="A1477">
        <f>VLOOKUP(B1477,Drivers!A:F,5,FALSE)</f>
        <v>16993</v>
      </c>
      <c r="B1477" t="s">
        <v>70</v>
      </c>
      <c r="C1477">
        <v>1974</v>
      </c>
      <c r="D1477">
        <f>VLOOKUP(C1477,Seasons!A:B,2,FALSE)</f>
        <v>25</v>
      </c>
      <c r="F1477" s="4" t="str">
        <f t="shared" si="23"/>
        <v>(16993,25),</v>
      </c>
    </row>
    <row r="1478" spans="1:6">
      <c r="A1478">
        <f>VLOOKUP(B1478,Drivers!A:F,5,FALSE)</f>
        <v>16438</v>
      </c>
      <c r="B1478" t="s">
        <v>381</v>
      </c>
      <c r="C1478">
        <v>1967</v>
      </c>
      <c r="D1478">
        <f>VLOOKUP(C1478,Seasons!A:B,2,FALSE)</f>
        <v>18</v>
      </c>
      <c r="F1478" s="4" t="str">
        <f t="shared" si="23"/>
        <v>(16438,18),</v>
      </c>
    </row>
    <row r="1479" spans="1:6">
      <c r="A1479">
        <f>VLOOKUP(B1479,Drivers!A:F,5,FALSE)</f>
        <v>16438</v>
      </c>
      <c r="B1479" t="s">
        <v>381</v>
      </c>
      <c r="C1479">
        <v>1968</v>
      </c>
      <c r="D1479">
        <f>VLOOKUP(C1479,Seasons!A:B,2,FALSE)</f>
        <v>19</v>
      </c>
      <c r="F1479" s="4" t="str">
        <f t="shared" si="23"/>
        <v>(16438,19),</v>
      </c>
    </row>
    <row r="1480" spans="1:6">
      <c r="A1480">
        <f>VLOOKUP(B1480,Drivers!A:F,5,FALSE)</f>
        <v>16438</v>
      </c>
      <c r="B1480" t="s">
        <v>381</v>
      </c>
      <c r="C1480">
        <v>1969</v>
      </c>
      <c r="D1480">
        <f>VLOOKUP(C1480,Seasons!A:B,2,FALSE)</f>
        <v>20</v>
      </c>
      <c r="F1480" s="4" t="str">
        <f t="shared" si="23"/>
        <v>(16438,20),</v>
      </c>
    </row>
    <row r="1481" spans="1:6">
      <c r="A1481">
        <f>VLOOKUP(B1481,Drivers!A:F,5,FALSE)</f>
        <v>16438</v>
      </c>
      <c r="B1481" t="s">
        <v>381</v>
      </c>
      <c r="C1481">
        <v>1970</v>
      </c>
      <c r="D1481">
        <f>VLOOKUP(C1481,Seasons!A:B,2,FALSE)</f>
        <v>21</v>
      </c>
      <c r="F1481" s="4" t="str">
        <f t="shared" si="23"/>
        <v>(16438,21),</v>
      </c>
    </row>
    <row r="1482" spans="1:6">
      <c r="A1482">
        <f>VLOOKUP(B1482,Drivers!A:F,5,FALSE)</f>
        <v>16438</v>
      </c>
      <c r="B1482" t="s">
        <v>381</v>
      </c>
      <c r="C1482">
        <v>1971</v>
      </c>
      <c r="D1482">
        <f>VLOOKUP(C1482,Seasons!A:B,2,FALSE)</f>
        <v>22</v>
      </c>
      <c r="F1482" s="4" t="str">
        <f t="shared" si="23"/>
        <v>(16438,22),</v>
      </c>
    </row>
    <row r="1483" spans="1:6">
      <c r="A1483">
        <f>VLOOKUP(B1483,Drivers!A:F,5,FALSE)</f>
        <v>16438</v>
      </c>
      <c r="B1483" t="s">
        <v>381</v>
      </c>
      <c r="C1483">
        <v>1972</v>
      </c>
      <c r="D1483">
        <f>VLOOKUP(C1483,Seasons!A:B,2,FALSE)</f>
        <v>23</v>
      </c>
      <c r="F1483" s="4" t="str">
        <f t="shared" si="23"/>
        <v>(16438,23),</v>
      </c>
    </row>
    <row r="1484" spans="1:6">
      <c r="A1484">
        <f>VLOOKUP(B1484,Drivers!A:F,5,FALSE)</f>
        <v>16438</v>
      </c>
      <c r="B1484" t="s">
        <v>381</v>
      </c>
      <c r="C1484">
        <v>1973</v>
      </c>
      <c r="D1484">
        <f>VLOOKUP(C1484,Seasons!A:B,2,FALSE)</f>
        <v>24</v>
      </c>
      <c r="F1484" s="4" t="str">
        <f t="shared" si="23"/>
        <v>(16438,24),</v>
      </c>
    </row>
    <row r="1485" spans="1:6">
      <c r="A1485">
        <f>VLOOKUP(B1485,Drivers!A:F,5,FALSE)</f>
        <v>16438</v>
      </c>
      <c r="B1485" t="s">
        <v>381</v>
      </c>
      <c r="C1485">
        <v>1974</v>
      </c>
      <c r="D1485">
        <f>VLOOKUP(C1485,Seasons!A:B,2,FALSE)</f>
        <v>25</v>
      </c>
      <c r="F1485" s="4" t="str">
        <f t="shared" si="23"/>
        <v>(16438,25),</v>
      </c>
    </row>
    <row r="1486" spans="1:6">
      <c r="A1486">
        <f>VLOOKUP(B1486,Drivers!A:F,5,FALSE)</f>
        <v>16438</v>
      </c>
      <c r="B1486" t="s">
        <v>381</v>
      </c>
      <c r="C1486">
        <v>1975</v>
      </c>
      <c r="D1486">
        <f>VLOOKUP(C1486,Seasons!A:B,2,FALSE)</f>
        <v>26</v>
      </c>
      <c r="F1486" s="4" t="str">
        <f t="shared" si="23"/>
        <v>(16438,26),</v>
      </c>
    </row>
    <row r="1487" spans="1:6">
      <c r="A1487">
        <f>VLOOKUP(B1487,Drivers!A:F,5,FALSE)</f>
        <v>16438</v>
      </c>
      <c r="B1487" t="s">
        <v>381</v>
      </c>
      <c r="C1487">
        <v>1976</v>
      </c>
      <c r="D1487">
        <f>VLOOKUP(C1487,Seasons!A:B,2,FALSE)</f>
        <v>27</v>
      </c>
      <c r="F1487" s="4" t="str">
        <f t="shared" si="23"/>
        <v>(16438,27),</v>
      </c>
    </row>
    <row r="1488" spans="1:6">
      <c r="A1488">
        <f>VLOOKUP(B1488,Drivers!A:F,5,FALSE)</f>
        <v>16438</v>
      </c>
      <c r="B1488" t="s">
        <v>381</v>
      </c>
      <c r="C1488">
        <v>1977</v>
      </c>
      <c r="D1488">
        <f>VLOOKUP(C1488,Seasons!A:B,2,FALSE)</f>
        <v>28</v>
      </c>
      <c r="F1488" s="4" t="str">
        <f t="shared" si="23"/>
        <v>(16438,28),</v>
      </c>
    </row>
    <row r="1489" spans="1:6">
      <c r="A1489">
        <f>VLOOKUP(B1489,Drivers!A:F,5,FALSE)</f>
        <v>16438</v>
      </c>
      <c r="B1489" t="s">
        <v>381</v>
      </c>
      <c r="C1489">
        <v>1978</v>
      </c>
      <c r="D1489">
        <f>VLOOKUP(C1489,Seasons!A:B,2,FALSE)</f>
        <v>29</v>
      </c>
      <c r="F1489" s="4" t="str">
        <f t="shared" si="23"/>
        <v>(16438,29),</v>
      </c>
    </row>
    <row r="1490" spans="1:6">
      <c r="A1490">
        <f>VLOOKUP(B1490,Drivers!A:F,5,FALSE)</f>
        <v>16438</v>
      </c>
      <c r="B1490" t="s">
        <v>381</v>
      </c>
      <c r="C1490">
        <v>1979</v>
      </c>
      <c r="D1490">
        <f>VLOOKUP(C1490,Seasons!A:B,2,FALSE)</f>
        <v>30</v>
      </c>
      <c r="F1490" s="4" t="str">
        <f t="shared" si="23"/>
        <v>(16438,30),</v>
      </c>
    </row>
    <row r="1491" spans="1:6">
      <c r="A1491">
        <f>VLOOKUP(B1491,Drivers!A:F,5,FALSE)</f>
        <v>14028</v>
      </c>
      <c r="B1491" t="s">
        <v>841</v>
      </c>
      <c r="C1491">
        <v>1967</v>
      </c>
      <c r="D1491">
        <f>VLOOKUP(C1491,Seasons!A:B,2,FALSE)</f>
        <v>18</v>
      </c>
      <c r="F1491" s="4" t="str">
        <f t="shared" si="23"/>
        <v>(14028,18),</v>
      </c>
    </row>
    <row r="1492" spans="1:6">
      <c r="A1492">
        <f>VLOOKUP(B1492,Drivers!A:F,5,FALSE)</f>
        <v>14028</v>
      </c>
      <c r="B1492" t="s">
        <v>841</v>
      </c>
      <c r="C1492">
        <v>1974</v>
      </c>
      <c r="D1492">
        <f>VLOOKUP(C1492,Seasons!A:B,2,FALSE)</f>
        <v>25</v>
      </c>
      <c r="F1492" s="4" t="str">
        <f t="shared" si="23"/>
        <v>(14028,25),</v>
      </c>
    </row>
    <row r="1493" spans="1:6">
      <c r="A1493">
        <f>VLOOKUP(B1493,Drivers!A:F,5,FALSE)</f>
        <v>19748</v>
      </c>
      <c r="B1493" t="s">
        <v>703</v>
      </c>
      <c r="C1493">
        <v>1968</v>
      </c>
      <c r="D1493">
        <f>VLOOKUP(C1493,Seasons!A:B,2,FALSE)</f>
        <v>19</v>
      </c>
      <c r="F1493" s="4" t="str">
        <f t="shared" si="23"/>
        <v>(19748,19),</v>
      </c>
    </row>
    <row r="1494" spans="1:6">
      <c r="A1494">
        <f>VLOOKUP(B1494,Drivers!A:F,5,FALSE)</f>
        <v>19369</v>
      </c>
      <c r="B1494" t="s">
        <v>800</v>
      </c>
      <c r="C1494">
        <v>1968</v>
      </c>
      <c r="D1494">
        <f>VLOOKUP(C1494,Seasons!A:B,2,FALSE)</f>
        <v>19</v>
      </c>
      <c r="F1494" s="4" t="str">
        <f t="shared" si="23"/>
        <v>(19369,19),</v>
      </c>
    </row>
    <row r="1495" spans="1:6">
      <c r="A1495">
        <f>VLOOKUP(B1495,Drivers!A:F,5,FALSE)</f>
        <v>15488</v>
      </c>
      <c r="B1495" t="s">
        <v>840</v>
      </c>
      <c r="C1495">
        <v>1968</v>
      </c>
      <c r="D1495">
        <f>VLOOKUP(C1495,Seasons!A:B,2,FALSE)</f>
        <v>19</v>
      </c>
      <c r="F1495" s="4" t="str">
        <f t="shared" si="23"/>
        <v>(15488,19),</v>
      </c>
    </row>
    <row r="1496" spans="1:6">
      <c r="A1496">
        <f>VLOOKUP(B1496,Drivers!A:F,5,FALSE)</f>
        <v>14354</v>
      </c>
      <c r="B1496" t="s">
        <v>675</v>
      </c>
      <c r="C1496">
        <v>1968</v>
      </c>
      <c r="D1496">
        <f>VLOOKUP(C1496,Seasons!A:B,2,FALSE)</f>
        <v>19</v>
      </c>
      <c r="F1496" s="4" t="str">
        <f t="shared" si="23"/>
        <v>(14354,19),</v>
      </c>
    </row>
    <row r="1497" spans="1:6">
      <c r="A1497">
        <f>VLOOKUP(B1497,Drivers!A:F,5,FALSE)</f>
        <v>14354</v>
      </c>
      <c r="B1497" t="s">
        <v>675</v>
      </c>
      <c r="C1497">
        <v>1969</v>
      </c>
      <c r="D1497">
        <f>VLOOKUP(C1497,Seasons!A:B,2,FALSE)</f>
        <v>20</v>
      </c>
      <c r="F1497" s="4" t="str">
        <f t="shared" si="23"/>
        <v>(14354,20),</v>
      </c>
    </row>
    <row r="1498" spans="1:6">
      <c r="A1498">
        <f>VLOOKUP(B1498,Drivers!A:F,5,FALSE)</f>
        <v>12945</v>
      </c>
      <c r="B1498" t="s">
        <v>224</v>
      </c>
      <c r="C1498">
        <v>1968</v>
      </c>
      <c r="D1498">
        <f>VLOOKUP(C1498,Seasons!A:B,2,FALSE)</f>
        <v>19</v>
      </c>
      <c r="F1498" s="4" t="str">
        <f t="shared" si="23"/>
        <v>(12945,19),</v>
      </c>
    </row>
    <row r="1499" spans="1:6">
      <c r="A1499">
        <f>VLOOKUP(B1499,Drivers!A:F,5,FALSE)</f>
        <v>12945</v>
      </c>
      <c r="B1499" t="s">
        <v>224</v>
      </c>
      <c r="C1499">
        <v>1969</v>
      </c>
      <c r="D1499">
        <f>VLOOKUP(C1499,Seasons!A:B,2,FALSE)</f>
        <v>20</v>
      </c>
      <c r="F1499" s="4" t="str">
        <f t="shared" si="23"/>
        <v>(12945,20),</v>
      </c>
    </row>
    <row r="1500" spans="1:6">
      <c r="A1500">
        <f>VLOOKUP(B1500,Drivers!A:F,5,FALSE)</f>
        <v>12945</v>
      </c>
      <c r="B1500" t="s">
        <v>224</v>
      </c>
      <c r="C1500">
        <v>1971</v>
      </c>
      <c r="D1500">
        <f>VLOOKUP(C1500,Seasons!A:B,2,FALSE)</f>
        <v>22</v>
      </c>
      <c r="F1500" s="4" t="str">
        <f t="shared" si="23"/>
        <v>(12945,22),</v>
      </c>
    </row>
    <row r="1501" spans="1:6">
      <c r="A1501">
        <f>VLOOKUP(B1501,Drivers!A:F,5,FALSE)</f>
        <v>13144</v>
      </c>
      <c r="B1501" t="s">
        <v>110</v>
      </c>
      <c r="C1501">
        <v>1968</v>
      </c>
      <c r="D1501">
        <f>VLOOKUP(C1501,Seasons!A:B,2,FALSE)</f>
        <v>19</v>
      </c>
      <c r="F1501" s="4" t="str">
        <f t="shared" si="23"/>
        <v>(13144,19),</v>
      </c>
    </row>
    <row r="1502" spans="1:6">
      <c r="A1502">
        <f>VLOOKUP(B1502,Drivers!A:F,5,FALSE)</f>
        <v>13144</v>
      </c>
      <c r="B1502" t="s">
        <v>110</v>
      </c>
      <c r="C1502">
        <v>1969</v>
      </c>
      <c r="D1502">
        <f>VLOOKUP(C1502,Seasons!A:B,2,FALSE)</f>
        <v>20</v>
      </c>
      <c r="F1502" s="4" t="str">
        <f t="shared" si="23"/>
        <v>(13144,20),</v>
      </c>
    </row>
    <row r="1503" spans="1:6">
      <c r="A1503">
        <f>VLOOKUP(B1503,Drivers!A:F,5,FALSE)</f>
        <v>13144</v>
      </c>
      <c r="B1503" t="s">
        <v>110</v>
      </c>
      <c r="C1503">
        <v>1972</v>
      </c>
      <c r="D1503">
        <f>VLOOKUP(C1503,Seasons!A:B,2,FALSE)</f>
        <v>23</v>
      </c>
      <c r="F1503" s="4" t="str">
        <f t="shared" si="23"/>
        <v>(13144,23),</v>
      </c>
    </row>
    <row r="1504" spans="1:6">
      <c r="A1504">
        <f>VLOOKUP(B1504,Drivers!A:F,5,FALSE)</f>
        <v>19963</v>
      </c>
      <c r="B1504" t="s">
        <v>66</v>
      </c>
      <c r="C1504">
        <v>1968</v>
      </c>
      <c r="D1504">
        <f>VLOOKUP(C1504,Seasons!A:B,2,FALSE)</f>
        <v>19</v>
      </c>
      <c r="F1504" s="4" t="str">
        <f t="shared" si="23"/>
        <v>(19963,19),</v>
      </c>
    </row>
    <row r="1505" spans="1:6">
      <c r="A1505">
        <f>VLOOKUP(B1505,Drivers!A:F,5,FALSE)</f>
        <v>19963</v>
      </c>
      <c r="B1505" t="s">
        <v>66</v>
      </c>
      <c r="C1505">
        <v>1969</v>
      </c>
      <c r="D1505">
        <f>VLOOKUP(C1505,Seasons!A:B,2,FALSE)</f>
        <v>20</v>
      </c>
      <c r="F1505" s="4" t="str">
        <f t="shared" si="23"/>
        <v>(19963,20),</v>
      </c>
    </row>
    <row r="1506" spans="1:6">
      <c r="A1506">
        <f>VLOOKUP(B1506,Drivers!A:F,5,FALSE)</f>
        <v>19963</v>
      </c>
      <c r="B1506" t="s">
        <v>66</v>
      </c>
      <c r="C1506">
        <v>1970</v>
      </c>
      <c r="D1506">
        <f>VLOOKUP(C1506,Seasons!A:B,2,FALSE)</f>
        <v>21</v>
      </c>
      <c r="F1506" s="4" t="str">
        <f t="shared" si="23"/>
        <v>(19963,21),</v>
      </c>
    </row>
    <row r="1507" spans="1:6">
      <c r="A1507">
        <f>VLOOKUP(B1507,Drivers!A:F,5,FALSE)</f>
        <v>19963</v>
      </c>
      <c r="B1507" t="s">
        <v>66</v>
      </c>
      <c r="C1507">
        <v>1971</v>
      </c>
      <c r="D1507">
        <f>VLOOKUP(C1507,Seasons!A:B,2,FALSE)</f>
        <v>22</v>
      </c>
      <c r="F1507" s="4" t="str">
        <f t="shared" si="23"/>
        <v>(19963,22),</v>
      </c>
    </row>
    <row r="1508" spans="1:6">
      <c r="A1508">
        <f>VLOOKUP(B1508,Drivers!A:F,5,FALSE)</f>
        <v>19963</v>
      </c>
      <c r="B1508" t="s">
        <v>66</v>
      </c>
      <c r="C1508">
        <v>1972</v>
      </c>
      <c r="D1508">
        <f>VLOOKUP(C1508,Seasons!A:B,2,FALSE)</f>
        <v>23</v>
      </c>
      <c r="F1508" s="4" t="str">
        <f t="shared" si="23"/>
        <v>(19963,23),</v>
      </c>
    </row>
    <row r="1509" spans="1:6">
      <c r="A1509">
        <f>VLOOKUP(B1509,Drivers!A:F,5,FALSE)</f>
        <v>19963</v>
      </c>
      <c r="B1509" t="s">
        <v>66</v>
      </c>
      <c r="C1509">
        <v>1974</v>
      </c>
      <c r="D1509">
        <f>VLOOKUP(C1509,Seasons!A:B,2,FALSE)</f>
        <v>25</v>
      </c>
      <c r="F1509" s="4" t="str">
        <f t="shared" si="23"/>
        <v>(19963,25),</v>
      </c>
    </row>
    <row r="1510" spans="1:6">
      <c r="A1510" t="e">
        <f>VLOOKUP(B1510,Drivers!A:F,5,FALSE)</f>
        <v>#N/A</v>
      </c>
      <c r="B1510" t="s">
        <v>28</v>
      </c>
      <c r="C1510">
        <v>1968</v>
      </c>
      <c r="D1510">
        <f>VLOOKUP(C1510,Seasons!A:B,2,FALSE)</f>
        <v>19</v>
      </c>
      <c r="F1510" s="4" t="e">
        <f t="shared" si="23"/>
        <v>#N/A</v>
      </c>
    </row>
    <row r="1511" spans="1:6">
      <c r="A1511" t="e">
        <f>VLOOKUP(B1511,Drivers!A:F,5,FALSE)</f>
        <v>#N/A</v>
      </c>
      <c r="B1511" t="s">
        <v>28</v>
      </c>
      <c r="C1511">
        <v>1969</v>
      </c>
      <c r="D1511">
        <f>VLOOKUP(C1511,Seasons!A:B,2,FALSE)</f>
        <v>20</v>
      </c>
      <c r="F1511" s="4" t="e">
        <f t="shared" si="23"/>
        <v>#N/A</v>
      </c>
    </row>
    <row r="1512" spans="1:6">
      <c r="A1512" t="e">
        <f>VLOOKUP(B1512,Drivers!A:F,5,FALSE)</f>
        <v>#N/A</v>
      </c>
      <c r="B1512" t="s">
        <v>28</v>
      </c>
      <c r="C1512">
        <v>1970</v>
      </c>
      <c r="D1512">
        <f>VLOOKUP(C1512,Seasons!A:B,2,FALSE)</f>
        <v>21</v>
      </c>
      <c r="F1512" s="4" t="e">
        <f t="shared" si="23"/>
        <v>#N/A</v>
      </c>
    </row>
    <row r="1513" spans="1:6">
      <c r="A1513" t="e">
        <f>VLOOKUP(B1513,Drivers!A:F,5,FALSE)</f>
        <v>#N/A</v>
      </c>
      <c r="B1513" t="s">
        <v>28</v>
      </c>
      <c r="C1513">
        <v>1971</v>
      </c>
      <c r="D1513">
        <f>VLOOKUP(C1513,Seasons!A:B,2,FALSE)</f>
        <v>22</v>
      </c>
      <c r="F1513" s="4" t="e">
        <f t="shared" si="23"/>
        <v>#N/A</v>
      </c>
    </row>
    <row r="1514" spans="1:6">
      <c r="A1514" t="e">
        <f>VLOOKUP(B1514,Drivers!A:F,5,FALSE)</f>
        <v>#N/A</v>
      </c>
      <c r="B1514" t="s">
        <v>28</v>
      </c>
      <c r="C1514">
        <v>1972</v>
      </c>
      <c r="D1514">
        <f>VLOOKUP(C1514,Seasons!A:B,2,FALSE)</f>
        <v>23</v>
      </c>
      <c r="F1514" s="4" t="e">
        <f t="shared" si="23"/>
        <v>#N/A</v>
      </c>
    </row>
    <row r="1515" spans="1:6">
      <c r="A1515" t="e">
        <f>VLOOKUP(B1515,Drivers!A:F,5,FALSE)</f>
        <v>#N/A</v>
      </c>
      <c r="B1515" t="s">
        <v>28</v>
      </c>
      <c r="C1515">
        <v>1974</v>
      </c>
      <c r="D1515">
        <f>VLOOKUP(C1515,Seasons!A:B,2,FALSE)</f>
        <v>25</v>
      </c>
      <c r="F1515" s="4" t="e">
        <f t="shared" si="23"/>
        <v>#N/A</v>
      </c>
    </row>
    <row r="1516" spans="1:6">
      <c r="A1516" t="e">
        <f>VLOOKUP(B1516,Drivers!A:F,5,FALSE)</f>
        <v>#N/A</v>
      </c>
      <c r="B1516" t="s">
        <v>28</v>
      </c>
      <c r="C1516">
        <v>1975</v>
      </c>
      <c r="D1516">
        <f>VLOOKUP(C1516,Seasons!A:B,2,FALSE)</f>
        <v>26</v>
      </c>
      <c r="F1516" s="4" t="e">
        <f t="shared" si="23"/>
        <v>#N/A</v>
      </c>
    </row>
    <row r="1517" spans="1:6">
      <c r="A1517" t="e">
        <f>VLOOKUP(B1517,Drivers!A:F,5,FALSE)</f>
        <v>#N/A</v>
      </c>
      <c r="B1517" t="s">
        <v>28</v>
      </c>
      <c r="C1517">
        <v>1976</v>
      </c>
      <c r="D1517">
        <f>VLOOKUP(C1517,Seasons!A:B,2,FALSE)</f>
        <v>27</v>
      </c>
      <c r="F1517" s="4" t="e">
        <f t="shared" si="23"/>
        <v>#N/A</v>
      </c>
    </row>
    <row r="1518" spans="1:6">
      <c r="A1518" t="e">
        <f>VLOOKUP(B1518,Drivers!A:F,5,FALSE)</f>
        <v>#N/A</v>
      </c>
      <c r="B1518" t="s">
        <v>28</v>
      </c>
      <c r="C1518">
        <v>1977</v>
      </c>
      <c r="D1518">
        <f>VLOOKUP(C1518,Seasons!A:B,2,FALSE)</f>
        <v>28</v>
      </c>
      <c r="F1518" s="4" t="e">
        <f t="shared" si="23"/>
        <v>#N/A</v>
      </c>
    </row>
    <row r="1519" spans="1:6">
      <c r="A1519" t="e">
        <f>VLOOKUP(B1519,Drivers!A:F,5,FALSE)</f>
        <v>#N/A</v>
      </c>
      <c r="B1519" t="s">
        <v>28</v>
      </c>
      <c r="C1519">
        <v>1978</v>
      </c>
      <c r="D1519">
        <f>VLOOKUP(C1519,Seasons!A:B,2,FALSE)</f>
        <v>29</v>
      </c>
      <c r="F1519" s="4" t="e">
        <f t="shared" si="23"/>
        <v>#N/A</v>
      </c>
    </row>
    <row r="1520" spans="1:6">
      <c r="A1520" t="e">
        <f>VLOOKUP(B1520,Drivers!A:F,5,FALSE)</f>
        <v>#N/A</v>
      </c>
      <c r="B1520" t="s">
        <v>28</v>
      </c>
      <c r="C1520">
        <v>1979</v>
      </c>
      <c r="D1520">
        <f>VLOOKUP(C1520,Seasons!A:B,2,FALSE)</f>
        <v>30</v>
      </c>
      <c r="F1520" s="4" t="e">
        <f t="shared" si="23"/>
        <v>#N/A</v>
      </c>
    </row>
    <row r="1521" spans="1:6">
      <c r="A1521" t="e">
        <f>VLOOKUP(B1521,Drivers!A:F,5,FALSE)</f>
        <v>#N/A</v>
      </c>
      <c r="B1521" t="s">
        <v>28</v>
      </c>
      <c r="C1521">
        <v>1980</v>
      </c>
      <c r="D1521">
        <f>VLOOKUP(C1521,Seasons!A:B,2,FALSE)</f>
        <v>31</v>
      </c>
      <c r="F1521" s="4" t="e">
        <f t="shared" si="23"/>
        <v>#N/A</v>
      </c>
    </row>
    <row r="1522" spans="1:6">
      <c r="A1522" t="e">
        <f>VLOOKUP(B1522,Drivers!A:F,5,FALSE)</f>
        <v>#N/A</v>
      </c>
      <c r="B1522" t="s">
        <v>28</v>
      </c>
      <c r="C1522">
        <v>1981</v>
      </c>
      <c r="D1522">
        <f>VLOOKUP(C1522,Seasons!A:B,2,FALSE)</f>
        <v>32</v>
      </c>
      <c r="F1522" s="4" t="e">
        <f t="shared" si="23"/>
        <v>#N/A</v>
      </c>
    </row>
    <row r="1523" spans="1:6">
      <c r="A1523" t="e">
        <f>VLOOKUP(B1523,Drivers!A:F,5,FALSE)</f>
        <v>#N/A</v>
      </c>
      <c r="B1523" t="s">
        <v>28</v>
      </c>
      <c r="C1523">
        <v>1982</v>
      </c>
      <c r="D1523">
        <f>VLOOKUP(C1523,Seasons!A:B,2,FALSE)</f>
        <v>33</v>
      </c>
      <c r="F1523" s="4" t="e">
        <f t="shared" si="23"/>
        <v>#N/A</v>
      </c>
    </row>
    <row r="1524" spans="1:6">
      <c r="A1524">
        <f>VLOOKUP(B1524,Drivers!A:F,5,FALSE)</f>
        <v>15567</v>
      </c>
      <c r="B1524" t="s">
        <v>571</v>
      </c>
      <c r="C1524">
        <v>1968</v>
      </c>
      <c r="D1524">
        <f>VLOOKUP(C1524,Seasons!A:B,2,FALSE)</f>
        <v>19</v>
      </c>
      <c r="F1524" s="4" t="str">
        <f t="shared" si="23"/>
        <v>(15567,19),</v>
      </c>
    </row>
    <row r="1525" spans="1:6">
      <c r="A1525">
        <f>VLOOKUP(B1525,Drivers!A:F,5,FALSE)</f>
        <v>15567</v>
      </c>
      <c r="B1525" t="s">
        <v>571</v>
      </c>
      <c r="C1525">
        <v>1969</v>
      </c>
      <c r="D1525">
        <f>VLOOKUP(C1525,Seasons!A:B,2,FALSE)</f>
        <v>20</v>
      </c>
      <c r="F1525" s="4" t="str">
        <f t="shared" si="23"/>
        <v>(15567,20),</v>
      </c>
    </row>
    <row r="1526" spans="1:6">
      <c r="A1526">
        <f>VLOOKUP(B1526,Drivers!A:F,5,FALSE)</f>
        <v>15567</v>
      </c>
      <c r="B1526" t="s">
        <v>571</v>
      </c>
      <c r="C1526">
        <v>1970</v>
      </c>
      <c r="D1526">
        <f>VLOOKUP(C1526,Seasons!A:B,2,FALSE)</f>
        <v>21</v>
      </c>
      <c r="F1526" s="4" t="str">
        <f t="shared" si="23"/>
        <v>(15567,21),</v>
      </c>
    </row>
    <row r="1527" spans="1:6">
      <c r="A1527">
        <f>VLOOKUP(B1527,Drivers!A:F,5,FALSE)</f>
        <v>15567</v>
      </c>
      <c r="B1527" t="s">
        <v>571</v>
      </c>
      <c r="C1527">
        <v>1971</v>
      </c>
      <c r="D1527">
        <f>VLOOKUP(C1527,Seasons!A:B,2,FALSE)</f>
        <v>22</v>
      </c>
      <c r="F1527" s="4" t="str">
        <f t="shared" si="23"/>
        <v>(15567,22),</v>
      </c>
    </row>
    <row r="1528" spans="1:6">
      <c r="A1528">
        <f>VLOOKUP(B1528,Drivers!A:F,5,FALSE)</f>
        <v>15567</v>
      </c>
      <c r="B1528" t="s">
        <v>571</v>
      </c>
      <c r="C1528">
        <v>1972</v>
      </c>
      <c r="D1528">
        <f>VLOOKUP(C1528,Seasons!A:B,2,FALSE)</f>
        <v>23</v>
      </c>
      <c r="F1528" s="4" t="str">
        <f t="shared" si="23"/>
        <v>(15567,23),</v>
      </c>
    </row>
    <row r="1529" spans="1:6">
      <c r="A1529">
        <f>VLOOKUP(B1529,Drivers!A:F,5,FALSE)</f>
        <v>15567</v>
      </c>
      <c r="B1529" t="s">
        <v>571</v>
      </c>
      <c r="C1529">
        <v>1973</v>
      </c>
      <c r="D1529">
        <f>VLOOKUP(C1529,Seasons!A:B,2,FALSE)</f>
        <v>24</v>
      </c>
      <c r="F1529" s="4" t="str">
        <f t="shared" si="23"/>
        <v>(15567,24),</v>
      </c>
    </row>
    <row r="1530" spans="1:6">
      <c r="A1530">
        <f>VLOOKUP(B1530,Drivers!A:F,5,FALSE)</f>
        <v>15567</v>
      </c>
      <c r="B1530" t="s">
        <v>571</v>
      </c>
      <c r="C1530">
        <v>1977</v>
      </c>
      <c r="D1530">
        <f>VLOOKUP(C1530,Seasons!A:B,2,FALSE)</f>
        <v>28</v>
      </c>
      <c r="F1530" s="4" t="str">
        <f t="shared" si="23"/>
        <v>(15567,28),</v>
      </c>
    </row>
    <row r="1531" spans="1:6">
      <c r="A1531">
        <f>VLOOKUP(B1531,Drivers!A:F,5,FALSE)</f>
        <v>23527</v>
      </c>
      <c r="B1531" t="s">
        <v>6</v>
      </c>
      <c r="C1531">
        <v>1968</v>
      </c>
      <c r="D1531">
        <f>VLOOKUP(C1531,Seasons!A:B,2,FALSE)</f>
        <v>19</v>
      </c>
      <c r="F1531" s="4" t="str">
        <f t="shared" si="23"/>
        <v>(23527,19),</v>
      </c>
    </row>
    <row r="1532" spans="1:6">
      <c r="A1532">
        <f>VLOOKUP(B1532,Drivers!A:F,5,FALSE)</f>
        <v>23527</v>
      </c>
      <c r="B1532" t="s">
        <v>6</v>
      </c>
      <c r="C1532">
        <v>1970</v>
      </c>
      <c r="D1532">
        <f>VLOOKUP(C1532,Seasons!A:B,2,FALSE)</f>
        <v>21</v>
      </c>
      <c r="F1532" s="4" t="str">
        <f t="shared" si="23"/>
        <v>(23527,21),</v>
      </c>
    </row>
    <row r="1533" spans="1:6">
      <c r="A1533">
        <f>VLOOKUP(B1533,Drivers!A:F,5,FALSE)</f>
        <v>23527</v>
      </c>
      <c r="B1533" t="s">
        <v>6</v>
      </c>
      <c r="C1533">
        <v>1971</v>
      </c>
      <c r="D1533">
        <f>VLOOKUP(C1533,Seasons!A:B,2,FALSE)</f>
        <v>22</v>
      </c>
      <c r="F1533" s="4" t="str">
        <f t="shared" si="23"/>
        <v>(23527,22),</v>
      </c>
    </row>
    <row r="1534" spans="1:6">
      <c r="A1534">
        <f>VLOOKUP(B1534,Drivers!A:F,5,FALSE)</f>
        <v>23527</v>
      </c>
      <c r="B1534" t="s">
        <v>6</v>
      </c>
      <c r="C1534">
        <v>1972</v>
      </c>
      <c r="D1534">
        <f>VLOOKUP(C1534,Seasons!A:B,2,FALSE)</f>
        <v>23</v>
      </c>
      <c r="F1534" s="4" t="str">
        <f t="shared" si="23"/>
        <v>(23527,23),</v>
      </c>
    </row>
    <row r="1535" spans="1:6">
      <c r="A1535">
        <f>VLOOKUP(B1535,Drivers!A:F,5,FALSE)</f>
        <v>23527</v>
      </c>
      <c r="B1535" t="s">
        <v>6</v>
      </c>
      <c r="C1535">
        <v>1973</v>
      </c>
      <c r="D1535">
        <f>VLOOKUP(C1535,Seasons!A:B,2,FALSE)</f>
        <v>24</v>
      </c>
      <c r="F1535" s="4" t="str">
        <f t="shared" si="23"/>
        <v>(23527,24),</v>
      </c>
    </row>
    <row r="1536" spans="1:6">
      <c r="A1536">
        <f>VLOOKUP(B1536,Drivers!A:F,5,FALSE)</f>
        <v>17064</v>
      </c>
      <c r="B1536" t="s">
        <v>641</v>
      </c>
      <c r="C1536">
        <v>1968</v>
      </c>
      <c r="D1536">
        <f>VLOOKUP(C1536,Seasons!A:B,2,FALSE)</f>
        <v>19</v>
      </c>
      <c r="F1536" s="4" t="str">
        <f t="shared" si="23"/>
        <v>(17064,19),</v>
      </c>
    </row>
    <row r="1537" spans="1:6">
      <c r="A1537">
        <f>VLOOKUP(B1537,Drivers!A:F,5,FALSE)</f>
        <v>17064</v>
      </c>
      <c r="B1537" t="s">
        <v>641</v>
      </c>
      <c r="C1537">
        <v>1970</v>
      </c>
      <c r="D1537">
        <f>VLOOKUP(C1537,Seasons!A:B,2,FALSE)</f>
        <v>21</v>
      </c>
      <c r="F1537" s="4" t="str">
        <f t="shared" si="23"/>
        <v>(17064,21),</v>
      </c>
    </row>
    <row r="1538" spans="1:6">
      <c r="A1538">
        <f>VLOOKUP(B1538,Drivers!A:F,5,FALSE)</f>
        <v>17064</v>
      </c>
      <c r="B1538" t="s">
        <v>641</v>
      </c>
      <c r="C1538">
        <v>1971</v>
      </c>
      <c r="D1538">
        <f>VLOOKUP(C1538,Seasons!A:B,2,FALSE)</f>
        <v>22</v>
      </c>
      <c r="F1538" s="4" t="str">
        <f t="shared" si="23"/>
        <v>(17064,22),</v>
      </c>
    </row>
    <row r="1539" spans="1:6">
      <c r="A1539">
        <f>VLOOKUP(B1539,Drivers!A:F,5,FALSE)</f>
        <v>17064</v>
      </c>
      <c r="B1539" t="s">
        <v>641</v>
      </c>
      <c r="C1539">
        <v>1972</v>
      </c>
      <c r="D1539">
        <f>VLOOKUP(C1539,Seasons!A:B,2,FALSE)</f>
        <v>23</v>
      </c>
      <c r="F1539" s="4" t="str">
        <f t="shared" ref="F1539:F1602" si="24">_xlfn.CONCAT("(",A1539,",",D1539,"),")</f>
        <v>(17064,23),</v>
      </c>
    </row>
    <row r="1540" spans="1:6">
      <c r="A1540">
        <f>VLOOKUP(B1540,Drivers!A:F,5,FALSE)</f>
        <v>17064</v>
      </c>
      <c r="B1540" t="s">
        <v>641</v>
      </c>
      <c r="C1540">
        <v>1973</v>
      </c>
      <c r="D1540">
        <f>VLOOKUP(C1540,Seasons!A:B,2,FALSE)</f>
        <v>24</v>
      </c>
      <c r="F1540" s="4" t="str">
        <f t="shared" si="24"/>
        <v>(17064,24),</v>
      </c>
    </row>
    <row r="1541" spans="1:6">
      <c r="A1541">
        <f>VLOOKUP(B1541,Drivers!A:F,5,FALSE)</f>
        <v>17064</v>
      </c>
      <c r="B1541" t="s">
        <v>641</v>
      </c>
      <c r="C1541">
        <v>1974</v>
      </c>
      <c r="D1541">
        <f>VLOOKUP(C1541,Seasons!A:B,2,FALSE)</f>
        <v>25</v>
      </c>
      <c r="F1541" s="4" t="str">
        <f t="shared" si="24"/>
        <v>(17064,25),</v>
      </c>
    </row>
    <row r="1542" spans="1:6">
      <c r="A1542">
        <f>VLOOKUP(B1542,Drivers!A:F,5,FALSE)</f>
        <v>15609</v>
      </c>
      <c r="B1542" t="s">
        <v>597</v>
      </c>
      <c r="C1542">
        <v>1968</v>
      </c>
      <c r="D1542">
        <f>VLOOKUP(C1542,Seasons!A:B,2,FALSE)</f>
        <v>19</v>
      </c>
      <c r="F1542" s="4" t="str">
        <f t="shared" si="24"/>
        <v>(15609,19),</v>
      </c>
    </row>
    <row r="1543" spans="1:6">
      <c r="A1543">
        <f>VLOOKUP(B1543,Drivers!A:F,5,FALSE)</f>
        <v>15609</v>
      </c>
      <c r="B1543" t="s">
        <v>597</v>
      </c>
      <c r="C1543">
        <v>1970</v>
      </c>
      <c r="D1543">
        <f>VLOOKUP(C1543,Seasons!A:B,2,FALSE)</f>
        <v>21</v>
      </c>
      <c r="F1543" s="4" t="str">
        <f t="shared" si="24"/>
        <v>(15609,21),</v>
      </c>
    </row>
    <row r="1544" spans="1:6">
      <c r="A1544">
        <f>VLOOKUP(B1544,Drivers!A:F,5,FALSE)</f>
        <v>15609</v>
      </c>
      <c r="B1544" t="s">
        <v>597</v>
      </c>
      <c r="C1544">
        <v>1971</v>
      </c>
      <c r="D1544">
        <f>VLOOKUP(C1544,Seasons!A:B,2,FALSE)</f>
        <v>22</v>
      </c>
      <c r="F1544" s="4" t="str">
        <f t="shared" si="24"/>
        <v>(15609,22),</v>
      </c>
    </row>
    <row r="1545" spans="1:6">
      <c r="A1545">
        <f>VLOOKUP(B1545,Drivers!A:F,5,FALSE)</f>
        <v>15609</v>
      </c>
      <c r="B1545" t="s">
        <v>597</v>
      </c>
      <c r="C1545">
        <v>1972</v>
      </c>
      <c r="D1545">
        <f>VLOOKUP(C1545,Seasons!A:B,2,FALSE)</f>
        <v>23</v>
      </c>
      <c r="F1545" s="4" t="str">
        <f t="shared" si="24"/>
        <v>(15609,23),</v>
      </c>
    </row>
    <row r="1546" spans="1:6">
      <c r="A1546">
        <f>VLOOKUP(B1546,Drivers!A:F,5,FALSE)</f>
        <v>15609</v>
      </c>
      <c r="B1546" t="s">
        <v>597</v>
      </c>
      <c r="C1546">
        <v>1973</v>
      </c>
      <c r="D1546">
        <f>VLOOKUP(C1546,Seasons!A:B,2,FALSE)</f>
        <v>24</v>
      </c>
      <c r="F1546" s="4" t="str">
        <f t="shared" si="24"/>
        <v>(15609,24),</v>
      </c>
    </row>
    <row r="1547" spans="1:6">
      <c r="A1547">
        <f>VLOOKUP(B1547,Drivers!A:F,5,FALSE)</f>
        <v>15609</v>
      </c>
      <c r="B1547" t="s">
        <v>597</v>
      </c>
      <c r="C1547">
        <v>1974</v>
      </c>
      <c r="D1547">
        <f>VLOOKUP(C1547,Seasons!A:B,2,FALSE)</f>
        <v>25</v>
      </c>
      <c r="F1547" s="4" t="str">
        <f t="shared" si="24"/>
        <v>(15609,25),</v>
      </c>
    </row>
    <row r="1548" spans="1:6">
      <c r="A1548">
        <f>VLOOKUP(B1548,Drivers!A:F,5,FALSE)</f>
        <v>15609</v>
      </c>
      <c r="B1548" t="s">
        <v>597</v>
      </c>
      <c r="C1548">
        <v>1976</v>
      </c>
      <c r="D1548">
        <f>VLOOKUP(C1548,Seasons!A:B,2,FALSE)</f>
        <v>27</v>
      </c>
      <c r="F1548" s="4" t="str">
        <f t="shared" si="24"/>
        <v>(15609,27),</v>
      </c>
    </row>
    <row r="1549" spans="1:6">
      <c r="A1549">
        <f>VLOOKUP(B1549,Drivers!A:F,5,FALSE)</f>
        <v>16926</v>
      </c>
      <c r="B1549" t="s">
        <v>180</v>
      </c>
      <c r="C1549">
        <v>1969</v>
      </c>
      <c r="D1549">
        <f>VLOOKUP(C1549,Seasons!A:B,2,FALSE)</f>
        <v>20</v>
      </c>
      <c r="F1549" s="4" t="str">
        <f t="shared" si="24"/>
        <v>(16926,20),</v>
      </c>
    </row>
    <row r="1550" spans="1:6">
      <c r="A1550">
        <f>VLOOKUP(B1550,Drivers!A:F,5,FALSE)</f>
        <v>16926</v>
      </c>
      <c r="B1550" t="s">
        <v>524</v>
      </c>
      <c r="C1550">
        <v>1969</v>
      </c>
      <c r="D1550">
        <f>VLOOKUP(C1550,Seasons!A:B,2,FALSE)</f>
        <v>20</v>
      </c>
      <c r="F1550" s="4" t="str">
        <f t="shared" si="24"/>
        <v>(16926,20),</v>
      </c>
    </row>
    <row r="1551" spans="1:6">
      <c r="A1551">
        <f>VLOOKUP(B1551,Drivers!A:F,5,FALSE)</f>
        <v>16926</v>
      </c>
      <c r="B1551" t="s">
        <v>524</v>
      </c>
      <c r="C1551">
        <v>1970</v>
      </c>
      <c r="D1551">
        <f>VLOOKUP(C1551,Seasons!A:B,2,FALSE)</f>
        <v>21</v>
      </c>
      <c r="F1551" s="4" t="str">
        <f t="shared" si="24"/>
        <v>(16926,21),</v>
      </c>
    </row>
    <row r="1552" spans="1:6">
      <c r="A1552">
        <f>VLOOKUP(B1552,Drivers!A:F,5,FALSE)</f>
        <v>12446</v>
      </c>
      <c r="B1552" t="s">
        <v>220</v>
      </c>
      <c r="C1552">
        <v>1969</v>
      </c>
      <c r="D1552">
        <f>VLOOKUP(C1552,Seasons!A:B,2,FALSE)</f>
        <v>20</v>
      </c>
      <c r="F1552" s="4" t="str">
        <f t="shared" si="24"/>
        <v>(12446,20),</v>
      </c>
    </row>
    <row r="1553" spans="1:6">
      <c r="A1553">
        <f>VLOOKUP(B1553,Drivers!A:F,5,FALSE)</f>
        <v>12446</v>
      </c>
      <c r="B1553" t="s">
        <v>220</v>
      </c>
      <c r="C1553">
        <v>1970</v>
      </c>
      <c r="D1553">
        <f>VLOOKUP(C1553,Seasons!A:B,2,FALSE)</f>
        <v>21</v>
      </c>
      <c r="F1553" s="4" t="str">
        <f t="shared" si="24"/>
        <v>(12446,21),</v>
      </c>
    </row>
    <row r="1554" spans="1:6">
      <c r="A1554">
        <f>VLOOKUP(B1554,Drivers!A:F,5,FALSE)</f>
        <v>12446</v>
      </c>
      <c r="B1554" t="s">
        <v>220</v>
      </c>
      <c r="C1554">
        <v>1971</v>
      </c>
      <c r="D1554">
        <f>VLOOKUP(C1554,Seasons!A:B,2,FALSE)</f>
        <v>22</v>
      </c>
      <c r="F1554" s="4" t="str">
        <f t="shared" si="24"/>
        <v>(12446,22),</v>
      </c>
    </row>
    <row r="1555" spans="1:6">
      <c r="A1555">
        <f>VLOOKUP(B1555,Drivers!A:F,5,FALSE)</f>
        <v>14395</v>
      </c>
      <c r="B1555" t="s">
        <v>631</v>
      </c>
      <c r="C1555">
        <v>1969</v>
      </c>
      <c r="D1555">
        <f>VLOOKUP(C1555,Seasons!A:B,2,FALSE)</f>
        <v>20</v>
      </c>
      <c r="F1555" s="4" t="str">
        <f t="shared" si="24"/>
        <v>(14395,20),</v>
      </c>
    </row>
    <row r="1556" spans="1:6">
      <c r="A1556">
        <f>VLOOKUP(B1556,Drivers!A:F,5,FALSE)</f>
        <v>14395</v>
      </c>
      <c r="B1556" t="s">
        <v>631</v>
      </c>
      <c r="C1556">
        <v>1974</v>
      </c>
      <c r="D1556">
        <f>VLOOKUP(C1556,Seasons!A:B,2,FALSE)</f>
        <v>25</v>
      </c>
      <c r="F1556" s="4" t="str">
        <f t="shared" si="24"/>
        <v>(14395,25),</v>
      </c>
    </row>
    <row r="1557" spans="1:6">
      <c r="A1557">
        <f>VLOOKUP(B1557,Drivers!A:F,5,FALSE)</f>
        <v>15218</v>
      </c>
      <c r="B1557" t="s">
        <v>305</v>
      </c>
      <c r="C1557">
        <v>1970</v>
      </c>
      <c r="D1557">
        <f>VLOOKUP(C1557,Seasons!A:B,2,FALSE)</f>
        <v>21</v>
      </c>
      <c r="F1557" s="4" t="str">
        <f t="shared" si="24"/>
        <v>(15218,21),</v>
      </c>
    </row>
    <row r="1558" spans="1:6">
      <c r="A1558">
        <f>VLOOKUP(B1558,Drivers!A:F,5,FALSE)</f>
        <v>13631</v>
      </c>
      <c r="B1558" t="s">
        <v>380</v>
      </c>
      <c r="C1558">
        <v>1970</v>
      </c>
      <c r="D1558">
        <f>VLOOKUP(C1558,Seasons!A:B,2,FALSE)</f>
        <v>21</v>
      </c>
      <c r="F1558" s="4" t="str">
        <f t="shared" si="24"/>
        <v>(13631,21),</v>
      </c>
    </row>
    <row r="1559" spans="1:6">
      <c r="A1559">
        <f>VLOOKUP(B1559,Drivers!A:F,5,FALSE)</f>
        <v>14303</v>
      </c>
      <c r="B1559" t="s">
        <v>833</v>
      </c>
      <c r="C1559">
        <v>1970</v>
      </c>
      <c r="D1559">
        <f>VLOOKUP(C1559,Seasons!A:B,2,FALSE)</f>
        <v>21</v>
      </c>
      <c r="F1559" s="4" t="str">
        <f t="shared" si="24"/>
        <v>(14303,21),</v>
      </c>
    </row>
    <row r="1560" spans="1:6">
      <c r="A1560">
        <f>VLOOKUP(B1560,Drivers!A:F,5,FALSE)</f>
        <v>27961</v>
      </c>
      <c r="B1560" t="s">
        <v>733</v>
      </c>
      <c r="C1560">
        <v>1970</v>
      </c>
      <c r="D1560">
        <f>VLOOKUP(C1560,Seasons!A:B,2,FALSE)</f>
        <v>21</v>
      </c>
      <c r="F1560" s="4" t="str">
        <f t="shared" si="24"/>
        <v>(27961,21),</v>
      </c>
    </row>
    <row r="1561" spans="1:6">
      <c r="A1561">
        <f>VLOOKUP(B1561,Drivers!A:F,5,FALSE)</f>
        <v>27961</v>
      </c>
      <c r="B1561" t="s">
        <v>733</v>
      </c>
      <c r="C1561">
        <v>1971</v>
      </c>
      <c r="D1561">
        <f>VLOOKUP(C1561,Seasons!A:B,2,FALSE)</f>
        <v>22</v>
      </c>
      <c r="F1561" s="4" t="str">
        <f t="shared" si="24"/>
        <v>(27961,22),</v>
      </c>
    </row>
    <row r="1562" spans="1:6">
      <c r="A1562">
        <f>VLOOKUP(B1562,Drivers!A:F,5,FALSE)</f>
        <v>27961</v>
      </c>
      <c r="B1562" t="s">
        <v>733</v>
      </c>
      <c r="C1562">
        <v>1972</v>
      </c>
      <c r="D1562">
        <f>VLOOKUP(C1562,Seasons!A:B,2,FALSE)</f>
        <v>23</v>
      </c>
      <c r="F1562" s="4" t="str">
        <f t="shared" si="24"/>
        <v>(27961,23),</v>
      </c>
    </row>
    <row r="1563" spans="1:6">
      <c r="A1563">
        <f>VLOOKUP(B1563,Drivers!A:F,5,FALSE)</f>
        <v>0</v>
      </c>
      <c r="B1563" t="s">
        <v>153</v>
      </c>
      <c r="C1563">
        <v>1970</v>
      </c>
      <c r="D1563">
        <f>VLOOKUP(C1563,Seasons!A:B,2,FALSE)</f>
        <v>21</v>
      </c>
      <c r="F1563" s="4" t="str">
        <f t="shared" si="24"/>
        <v>(0,21),</v>
      </c>
    </row>
    <row r="1564" spans="1:6">
      <c r="A1564">
        <f>VLOOKUP(B1564,Drivers!A:F,5,FALSE)</f>
        <v>0</v>
      </c>
      <c r="B1564" t="s">
        <v>153</v>
      </c>
      <c r="C1564">
        <v>1971</v>
      </c>
      <c r="D1564">
        <f>VLOOKUP(C1564,Seasons!A:B,2,FALSE)</f>
        <v>22</v>
      </c>
      <c r="F1564" s="4" t="str">
        <f t="shared" si="24"/>
        <v>(0,22),</v>
      </c>
    </row>
    <row r="1565" spans="1:6">
      <c r="A1565">
        <f>VLOOKUP(B1565,Drivers!A:F,5,FALSE)</f>
        <v>0</v>
      </c>
      <c r="B1565" t="s">
        <v>153</v>
      </c>
      <c r="C1565">
        <v>1972</v>
      </c>
      <c r="D1565">
        <f>VLOOKUP(C1565,Seasons!A:B,2,FALSE)</f>
        <v>23</v>
      </c>
      <c r="F1565" s="4" t="str">
        <f t="shared" si="24"/>
        <v>(0,23),</v>
      </c>
    </row>
    <row r="1566" spans="1:6">
      <c r="A1566">
        <f>VLOOKUP(B1566,Drivers!A:F,5,FALSE)</f>
        <v>0</v>
      </c>
      <c r="B1566" t="s">
        <v>153</v>
      </c>
      <c r="C1566">
        <v>1973</v>
      </c>
      <c r="D1566">
        <f>VLOOKUP(C1566,Seasons!A:B,2,FALSE)</f>
        <v>24</v>
      </c>
      <c r="F1566" s="4" t="str">
        <f t="shared" si="24"/>
        <v>(0,24),</v>
      </c>
    </row>
    <row r="1567" spans="1:6">
      <c r="A1567">
        <f>VLOOKUP(B1567,Drivers!A:F,5,FALSE)</f>
        <v>14886</v>
      </c>
      <c r="B1567" t="s">
        <v>281</v>
      </c>
      <c r="C1567">
        <v>1970</v>
      </c>
      <c r="D1567">
        <f>VLOOKUP(C1567,Seasons!A:B,2,FALSE)</f>
        <v>21</v>
      </c>
      <c r="F1567" s="4" t="str">
        <f t="shared" si="24"/>
        <v>(14886,21),</v>
      </c>
    </row>
    <row r="1568" spans="1:6">
      <c r="A1568">
        <f>VLOOKUP(B1568,Drivers!A:F,5,FALSE)</f>
        <v>14886</v>
      </c>
      <c r="B1568" t="s">
        <v>281</v>
      </c>
      <c r="C1568">
        <v>1971</v>
      </c>
      <c r="D1568">
        <f>VLOOKUP(C1568,Seasons!A:B,2,FALSE)</f>
        <v>22</v>
      </c>
      <c r="F1568" s="4" t="str">
        <f t="shared" si="24"/>
        <v>(14886,22),</v>
      </c>
    </row>
    <row r="1569" spans="1:6">
      <c r="A1569">
        <f>VLOOKUP(B1569,Drivers!A:F,5,FALSE)</f>
        <v>14886</v>
      </c>
      <c r="B1569" t="s">
        <v>281</v>
      </c>
      <c r="C1569">
        <v>1972</v>
      </c>
      <c r="D1569">
        <f>VLOOKUP(C1569,Seasons!A:B,2,FALSE)</f>
        <v>23</v>
      </c>
      <c r="F1569" s="4" t="str">
        <f t="shared" si="24"/>
        <v>(14886,23),</v>
      </c>
    </row>
    <row r="1570" spans="1:6">
      <c r="A1570">
        <f>VLOOKUP(B1570,Drivers!A:F,5,FALSE)</f>
        <v>14886</v>
      </c>
      <c r="B1570" t="s">
        <v>281</v>
      </c>
      <c r="C1570">
        <v>1973</v>
      </c>
      <c r="D1570">
        <f>VLOOKUP(C1570,Seasons!A:B,2,FALSE)</f>
        <v>24</v>
      </c>
      <c r="F1570" s="4" t="str">
        <f t="shared" si="24"/>
        <v>(14886,24),</v>
      </c>
    </row>
    <row r="1571" spans="1:6">
      <c r="A1571">
        <f>VLOOKUP(B1571,Drivers!A:F,5,FALSE)</f>
        <v>14303</v>
      </c>
      <c r="B1571" t="s">
        <v>297</v>
      </c>
      <c r="C1571">
        <v>1970</v>
      </c>
      <c r="D1571">
        <f>VLOOKUP(C1571,Seasons!A:B,2,FALSE)</f>
        <v>21</v>
      </c>
      <c r="F1571" s="4" t="str">
        <f t="shared" si="24"/>
        <v>(14303,21),</v>
      </c>
    </row>
    <row r="1572" spans="1:6">
      <c r="A1572">
        <f>VLOOKUP(B1572,Drivers!A:F,5,FALSE)</f>
        <v>14303</v>
      </c>
      <c r="B1572" t="s">
        <v>297</v>
      </c>
      <c r="C1572">
        <v>1971</v>
      </c>
      <c r="D1572">
        <f>VLOOKUP(C1572,Seasons!A:B,2,FALSE)</f>
        <v>22</v>
      </c>
      <c r="F1572" s="4" t="str">
        <f t="shared" si="24"/>
        <v>(14303,22),</v>
      </c>
    </row>
    <row r="1573" spans="1:6">
      <c r="A1573">
        <f>VLOOKUP(B1573,Drivers!A:F,5,FALSE)</f>
        <v>14303</v>
      </c>
      <c r="B1573" t="s">
        <v>297</v>
      </c>
      <c r="C1573">
        <v>1972</v>
      </c>
      <c r="D1573">
        <f>VLOOKUP(C1573,Seasons!A:B,2,FALSE)</f>
        <v>23</v>
      </c>
      <c r="F1573" s="4" t="str">
        <f t="shared" si="24"/>
        <v>(14303,23),</v>
      </c>
    </row>
    <row r="1574" spans="1:6">
      <c r="A1574">
        <f>VLOOKUP(B1574,Drivers!A:F,5,FALSE)</f>
        <v>14303</v>
      </c>
      <c r="B1574" t="s">
        <v>297</v>
      </c>
      <c r="C1574">
        <v>1973</v>
      </c>
      <c r="D1574">
        <f>VLOOKUP(C1574,Seasons!A:B,2,FALSE)</f>
        <v>24</v>
      </c>
      <c r="F1574" s="4" t="str">
        <f t="shared" si="24"/>
        <v>(14303,24),</v>
      </c>
    </row>
    <row r="1575" spans="1:6">
      <c r="A1575">
        <f>VLOOKUP(B1575,Drivers!A:F,5,FALSE)</f>
        <v>14303</v>
      </c>
      <c r="B1575" t="s">
        <v>297</v>
      </c>
      <c r="C1575">
        <v>1974</v>
      </c>
      <c r="D1575">
        <f>VLOOKUP(C1575,Seasons!A:B,2,FALSE)</f>
        <v>25</v>
      </c>
      <c r="F1575" s="4" t="str">
        <f t="shared" si="24"/>
        <v>(14303,25),</v>
      </c>
    </row>
    <row r="1576" spans="1:6">
      <c r="A1576">
        <f>VLOOKUP(B1576,Drivers!A:F,5,FALSE)</f>
        <v>15975</v>
      </c>
      <c r="B1576" t="s">
        <v>697</v>
      </c>
      <c r="C1576">
        <v>1970</v>
      </c>
      <c r="D1576">
        <f>VLOOKUP(C1576,Seasons!A:B,2,FALSE)</f>
        <v>21</v>
      </c>
      <c r="F1576" s="4" t="str">
        <f t="shared" si="24"/>
        <v>(15975,21),</v>
      </c>
    </row>
    <row r="1577" spans="1:6">
      <c r="A1577">
        <f>VLOOKUP(B1577,Drivers!A:F,5,FALSE)</f>
        <v>15975</v>
      </c>
      <c r="B1577" t="s">
        <v>697</v>
      </c>
      <c r="C1577">
        <v>1971</v>
      </c>
      <c r="D1577">
        <f>VLOOKUP(C1577,Seasons!A:B,2,FALSE)</f>
        <v>22</v>
      </c>
      <c r="F1577" s="4" t="str">
        <f t="shared" si="24"/>
        <v>(15975,22),</v>
      </c>
    </row>
    <row r="1578" spans="1:6">
      <c r="A1578">
        <f>VLOOKUP(B1578,Drivers!A:F,5,FALSE)</f>
        <v>15975</v>
      </c>
      <c r="B1578" t="s">
        <v>697</v>
      </c>
      <c r="C1578">
        <v>1972</v>
      </c>
      <c r="D1578">
        <f>VLOOKUP(C1578,Seasons!A:B,2,FALSE)</f>
        <v>23</v>
      </c>
      <c r="F1578" s="4" t="str">
        <f t="shared" si="24"/>
        <v>(15975,23),</v>
      </c>
    </row>
    <row r="1579" spans="1:6">
      <c r="A1579">
        <f>VLOOKUP(B1579,Drivers!A:F,5,FALSE)</f>
        <v>15975</v>
      </c>
      <c r="B1579" t="s">
        <v>697</v>
      </c>
      <c r="C1579">
        <v>1973</v>
      </c>
      <c r="D1579">
        <f>VLOOKUP(C1579,Seasons!A:B,2,FALSE)</f>
        <v>24</v>
      </c>
      <c r="F1579" s="4" t="str">
        <f t="shared" si="24"/>
        <v>(15975,24),</v>
      </c>
    </row>
    <row r="1580" spans="1:6">
      <c r="A1580">
        <f>VLOOKUP(B1580,Drivers!A:F,5,FALSE)</f>
        <v>15975</v>
      </c>
      <c r="B1580" t="s">
        <v>697</v>
      </c>
      <c r="C1580">
        <v>1974</v>
      </c>
      <c r="D1580">
        <f>VLOOKUP(C1580,Seasons!A:B,2,FALSE)</f>
        <v>25</v>
      </c>
      <c r="F1580" s="4" t="str">
        <f t="shared" si="24"/>
        <v>(15975,25),</v>
      </c>
    </row>
    <row r="1581" spans="1:6">
      <c r="A1581">
        <f>VLOOKUP(B1581,Drivers!A:F,5,FALSE)</f>
        <v>15249</v>
      </c>
      <c r="B1581" t="s">
        <v>852</v>
      </c>
      <c r="C1581">
        <v>1970</v>
      </c>
      <c r="D1581">
        <f>VLOOKUP(C1581,Seasons!A:B,2,FALSE)</f>
        <v>21</v>
      </c>
      <c r="F1581" s="4" t="str">
        <f t="shared" si="24"/>
        <v>(15249,21),</v>
      </c>
    </row>
    <row r="1582" spans="1:6">
      <c r="A1582">
        <f>VLOOKUP(B1582,Drivers!A:F,5,FALSE)</f>
        <v>15249</v>
      </c>
      <c r="B1582" t="s">
        <v>852</v>
      </c>
      <c r="C1582">
        <v>1971</v>
      </c>
      <c r="D1582">
        <f>VLOOKUP(C1582,Seasons!A:B,2,FALSE)</f>
        <v>22</v>
      </c>
      <c r="F1582" s="4" t="str">
        <f t="shared" si="24"/>
        <v>(15249,22),</v>
      </c>
    </row>
    <row r="1583" spans="1:6">
      <c r="A1583">
        <f>VLOOKUP(B1583,Drivers!A:F,5,FALSE)</f>
        <v>15249</v>
      </c>
      <c r="B1583" t="s">
        <v>852</v>
      </c>
      <c r="C1583">
        <v>1972</v>
      </c>
      <c r="D1583">
        <f>VLOOKUP(C1583,Seasons!A:B,2,FALSE)</f>
        <v>23</v>
      </c>
      <c r="F1583" s="4" t="str">
        <f t="shared" si="24"/>
        <v>(15249,23),</v>
      </c>
    </row>
    <row r="1584" spans="1:6">
      <c r="A1584">
        <f>VLOOKUP(B1584,Drivers!A:F,5,FALSE)</f>
        <v>15249</v>
      </c>
      <c r="B1584" t="s">
        <v>852</v>
      </c>
      <c r="C1584">
        <v>1973</v>
      </c>
      <c r="D1584">
        <f>VLOOKUP(C1584,Seasons!A:B,2,FALSE)</f>
        <v>24</v>
      </c>
      <c r="F1584" s="4" t="str">
        <f t="shared" si="24"/>
        <v>(15249,24),</v>
      </c>
    </row>
    <row r="1585" spans="1:6">
      <c r="A1585">
        <f>VLOOKUP(B1585,Drivers!A:F,5,FALSE)</f>
        <v>15249</v>
      </c>
      <c r="B1585" t="s">
        <v>852</v>
      </c>
      <c r="C1585">
        <v>1974</v>
      </c>
      <c r="D1585">
        <f>VLOOKUP(C1585,Seasons!A:B,2,FALSE)</f>
        <v>25</v>
      </c>
      <c r="F1585" s="4" t="str">
        <f t="shared" si="24"/>
        <v>(15249,25),</v>
      </c>
    </row>
    <row r="1586" spans="1:6">
      <c r="A1586">
        <f>VLOOKUP(B1586,Drivers!A:F,5,FALSE)</f>
        <v>15898</v>
      </c>
      <c r="B1586" t="s">
        <v>748</v>
      </c>
      <c r="C1586">
        <v>1970</v>
      </c>
      <c r="D1586">
        <f>VLOOKUP(C1586,Seasons!A:B,2,FALSE)</f>
        <v>21</v>
      </c>
      <c r="F1586" s="4" t="str">
        <f t="shared" si="24"/>
        <v>(15898,21),</v>
      </c>
    </row>
    <row r="1587" spans="1:6">
      <c r="A1587">
        <f>VLOOKUP(B1587,Drivers!A:F,5,FALSE)</f>
        <v>15898</v>
      </c>
      <c r="B1587" t="s">
        <v>748</v>
      </c>
      <c r="C1587">
        <v>1971</v>
      </c>
      <c r="D1587">
        <f>VLOOKUP(C1587,Seasons!A:B,2,FALSE)</f>
        <v>22</v>
      </c>
      <c r="F1587" s="4" t="str">
        <f t="shared" si="24"/>
        <v>(15898,22),</v>
      </c>
    </row>
    <row r="1588" spans="1:6">
      <c r="A1588">
        <f>VLOOKUP(B1588,Drivers!A:F,5,FALSE)</f>
        <v>15898</v>
      </c>
      <c r="B1588" t="s">
        <v>748</v>
      </c>
      <c r="C1588">
        <v>1972</v>
      </c>
      <c r="D1588">
        <f>VLOOKUP(C1588,Seasons!A:B,2,FALSE)</f>
        <v>23</v>
      </c>
      <c r="F1588" s="4" t="str">
        <f t="shared" si="24"/>
        <v>(15898,23),</v>
      </c>
    </row>
    <row r="1589" spans="1:6">
      <c r="A1589">
        <f>VLOOKUP(B1589,Drivers!A:F,5,FALSE)</f>
        <v>15898</v>
      </c>
      <c r="B1589" t="s">
        <v>748</v>
      </c>
      <c r="C1589">
        <v>1973</v>
      </c>
      <c r="D1589">
        <f>VLOOKUP(C1589,Seasons!A:B,2,FALSE)</f>
        <v>24</v>
      </c>
      <c r="F1589" s="4" t="str">
        <f t="shared" si="24"/>
        <v>(15898,24),</v>
      </c>
    </row>
    <row r="1590" spans="1:6">
      <c r="A1590">
        <f>VLOOKUP(B1590,Drivers!A:F,5,FALSE)</f>
        <v>15898</v>
      </c>
      <c r="B1590" t="s">
        <v>748</v>
      </c>
      <c r="C1590">
        <v>1974</v>
      </c>
      <c r="D1590">
        <f>VLOOKUP(C1590,Seasons!A:B,2,FALSE)</f>
        <v>25</v>
      </c>
      <c r="F1590" s="4" t="str">
        <f t="shared" si="24"/>
        <v>(15898,25),</v>
      </c>
    </row>
    <row r="1591" spans="1:6">
      <c r="A1591">
        <f>VLOOKUP(B1591,Drivers!A:F,5,FALSE)</f>
        <v>15898</v>
      </c>
      <c r="B1591" t="s">
        <v>748</v>
      </c>
      <c r="C1591">
        <v>1975</v>
      </c>
      <c r="D1591">
        <f>VLOOKUP(C1591,Seasons!A:B,2,FALSE)</f>
        <v>26</v>
      </c>
      <c r="F1591" s="4" t="str">
        <f t="shared" si="24"/>
        <v>(15898,26),</v>
      </c>
    </row>
    <row r="1592" spans="1:6">
      <c r="A1592">
        <f>VLOOKUP(B1592,Drivers!A:F,5,FALSE)</f>
        <v>15898</v>
      </c>
      <c r="B1592" t="s">
        <v>748</v>
      </c>
      <c r="C1592">
        <v>1976</v>
      </c>
      <c r="D1592">
        <f>VLOOKUP(C1592,Seasons!A:B,2,FALSE)</f>
        <v>27</v>
      </c>
      <c r="F1592" s="4" t="str">
        <f t="shared" si="24"/>
        <v>(15898,27),</v>
      </c>
    </row>
    <row r="1593" spans="1:6">
      <c r="A1593">
        <f>VLOOKUP(B1593,Drivers!A:F,5,FALSE)</f>
        <v>15898</v>
      </c>
      <c r="B1593" t="s">
        <v>748</v>
      </c>
      <c r="C1593">
        <v>1978</v>
      </c>
      <c r="D1593">
        <f>VLOOKUP(C1593,Seasons!A:B,2,FALSE)</f>
        <v>29</v>
      </c>
      <c r="F1593" s="4" t="str">
        <f t="shared" si="24"/>
        <v>(15898,29),</v>
      </c>
    </row>
    <row r="1594" spans="1:6">
      <c r="A1594">
        <f>VLOOKUP(B1594,Drivers!A:F,5,FALSE)</f>
        <v>16116</v>
      </c>
      <c r="B1594" t="s">
        <v>600</v>
      </c>
      <c r="C1594">
        <v>1970</v>
      </c>
      <c r="D1594">
        <f>VLOOKUP(C1594,Seasons!A:B,2,FALSE)</f>
        <v>21</v>
      </c>
      <c r="F1594" s="4" t="str">
        <f t="shared" si="24"/>
        <v>(16116,21),</v>
      </c>
    </row>
    <row r="1595" spans="1:6">
      <c r="A1595">
        <f>VLOOKUP(B1595,Drivers!A:F,5,FALSE)</f>
        <v>16116</v>
      </c>
      <c r="B1595" t="s">
        <v>600</v>
      </c>
      <c r="C1595">
        <v>1971</v>
      </c>
      <c r="D1595">
        <f>VLOOKUP(C1595,Seasons!A:B,2,FALSE)</f>
        <v>22</v>
      </c>
      <c r="F1595" s="4" t="str">
        <f t="shared" si="24"/>
        <v>(16116,22),</v>
      </c>
    </row>
    <row r="1596" spans="1:6">
      <c r="A1596">
        <f>VLOOKUP(B1596,Drivers!A:F,5,FALSE)</f>
        <v>16116</v>
      </c>
      <c r="B1596" t="s">
        <v>600</v>
      </c>
      <c r="C1596">
        <v>1972</v>
      </c>
      <c r="D1596">
        <f>VLOOKUP(C1596,Seasons!A:B,2,FALSE)</f>
        <v>23</v>
      </c>
      <c r="F1596" s="4" t="str">
        <f t="shared" si="24"/>
        <v>(16116,23),</v>
      </c>
    </row>
    <row r="1597" spans="1:6">
      <c r="A1597">
        <f>VLOOKUP(B1597,Drivers!A:F,5,FALSE)</f>
        <v>16116</v>
      </c>
      <c r="B1597" t="s">
        <v>600</v>
      </c>
      <c r="C1597">
        <v>1973</v>
      </c>
      <c r="D1597">
        <f>VLOOKUP(C1597,Seasons!A:B,2,FALSE)</f>
        <v>24</v>
      </c>
      <c r="F1597" s="4" t="str">
        <f t="shared" si="24"/>
        <v>(16116,24),</v>
      </c>
    </row>
    <row r="1598" spans="1:6">
      <c r="A1598">
        <f>VLOOKUP(B1598,Drivers!A:F,5,FALSE)</f>
        <v>16116</v>
      </c>
      <c r="B1598" t="s">
        <v>600</v>
      </c>
      <c r="C1598">
        <v>1974</v>
      </c>
      <c r="D1598">
        <f>VLOOKUP(C1598,Seasons!A:B,2,FALSE)</f>
        <v>25</v>
      </c>
      <c r="F1598" s="4" t="str">
        <f t="shared" si="24"/>
        <v>(16116,25),</v>
      </c>
    </row>
    <row r="1599" spans="1:6">
      <c r="A1599">
        <f>VLOOKUP(B1599,Drivers!A:F,5,FALSE)</f>
        <v>16116</v>
      </c>
      <c r="B1599" t="s">
        <v>600</v>
      </c>
      <c r="C1599">
        <v>1975</v>
      </c>
      <c r="D1599">
        <f>VLOOKUP(C1599,Seasons!A:B,2,FALSE)</f>
        <v>26</v>
      </c>
      <c r="F1599" s="4" t="str">
        <f t="shared" si="24"/>
        <v>(16116,26),</v>
      </c>
    </row>
    <row r="1600" spans="1:6">
      <c r="A1600">
        <f>VLOOKUP(B1600,Drivers!A:F,5,FALSE)</f>
        <v>16116</v>
      </c>
      <c r="B1600" t="s">
        <v>600</v>
      </c>
      <c r="C1600">
        <v>1976</v>
      </c>
      <c r="D1600">
        <f>VLOOKUP(C1600,Seasons!A:B,2,FALSE)</f>
        <v>27</v>
      </c>
      <c r="F1600" s="4" t="str">
        <f t="shared" si="24"/>
        <v>(16116,27),</v>
      </c>
    </row>
    <row r="1601" spans="1:6">
      <c r="A1601">
        <f>VLOOKUP(B1601,Drivers!A:F,5,FALSE)</f>
        <v>16116</v>
      </c>
      <c r="B1601" t="s">
        <v>600</v>
      </c>
      <c r="C1601">
        <v>1977</v>
      </c>
      <c r="D1601">
        <f>VLOOKUP(C1601,Seasons!A:B,2,FALSE)</f>
        <v>28</v>
      </c>
      <c r="F1601" s="4" t="str">
        <f t="shared" si="24"/>
        <v>(16116,28),</v>
      </c>
    </row>
    <row r="1602" spans="1:6">
      <c r="A1602">
        <f>VLOOKUP(B1602,Drivers!A:F,5,FALSE)</f>
        <v>16116</v>
      </c>
      <c r="B1602" t="s">
        <v>600</v>
      </c>
      <c r="C1602">
        <v>1978</v>
      </c>
      <c r="D1602">
        <f>VLOOKUP(C1602,Seasons!A:B,2,FALSE)</f>
        <v>29</v>
      </c>
      <c r="F1602" s="4" t="str">
        <f t="shared" si="24"/>
        <v>(16116,29),</v>
      </c>
    </row>
    <row r="1603" spans="1:6">
      <c r="A1603" t="e">
        <f>VLOOKUP(B1603,Drivers!A:F,5,FALSE)</f>
        <v>#N/A</v>
      </c>
      <c r="B1603" t="s">
        <v>252</v>
      </c>
      <c r="C1603">
        <v>1970</v>
      </c>
      <c r="D1603">
        <f>VLOOKUP(C1603,Seasons!A:B,2,FALSE)</f>
        <v>21</v>
      </c>
      <c r="F1603" s="4" t="e">
        <f t="shared" ref="F1603:F1666" si="25">_xlfn.CONCAT("(",A1603,",",D1603,"),")</f>
        <v>#N/A</v>
      </c>
    </row>
    <row r="1604" spans="1:6">
      <c r="A1604" t="e">
        <f>VLOOKUP(B1604,Drivers!A:F,5,FALSE)</f>
        <v>#N/A</v>
      </c>
      <c r="B1604" t="s">
        <v>252</v>
      </c>
      <c r="C1604">
        <v>1971</v>
      </c>
      <c r="D1604">
        <f>VLOOKUP(C1604,Seasons!A:B,2,FALSE)</f>
        <v>22</v>
      </c>
      <c r="F1604" s="4" t="e">
        <f t="shared" si="25"/>
        <v>#N/A</v>
      </c>
    </row>
    <row r="1605" spans="1:6">
      <c r="A1605" t="e">
        <f>VLOOKUP(B1605,Drivers!A:F,5,FALSE)</f>
        <v>#N/A</v>
      </c>
      <c r="B1605" t="s">
        <v>252</v>
      </c>
      <c r="C1605">
        <v>1972</v>
      </c>
      <c r="D1605">
        <f>VLOOKUP(C1605,Seasons!A:B,2,FALSE)</f>
        <v>23</v>
      </c>
      <c r="F1605" s="4" t="e">
        <f t="shared" si="25"/>
        <v>#N/A</v>
      </c>
    </row>
    <row r="1606" spans="1:6">
      <c r="A1606" t="e">
        <f>VLOOKUP(B1606,Drivers!A:F,5,FALSE)</f>
        <v>#N/A</v>
      </c>
      <c r="B1606" t="s">
        <v>252</v>
      </c>
      <c r="C1606">
        <v>1973</v>
      </c>
      <c r="D1606">
        <f>VLOOKUP(C1606,Seasons!A:B,2,FALSE)</f>
        <v>24</v>
      </c>
      <c r="F1606" s="4" t="e">
        <f t="shared" si="25"/>
        <v>#N/A</v>
      </c>
    </row>
    <row r="1607" spans="1:6">
      <c r="A1607" t="e">
        <f>VLOOKUP(B1607,Drivers!A:F,5,FALSE)</f>
        <v>#N/A</v>
      </c>
      <c r="B1607" t="s">
        <v>252</v>
      </c>
      <c r="C1607">
        <v>1974</v>
      </c>
      <c r="D1607">
        <f>VLOOKUP(C1607,Seasons!A:B,2,FALSE)</f>
        <v>25</v>
      </c>
      <c r="F1607" s="4" t="e">
        <f t="shared" si="25"/>
        <v>#N/A</v>
      </c>
    </row>
    <row r="1608" spans="1:6">
      <c r="A1608" t="e">
        <f>VLOOKUP(B1608,Drivers!A:F,5,FALSE)</f>
        <v>#N/A</v>
      </c>
      <c r="B1608" t="s">
        <v>252</v>
      </c>
      <c r="C1608">
        <v>1975</v>
      </c>
      <c r="D1608">
        <f>VLOOKUP(C1608,Seasons!A:B,2,FALSE)</f>
        <v>26</v>
      </c>
      <c r="F1608" s="4" t="e">
        <f t="shared" si="25"/>
        <v>#N/A</v>
      </c>
    </row>
    <row r="1609" spans="1:6">
      <c r="A1609" t="e">
        <f>VLOOKUP(B1609,Drivers!A:F,5,FALSE)</f>
        <v>#N/A</v>
      </c>
      <c r="B1609" t="s">
        <v>252</v>
      </c>
      <c r="C1609">
        <v>1976</v>
      </c>
      <c r="D1609">
        <f>VLOOKUP(C1609,Seasons!A:B,2,FALSE)</f>
        <v>27</v>
      </c>
      <c r="F1609" s="4" t="e">
        <f t="shared" si="25"/>
        <v>#N/A</v>
      </c>
    </row>
    <row r="1610" spans="1:6">
      <c r="A1610" t="e">
        <f>VLOOKUP(B1610,Drivers!A:F,5,FALSE)</f>
        <v>#N/A</v>
      </c>
      <c r="B1610" t="s">
        <v>252</v>
      </c>
      <c r="C1610">
        <v>1977</v>
      </c>
      <c r="D1610">
        <f>VLOOKUP(C1610,Seasons!A:B,2,FALSE)</f>
        <v>28</v>
      </c>
      <c r="F1610" s="4" t="e">
        <f t="shared" si="25"/>
        <v>#N/A</v>
      </c>
    </row>
    <row r="1611" spans="1:6">
      <c r="A1611" t="e">
        <f>VLOOKUP(B1611,Drivers!A:F,5,FALSE)</f>
        <v>#N/A</v>
      </c>
      <c r="B1611" t="s">
        <v>252</v>
      </c>
      <c r="C1611">
        <v>1978</v>
      </c>
      <c r="D1611">
        <f>VLOOKUP(C1611,Seasons!A:B,2,FALSE)</f>
        <v>29</v>
      </c>
      <c r="F1611" s="4" t="e">
        <f t="shared" si="25"/>
        <v>#N/A</v>
      </c>
    </row>
    <row r="1612" spans="1:6">
      <c r="A1612" t="e">
        <f>VLOOKUP(B1612,Drivers!A:F,5,FALSE)</f>
        <v>#N/A</v>
      </c>
      <c r="B1612" t="s">
        <v>252</v>
      </c>
      <c r="C1612">
        <v>1979</v>
      </c>
      <c r="D1612">
        <f>VLOOKUP(C1612,Seasons!A:B,2,FALSE)</f>
        <v>30</v>
      </c>
      <c r="F1612" s="4" t="e">
        <f t="shared" si="25"/>
        <v>#N/A</v>
      </c>
    </row>
    <row r="1613" spans="1:6">
      <c r="A1613" t="e">
        <f>VLOOKUP(B1613,Drivers!A:F,5,FALSE)</f>
        <v>#N/A</v>
      </c>
      <c r="B1613" t="s">
        <v>252</v>
      </c>
      <c r="C1613">
        <v>1980</v>
      </c>
      <c r="D1613">
        <f>VLOOKUP(C1613,Seasons!A:B,2,FALSE)</f>
        <v>31</v>
      </c>
      <c r="F1613" s="4" t="e">
        <f t="shared" si="25"/>
        <v>#N/A</v>
      </c>
    </row>
    <row r="1614" spans="1:6">
      <c r="A1614">
        <f>VLOOKUP(B1614,Drivers!A:F,5,FALSE)</f>
        <v>14493</v>
      </c>
      <c r="B1614" t="s">
        <v>645</v>
      </c>
      <c r="C1614">
        <v>1970</v>
      </c>
      <c r="D1614">
        <f>VLOOKUP(C1614,Seasons!A:B,2,FALSE)</f>
        <v>21</v>
      </c>
      <c r="F1614" s="4" t="str">
        <f t="shared" si="25"/>
        <v>(14493,21),</v>
      </c>
    </row>
    <row r="1615" spans="1:6">
      <c r="A1615">
        <f>VLOOKUP(B1615,Drivers!A:F,5,FALSE)</f>
        <v>14493</v>
      </c>
      <c r="B1615" t="s">
        <v>645</v>
      </c>
      <c r="C1615">
        <v>1971</v>
      </c>
      <c r="D1615">
        <f>VLOOKUP(C1615,Seasons!A:B,2,FALSE)</f>
        <v>22</v>
      </c>
      <c r="F1615" s="4" t="str">
        <f t="shared" si="25"/>
        <v>(14493,22),</v>
      </c>
    </row>
    <row r="1616" spans="1:6">
      <c r="A1616">
        <f>VLOOKUP(B1616,Drivers!A:F,5,FALSE)</f>
        <v>14493</v>
      </c>
      <c r="B1616" t="s">
        <v>645</v>
      </c>
      <c r="C1616">
        <v>1972</v>
      </c>
      <c r="D1616">
        <f>VLOOKUP(C1616,Seasons!A:B,2,FALSE)</f>
        <v>23</v>
      </c>
      <c r="F1616" s="4" t="str">
        <f t="shared" si="25"/>
        <v>(14493,23),</v>
      </c>
    </row>
    <row r="1617" spans="1:6">
      <c r="A1617">
        <f>VLOOKUP(B1617,Drivers!A:F,5,FALSE)</f>
        <v>14493</v>
      </c>
      <c r="B1617" t="s">
        <v>645</v>
      </c>
      <c r="C1617">
        <v>1973</v>
      </c>
      <c r="D1617">
        <f>VLOOKUP(C1617,Seasons!A:B,2,FALSE)</f>
        <v>24</v>
      </c>
      <c r="F1617" s="4" t="str">
        <f t="shared" si="25"/>
        <v>(14493,24),</v>
      </c>
    </row>
    <row r="1618" spans="1:6">
      <c r="A1618">
        <f>VLOOKUP(B1618,Drivers!A:F,5,FALSE)</f>
        <v>14493</v>
      </c>
      <c r="B1618" t="s">
        <v>645</v>
      </c>
      <c r="C1618">
        <v>1974</v>
      </c>
      <c r="D1618">
        <f>VLOOKUP(C1618,Seasons!A:B,2,FALSE)</f>
        <v>25</v>
      </c>
      <c r="F1618" s="4" t="str">
        <f t="shared" si="25"/>
        <v>(14493,25),</v>
      </c>
    </row>
    <row r="1619" spans="1:6">
      <c r="A1619">
        <f>VLOOKUP(B1619,Drivers!A:F,5,FALSE)</f>
        <v>14493</v>
      </c>
      <c r="B1619" t="s">
        <v>645</v>
      </c>
      <c r="C1619">
        <v>1975</v>
      </c>
      <c r="D1619">
        <f>VLOOKUP(C1619,Seasons!A:B,2,FALSE)</f>
        <v>26</v>
      </c>
      <c r="F1619" s="4" t="str">
        <f t="shared" si="25"/>
        <v>(14493,26),</v>
      </c>
    </row>
    <row r="1620" spans="1:6">
      <c r="A1620">
        <f>VLOOKUP(B1620,Drivers!A:F,5,FALSE)</f>
        <v>14493</v>
      </c>
      <c r="B1620" t="s">
        <v>645</v>
      </c>
      <c r="C1620">
        <v>1976</v>
      </c>
      <c r="D1620">
        <f>VLOOKUP(C1620,Seasons!A:B,2,FALSE)</f>
        <v>27</v>
      </c>
      <c r="F1620" s="4" t="str">
        <f t="shared" si="25"/>
        <v>(14493,27),</v>
      </c>
    </row>
    <row r="1621" spans="1:6">
      <c r="A1621">
        <f>VLOOKUP(B1621,Drivers!A:F,5,FALSE)</f>
        <v>14493</v>
      </c>
      <c r="B1621" t="s">
        <v>645</v>
      </c>
      <c r="C1621">
        <v>1977</v>
      </c>
      <c r="D1621">
        <f>VLOOKUP(C1621,Seasons!A:B,2,FALSE)</f>
        <v>28</v>
      </c>
      <c r="F1621" s="4" t="str">
        <f t="shared" si="25"/>
        <v>(14493,28),</v>
      </c>
    </row>
    <row r="1622" spans="1:6">
      <c r="A1622">
        <f>VLOOKUP(B1622,Drivers!A:F,5,FALSE)</f>
        <v>14493</v>
      </c>
      <c r="B1622" t="s">
        <v>645</v>
      </c>
      <c r="C1622">
        <v>1978</v>
      </c>
      <c r="D1622">
        <f>VLOOKUP(C1622,Seasons!A:B,2,FALSE)</f>
        <v>29</v>
      </c>
      <c r="F1622" s="4" t="str">
        <f t="shared" si="25"/>
        <v>(14493,29),</v>
      </c>
    </row>
    <row r="1623" spans="1:6">
      <c r="A1623">
        <f>VLOOKUP(B1623,Drivers!A:F,5,FALSE)</f>
        <v>14493</v>
      </c>
      <c r="B1623" t="s">
        <v>645</v>
      </c>
      <c r="C1623">
        <v>1979</v>
      </c>
      <c r="D1623">
        <f>VLOOKUP(C1623,Seasons!A:B,2,FALSE)</f>
        <v>30</v>
      </c>
      <c r="F1623" s="4" t="str">
        <f t="shared" si="25"/>
        <v>(14493,30),</v>
      </c>
    </row>
    <row r="1624" spans="1:6">
      <c r="A1624">
        <f>VLOOKUP(B1624,Drivers!A:F,5,FALSE)</f>
        <v>14493</v>
      </c>
      <c r="B1624" t="s">
        <v>645</v>
      </c>
      <c r="C1624">
        <v>1980</v>
      </c>
      <c r="D1624">
        <f>VLOOKUP(C1624,Seasons!A:B,2,FALSE)</f>
        <v>31</v>
      </c>
      <c r="F1624" s="4" t="str">
        <f t="shared" si="25"/>
        <v>(14493,31),</v>
      </c>
    </row>
    <row r="1625" spans="1:6">
      <c r="A1625">
        <f>VLOOKUP(B1625,Drivers!A:F,5,FALSE)</f>
        <v>16926</v>
      </c>
      <c r="B1625" t="s">
        <v>144</v>
      </c>
      <c r="C1625">
        <v>1971</v>
      </c>
      <c r="D1625">
        <f>VLOOKUP(C1625,Seasons!A:B,2,FALSE)</f>
        <v>22</v>
      </c>
      <c r="F1625" s="4" t="str">
        <f t="shared" si="25"/>
        <v>(16926,22),</v>
      </c>
    </row>
    <row r="1626" spans="1:6">
      <c r="A1626">
        <f>VLOOKUP(B1626,Drivers!A:F,5,FALSE)</f>
        <v>15907</v>
      </c>
      <c r="B1626" t="s">
        <v>183</v>
      </c>
      <c r="C1626">
        <v>1971</v>
      </c>
      <c r="D1626">
        <f>VLOOKUP(C1626,Seasons!A:B,2,FALSE)</f>
        <v>22</v>
      </c>
      <c r="F1626" s="4" t="str">
        <f t="shared" si="25"/>
        <v>(15907,22),</v>
      </c>
    </row>
    <row r="1627" spans="1:6">
      <c r="A1627">
        <f>VLOOKUP(B1627,Drivers!A:F,5,FALSE)</f>
        <v>15914</v>
      </c>
      <c r="B1627" t="s">
        <v>1148</v>
      </c>
      <c r="C1627">
        <v>1971</v>
      </c>
      <c r="D1627">
        <f>VLOOKUP(C1627,Seasons!A:B,2,FALSE)</f>
        <v>22</v>
      </c>
      <c r="F1627" s="4" t="str">
        <f t="shared" si="25"/>
        <v>(15914,22),</v>
      </c>
    </row>
    <row r="1628" spans="1:6">
      <c r="A1628">
        <f>VLOOKUP(B1628,Drivers!A:F,5,FALSE)</f>
        <v>0</v>
      </c>
      <c r="B1628" t="s">
        <v>506</v>
      </c>
      <c r="C1628">
        <v>1971</v>
      </c>
      <c r="D1628">
        <f>VLOOKUP(C1628,Seasons!A:B,2,FALSE)</f>
        <v>22</v>
      </c>
      <c r="F1628" s="4" t="str">
        <f t="shared" si="25"/>
        <v>(0,22),</v>
      </c>
    </row>
    <row r="1629" spans="1:6">
      <c r="A1629">
        <f>VLOOKUP(B1629,Drivers!A:F,5,FALSE)</f>
        <v>13470</v>
      </c>
      <c r="B1629" t="s">
        <v>55</v>
      </c>
      <c r="C1629">
        <v>1971</v>
      </c>
      <c r="D1629">
        <f>VLOOKUP(C1629,Seasons!A:B,2,FALSE)</f>
        <v>22</v>
      </c>
      <c r="F1629" s="4" t="str">
        <f t="shared" si="25"/>
        <v>(13470,22),</v>
      </c>
    </row>
    <row r="1630" spans="1:6">
      <c r="A1630">
        <f>VLOOKUP(B1630,Drivers!A:F,5,FALSE)</f>
        <v>13470</v>
      </c>
      <c r="B1630" t="s">
        <v>55</v>
      </c>
      <c r="C1630">
        <v>1972</v>
      </c>
      <c r="D1630">
        <f>VLOOKUP(C1630,Seasons!A:B,2,FALSE)</f>
        <v>23</v>
      </c>
      <c r="F1630" s="4" t="str">
        <f t="shared" si="25"/>
        <v>(13470,23),</v>
      </c>
    </row>
    <row r="1631" spans="1:6">
      <c r="A1631">
        <f>VLOOKUP(B1631,Drivers!A:F,5,FALSE)</f>
        <v>15823</v>
      </c>
      <c r="B1631" t="s">
        <v>494</v>
      </c>
      <c r="C1631">
        <v>1971</v>
      </c>
      <c r="D1631">
        <f>VLOOKUP(C1631,Seasons!A:B,2,FALSE)</f>
        <v>22</v>
      </c>
      <c r="F1631" s="4" t="str">
        <f t="shared" si="25"/>
        <v>(15823,22),</v>
      </c>
    </row>
    <row r="1632" spans="1:6">
      <c r="A1632">
        <f>VLOOKUP(B1632,Drivers!A:F,5,FALSE)</f>
        <v>15823</v>
      </c>
      <c r="B1632" t="s">
        <v>494</v>
      </c>
      <c r="C1632">
        <v>1972</v>
      </c>
      <c r="D1632">
        <f>VLOOKUP(C1632,Seasons!A:B,2,FALSE)</f>
        <v>23</v>
      </c>
      <c r="F1632" s="4" t="str">
        <f t="shared" si="25"/>
        <v>(15823,23),</v>
      </c>
    </row>
    <row r="1633" spans="1:6">
      <c r="A1633">
        <f>VLOOKUP(B1633,Drivers!A:F,5,FALSE)</f>
        <v>16218</v>
      </c>
      <c r="B1633" t="s">
        <v>622</v>
      </c>
      <c r="C1633">
        <v>1971</v>
      </c>
      <c r="D1633">
        <f>VLOOKUP(C1633,Seasons!A:B,2,FALSE)</f>
        <v>22</v>
      </c>
      <c r="F1633" s="4" t="str">
        <f t="shared" si="25"/>
        <v>(16218,22),</v>
      </c>
    </row>
    <row r="1634" spans="1:6">
      <c r="A1634">
        <f>VLOOKUP(B1634,Drivers!A:F,5,FALSE)</f>
        <v>16218</v>
      </c>
      <c r="B1634" t="s">
        <v>622</v>
      </c>
      <c r="C1634">
        <v>1972</v>
      </c>
      <c r="D1634">
        <f>VLOOKUP(C1634,Seasons!A:B,2,FALSE)</f>
        <v>23</v>
      </c>
      <c r="F1634" s="4" t="str">
        <f t="shared" si="25"/>
        <v>(16218,23),</v>
      </c>
    </row>
    <row r="1635" spans="1:6">
      <c r="A1635">
        <f>VLOOKUP(B1635,Drivers!A:F,5,FALSE)</f>
        <v>26019</v>
      </c>
      <c r="B1635" t="s">
        <v>820</v>
      </c>
      <c r="C1635">
        <v>1971</v>
      </c>
      <c r="D1635">
        <f>VLOOKUP(C1635,Seasons!A:B,2,FALSE)</f>
        <v>22</v>
      </c>
      <c r="F1635" s="4" t="str">
        <f t="shared" si="25"/>
        <v>(26019,22),</v>
      </c>
    </row>
    <row r="1636" spans="1:6">
      <c r="A1636">
        <f>VLOOKUP(B1636,Drivers!A:F,5,FALSE)</f>
        <v>26019</v>
      </c>
      <c r="B1636" t="s">
        <v>820</v>
      </c>
      <c r="C1636">
        <v>1972</v>
      </c>
      <c r="D1636">
        <f>VLOOKUP(C1636,Seasons!A:B,2,FALSE)</f>
        <v>23</v>
      </c>
      <c r="F1636" s="4" t="str">
        <f t="shared" si="25"/>
        <v>(26019,23),</v>
      </c>
    </row>
    <row r="1637" spans="1:6">
      <c r="A1637">
        <f>VLOOKUP(B1637,Drivers!A:F,5,FALSE)</f>
        <v>22370</v>
      </c>
      <c r="B1637" t="s">
        <v>79</v>
      </c>
      <c r="C1637">
        <v>1971</v>
      </c>
      <c r="D1637">
        <f>VLOOKUP(C1637,Seasons!A:B,2,FALSE)</f>
        <v>22</v>
      </c>
      <c r="F1637" s="4" t="str">
        <f t="shared" si="25"/>
        <v>(22370,22),</v>
      </c>
    </row>
    <row r="1638" spans="1:6">
      <c r="A1638">
        <f>VLOOKUP(B1638,Drivers!A:F,5,FALSE)</f>
        <v>22370</v>
      </c>
      <c r="B1638" t="s">
        <v>79</v>
      </c>
      <c r="C1638">
        <v>1972</v>
      </c>
      <c r="D1638">
        <f>VLOOKUP(C1638,Seasons!A:B,2,FALSE)</f>
        <v>23</v>
      </c>
      <c r="F1638" s="4" t="str">
        <f t="shared" si="25"/>
        <v>(22370,23),</v>
      </c>
    </row>
    <row r="1639" spans="1:6">
      <c r="A1639">
        <f>VLOOKUP(B1639,Drivers!A:F,5,FALSE)</f>
        <v>22370</v>
      </c>
      <c r="B1639" t="s">
        <v>79</v>
      </c>
      <c r="C1639">
        <v>1973</v>
      </c>
      <c r="D1639">
        <f>VLOOKUP(C1639,Seasons!A:B,2,FALSE)</f>
        <v>24</v>
      </c>
      <c r="F1639" s="4" t="str">
        <f t="shared" si="25"/>
        <v>(22370,24),</v>
      </c>
    </row>
    <row r="1640" spans="1:6">
      <c r="A1640">
        <f>VLOOKUP(B1640,Drivers!A:F,5,FALSE)</f>
        <v>15334</v>
      </c>
      <c r="B1640" t="s">
        <v>284</v>
      </c>
      <c r="C1640">
        <v>1971</v>
      </c>
      <c r="D1640">
        <f>VLOOKUP(C1640,Seasons!A:B,2,FALSE)</f>
        <v>22</v>
      </c>
      <c r="F1640" s="4" t="str">
        <f t="shared" si="25"/>
        <v>(15334,22),</v>
      </c>
    </row>
    <row r="1641" spans="1:6">
      <c r="A1641">
        <f>VLOOKUP(B1641,Drivers!A:F,5,FALSE)</f>
        <v>15334</v>
      </c>
      <c r="B1641" t="s">
        <v>284</v>
      </c>
      <c r="C1641">
        <v>1972</v>
      </c>
      <c r="D1641">
        <f>VLOOKUP(C1641,Seasons!A:B,2,FALSE)</f>
        <v>23</v>
      </c>
      <c r="F1641" s="4" t="str">
        <f t="shared" si="25"/>
        <v>(15334,23),</v>
      </c>
    </row>
    <row r="1642" spans="1:6">
      <c r="A1642">
        <f>VLOOKUP(B1642,Drivers!A:F,5,FALSE)</f>
        <v>15334</v>
      </c>
      <c r="B1642" t="s">
        <v>284</v>
      </c>
      <c r="C1642">
        <v>1973</v>
      </c>
      <c r="D1642">
        <f>VLOOKUP(C1642,Seasons!A:B,2,FALSE)</f>
        <v>24</v>
      </c>
      <c r="F1642" s="4" t="str">
        <f t="shared" si="25"/>
        <v>(15334,24),</v>
      </c>
    </row>
    <row r="1643" spans="1:6">
      <c r="A1643">
        <f>VLOOKUP(B1643,Drivers!A:F,5,FALSE)</f>
        <v>15334</v>
      </c>
      <c r="B1643" t="s">
        <v>284</v>
      </c>
      <c r="C1643">
        <v>1974</v>
      </c>
      <c r="D1643">
        <f>VLOOKUP(C1643,Seasons!A:B,2,FALSE)</f>
        <v>25</v>
      </c>
      <c r="F1643" s="4" t="str">
        <f t="shared" si="25"/>
        <v>(15334,25),</v>
      </c>
    </row>
    <row r="1644" spans="1:6">
      <c r="A1644" t="e">
        <f>VLOOKUP(B1644,Drivers!A:F,5,FALSE)</f>
        <v>#N/A</v>
      </c>
      <c r="B1644" t="s">
        <v>442</v>
      </c>
      <c r="C1644">
        <v>1971</v>
      </c>
      <c r="D1644">
        <f>VLOOKUP(C1644,Seasons!A:B,2,FALSE)</f>
        <v>22</v>
      </c>
      <c r="F1644" s="4" t="e">
        <f t="shared" si="25"/>
        <v>#N/A</v>
      </c>
    </row>
    <row r="1645" spans="1:6">
      <c r="A1645" t="e">
        <f>VLOOKUP(B1645,Drivers!A:F,5,FALSE)</f>
        <v>#N/A</v>
      </c>
      <c r="B1645" t="s">
        <v>442</v>
      </c>
      <c r="C1645">
        <v>1972</v>
      </c>
      <c r="D1645">
        <f>VLOOKUP(C1645,Seasons!A:B,2,FALSE)</f>
        <v>23</v>
      </c>
      <c r="F1645" s="4" t="e">
        <f t="shared" si="25"/>
        <v>#N/A</v>
      </c>
    </row>
    <row r="1646" spans="1:6">
      <c r="A1646" t="e">
        <f>VLOOKUP(B1646,Drivers!A:F,5,FALSE)</f>
        <v>#N/A</v>
      </c>
      <c r="B1646" t="s">
        <v>442</v>
      </c>
      <c r="C1646">
        <v>1973</v>
      </c>
      <c r="D1646">
        <f>VLOOKUP(C1646,Seasons!A:B,2,FALSE)</f>
        <v>24</v>
      </c>
      <c r="F1646" s="4" t="e">
        <f t="shared" si="25"/>
        <v>#N/A</v>
      </c>
    </row>
    <row r="1647" spans="1:6">
      <c r="A1647" t="e">
        <f>VLOOKUP(B1647,Drivers!A:F,5,FALSE)</f>
        <v>#N/A</v>
      </c>
      <c r="B1647" t="s">
        <v>442</v>
      </c>
      <c r="C1647">
        <v>1974</v>
      </c>
      <c r="D1647">
        <f>VLOOKUP(C1647,Seasons!A:B,2,FALSE)</f>
        <v>25</v>
      </c>
      <c r="F1647" s="4" t="e">
        <f t="shared" si="25"/>
        <v>#N/A</v>
      </c>
    </row>
    <row r="1648" spans="1:6">
      <c r="A1648" t="e">
        <f>VLOOKUP(B1648,Drivers!A:F,5,FALSE)</f>
        <v>#N/A</v>
      </c>
      <c r="B1648" t="s">
        <v>442</v>
      </c>
      <c r="C1648">
        <v>1975</v>
      </c>
      <c r="D1648">
        <f>VLOOKUP(C1648,Seasons!A:B,2,FALSE)</f>
        <v>26</v>
      </c>
      <c r="F1648" s="4" t="e">
        <f t="shared" si="25"/>
        <v>#N/A</v>
      </c>
    </row>
    <row r="1649" spans="1:6">
      <c r="A1649" t="e">
        <f>VLOOKUP(B1649,Drivers!A:F,5,FALSE)</f>
        <v>#N/A</v>
      </c>
      <c r="B1649" t="s">
        <v>442</v>
      </c>
      <c r="C1649">
        <v>1976</v>
      </c>
      <c r="D1649">
        <f>VLOOKUP(C1649,Seasons!A:B,2,FALSE)</f>
        <v>27</v>
      </c>
      <c r="F1649" s="4" t="e">
        <f t="shared" si="25"/>
        <v>#N/A</v>
      </c>
    </row>
    <row r="1650" spans="1:6">
      <c r="A1650" t="e">
        <f>VLOOKUP(B1650,Drivers!A:F,5,FALSE)</f>
        <v>#N/A</v>
      </c>
      <c r="B1650" t="s">
        <v>442</v>
      </c>
      <c r="C1650">
        <v>1977</v>
      </c>
      <c r="D1650">
        <f>VLOOKUP(C1650,Seasons!A:B,2,FALSE)</f>
        <v>28</v>
      </c>
      <c r="F1650" s="4" t="e">
        <f t="shared" si="25"/>
        <v>#N/A</v>
      </c>
    </row>
    <row r="1651" spans="1:6">
      <c r="A1651" t="e">
        <f>VLOOKUP(B1651,Drivers!A:F,5,FALSE)</f>
        <v>#N/A</v>
      </c>
      <c r="B1651" t="s">
        <v>442</v>
      </c>
      <c r="C1651">
        <v>1978</v>
      </c>
      <c r="D1651">
        <f>VLOOKUP(C1651,Seasons!A:B,2,FALSE)</f>
        <v>29</v>
      </c>
      <c r="F1651" s="4" t="e">
        <f t="shared" si="25"/>
        <v>#N/A</v>
      </c>
    </row>
    <row r="1652" spans="1:6">
      <c r="A1652" t="e">
        <f>VLOOKUP(B1652,Drivers!A:F,5,FALSE)</f>
        <v>#N/A</v>
      </c>
      <c r="B1652" t="s">
        <v>442</v>
      </c>
      <c r="C1652">
        <v>1979</v>
      </c>
      <c r="D1652">
        <f>VLOOKUP(C1652,Seasons!A:B,2,FALSE)</f>
        <v>30</v>
      </c>
      <c r="F1652" s="4" t="e">
        <f t="shared" si="25"/>
        <v>#N/A</v>
      </c>
    </row>
    <row r="1653" spans="1:6">
      <c r="A1653" t="e">
        <f>VLOOKUP(B1653,Drivers!A:F,5,FALSE)</f>
        <v>#N/A</v>
      </c>
      <c r="B1653" t="s">
        <v>442</v>
      </c>
      <c r="C1653">
        <v>1982</v>
      </c>
      <c r="D1653">
        <f>VLOOKUP(C1653,Seasons!A:B,2,FALSE)</f>
        <v>33</v>
      </c>
      <c r="F1653" s="4" t="e">
        <f t="shared" si="25"/>
        <v>#N/A</v>
      </c>
    </row>
    <row r="1654" spans="1:6">
      <c r="A1654" t="e">
        <f>VLOOKUP(B1654,Drivers!A:F,5,FALSE)</f>
        <v>#N/A</v>
      </c>
      <c r="B1654" t="s">
        <v>442</v>
      </c>
      <c r="C1654">
        <v>1983</v>
      </c>
      <c r="D1654">
        <f>VLOOKUP(C1654,Seasons!A:B,2,FALSE)</f>
        <v>34</v>
      </c>
      <c r="F1654" s="4" t="e">
        <f t="shared" si="25"/>
        <v>#N/A</v>
      </c>
    </row>
    <row r="1655" spans="1:6">
      <c r="A1655" t="e">
        <f>VLOOKUP(B1655,Drivers!A:F,5,FALSE)</f>
        <v>#N/A</v>
      </c>
      <c r="B1655" t="s">
        <v>442</v>
      </c>
      <c r="C1655">
        <v>1984</v>
      </c>
      <c r="D1655">
        <f>VLOOKUP(C1655,Seasons!A:B,2,FALSE)</f>
        <v>35</v>
      </c>
      <c r="F1655" s="4" t="e">
        <f t="shared" si="25"/>
        <v>#N/A</v>
      </c>
    </row>
    <row r="1656" spans="1:6">
      <c r="A1656" t="e">
        <f>VLOOKUP(B1656,Drivers!A:F,5,FALSE)</f>
        <v>#N/A</v>
      </c>
      <c r="B1656" t="s">
        <v>442</v>
      </c>
      <c r="C1656">
        <v>1985</v>
      </c>
      <c r="D1656">
        <f>VLOOKUP(C1656,Seasons!A:B,2,FALSE)</f>
        <v>36</v>
      </c>
      <c r="F1656" s="4" t="e">
        <f t="shared" si="25"/>
        <v>#N/A</v>
      </c>
    </row>
    <row r="1657" spans="1:6">
      <c r="A1657">
        <f>VLOOKUP(B1657,Drivers!A:F,5,FALSE)</f>
        <v>15416</v>
      </c>
      <c r="B1657" t="s">
        <v>450</v>
      </c>
      <c r="C1657">
        <v>1971</v>
      </c>
      <c r="D1657">
        <f>VLOOKUP(C1657,Seasons!A:B,2,FALSE)</f>
        <v>22</v>
      </c>
      <c r="F1657" s="4" t="str">
        <f t="shared" si="25"/>
        <v>(15416,22),</v>
      </c>
    </row>
    <row r="1658" spans="1:6">
      <c r="A1658">
        <f>VLOOKUP(B1658,Drivers!A:F,5,FALSE)</f>
        <v>15416</v>
      </c>
      <c r="B1658" t="s">
        <v>450</v>
      </c>
      <c r="C1658">
        <v>1973</v>
      </c>
      <c r="D1658">
        <f>VLOOKUP(C1658,Seasons!A:B,2,FALSE)</f>
        <v>24</v>
      </c>
      <c r="F1658" s="4" t="str">
        <f t="shared" si="25"/>
        <v>(15416,24),</v>
      </c>
    </row>
    <row r="1659" spans="1:6">
      <c r="A1659">
        <f>VLOOKUP(B1659,Drivers!A:F,5,FALSE)</f>
        <v>15416</v>
      </c>
      <c r="B1659" t="s">
        <v>450</v>
      </c>
      <c r="C1659">
        <v>1974</v>
      </c>
      <c r="D1659">
        <f>VLOOKUP(C1659,Seasons!A:B,2,FALSE)</f>
        <v>25</v>
      </c>
      <c r="F1659" s="4" t="str">
        <f t="shared" si="25"/>
        <v>(15416,25),</v>
      </c>
    </row>
    <row r="1660" spans="1:6">
      <c r="A1660">
        <f>VLOOKUP(B1660,Drivers!A:F,5,FALSE)</f>
        <v>15416</v>
      </c>
      <c r="B1660" t="s">
        <v>450</v>
      </c>
      <c r="C1660">
        <v>1975</v>
      </c>
      <c r="D1660">
        <f>VLOOKUP(C1660,Seasons!A:B,2,FALSE)</f>
        <v>26</v>
      </c>
      <c r="F1660" s="4" t="str">
        <f t="shared" si="25"/>
        <v>(15416,26),</v>
      </c>
    </row>
    <row r="1661" spans="1:6">
      <c r="A1661">
        <f>VLOOKUP(B1661,Drivers!A:F,5,FALSE)</f>
        <v>16993</v>
      </c>
      <c r="B1661" t="s">
        <v>392</v>
      </c>
      <c r="C1661">
        <v>1971</v>
      </c>
      <c r="D1661">
        <f>VLOOKUP(C1661,Seasons!A:B,2,FALSE)</f>
        <v>22</v>
      </c>
      <c r="F1661" s="4" t="str">
        <f t="shared" si="25"/>
        <v>(16993,22),</v>
      </c>
    </row>
    <row r="1662" spans="1:6">
      <c r="A1662">
        <f>VLOOKUP(B1662,Drivers!A:F,5,FALSE)</f>
        <v>16993</v>
      </c>
      <c r="B1662" t="s">
        <v>392</v>
      </c>
      <c r="C1662">
        <v>1973</v>
      </c>
      <c r="D1662">
        <f>VLOOKUP(C1662,Seasons!A:B,2,FALSE)</f>
        <v>24</v>
      </c>
      <c r="F1662" s="4" t="str">
        <f t="shared" si="25"/>
        <v>(16993,24),</v>
      </c>
    </row>
    <row r="1663" spans="1:6">
      <c r="A1663">
        <f>VLOOKUP(B1663,Drivers!A:F,5,FALSE)</f>
        <v>16993</v>
      </c>
      <c r="B1663" t="s">
        <v>392</v>
      </c>
      <c r="C1663">
        <v>1974</v>
      </c>
      <c r="D1663">
        <f>VLOOKUP(C1663,Seasons!A:B,2,FALSE)</f>
        <v>25</v>
      </c>
      <c r="F1663" s="4" t="str">
        <f t="shared" si="25"/>
        <v>(16993,25),</v>
      </c>
    </row>
    <row r="1664" spans="1:6">
      <c r="A1664">
        <f>VLOOKUP(B1664,Drivers!A:F,5,FALSE)</f>
        <v>16993</v>
      </c>
      <c r="B1664" t="s">
        <v>392</v>
      </c>
      <c r="C1664">
        <v>1975</v>
      </c>
      <c r="D1664">
        <f>VLOOKUP(C1664,Seasons!A:B,2,FALSE)</f>
        <v>26</v>
      </c>
      <c r="F1664" s="4" t="str">
        <f t="shared" si="25"/>
        <v>(16993,26),</v>
      </c>
    </row>
    <row r="1665" spans="1:6">
      <c r="A1665">
        <f>VLOOKUP(B1665,Drivers!A:F,5,FALSE)</f>
        <v>16993</v>
      </c>
      <c r="B1665" t="s">
        <v>392</v>
      </c>
      <c r="C1665">
        <v>1976</v>
      </c>
      <c r="D1665">
        <f>VLOOKUP(C1665,Seasons!A:B,2,FALSE)</f>
        <v>27</v>
      </c>
      <c r="F1665" s="4" t="str">
        <f t="shared" si="25"/>
        <v>(16993,27),</v>
      </c>
    </row>
    <row r="1666" spans="1:6">
      <c r="A1666">
        <f>VLOOKUP(B1666,Drivers!A:F,5,FALSE)</f>
        <v>16993</v>
      </c>
      <c r="B1666" t="s">
        <v>392</v>
      </c>
      <c r="C1666">
        <v>1977</v>
      </c>
      <c r="D1666">
        <f>VLOOKUP(C1666,Seasons!A:B,2,FALSE)</f>
        <v>28</v>
      </c>
      <c r="F1666" s="4" t="str">
        <f t="shared" si="25"/>
        <v>(16993,28),</v>
      </c>
    </row>
    <row r="1667" spans="1:6">
      <c r="A1667">
        <f>VLOOKUP(B1667,Drivers!A:F,5,FALSE)</f>
        <v>16993</v>
      </c>
      <c r="B1667" t="s">
        <v>392</v>
      </c>
      <c r="C1667">
        <v>1978</v>
      </c>
      <c r="D1667">
        <f>VLOOKUP(C1667,Seasons!A:B,2,FALSE)</f>
        <v>29</v>
      </c>
      <c r="F1667" s="4" t="str">
        <f t="shared" ref="F1667:F1730" si="26">_xlfn.CONCAT("(",A1667,",",D1667,"),")</f>
        <v>(16993,29),</v>
      </c>
    </row>
    <row r="1668" spans="1:6">
      <c r="A1668">
        <f>VLOOKUP(B1668,Drivers!A:F,5,FALSE)</f>
        <v>16993</v>
      </c>
      <c r="B1668" t="s">
        <v>392</v>
      </c>
      <c r="C1668">
        <v>1979</v>
      </c>
      <c r="D1668">
        <f>VLOOKUP(C1668,Seasons!A:B,2,FALSE)</f>
        <v>30</v>
      </c>
      <c r="F1668" s="4" t="str">
        <f t="shared" si="26"/>
        <v>(16993,30),</v>
      </c>
    </row>
    <row r="1669" spans="1:6">
      <c r="A1669">
        <f>VLOOKUP(B1669,Drivers!A:F,5,FALSE)</f>
        <v>16993</v>
      </c>
      <c r="B1669" t="s">
        <v>392</v>
      </c>
      <c r="C1669">
        <v>1980</v>
      </c>
      <c r="D1669">
        <f>VLOOKUP(C1669,Seasons!A:B,2,FALSE)</f>
        <v>31</v>
      </c>
      <c r="F1669" s="4" t="str">
        <f t="shared" si="26"/>
        <v>(16993,31),</v>
      </c>
    </row>
    <row r="1670" spans="1:6">
      <c r="A1670">
        <f>VLOOKUP(B1670,Drivers!A:F,5,FALSE)</f>
        <v>16993</v>
      </c>
      <c r="B1670" t="s">
        <v>392</v>
      </c>
      <c r="C1670">
        <v>1981</v>
      </c>
      <c r="D1670">
        <f>VLOOKUP(C1670,Seasons!A:B,2,FALSE)</f>
        <v>32</v>
      </c>
      <c r="F1670" s="4" t="str">
        <f t="shared" si="26"/>
        <v>(16993,32),</v>
      </c>
    </row>
    <row r="1671" spans="1:6">
      <c r="A1671">
        <f>VLOOKUP(B1671,Drivers!A:F,5,FALSE)</f>
        <v>16993</v>
      </c>
      <c r="B1671" t="s">
        <v>392</v>
      </c>
      <c r="C1671">
        <v>1982</v>
      </c>
      <c r="D1671">
        <f>VLOOKUP(C1671,Seasons!A:B,2,FALSE)</f>
        <v>33</v>
      </c>
      <c r="F1671" s="4" t="str">
        <f t="shared" si="26"/>
        <v>(16993,33),</v>
      </c>
    </row>
    <row r="1672" spans="1:6">
      <c r="A1672">
        <f>VLOOKUP(B1672,Drivers!A:F,5,FALSE)</f>
        <v>16993</v>
      </c>
      <c r="B1672" t="s">
        <v>392</v>
      </c>
      <c r="C1672">
        <v>1983</v>
      </c>
      <c r="D1672">
        <f>VLOOKUP(C1672,Seasons!A:B,2,FALSE)</f>
        <v>34</v>
      </c>
      <c r="F1672" s="4" t="str">
        <f t="shared" si="26"/>
        <v>(16993,34),</v>
      </c>
    </row>
    <row r="1673" spans="1:6">
      <c r="A1673">
        <f>VLOOKUP(B1673,Drivers!A:F,5,FALSE)</f>
        <v>27999</v>
      </c>
      <c r="B1673" t="s">
        <v>209</v>
      </c>
      <c r="C1673">
        <v>1971</v>
      </c>
      <c r="D1673">
        <f>VLOOKUP(C1673,Seasons!A:B,2,FALSE)</f>
        <v>22</v>
      </c>
      <c r="F1673" s="4" t="str">
        <f t="shared" si="26"/>
        <v>(27999,22),</v>
      </c>
    </row>
    <row r="1674" spans="1:6">
      <c r="A1674">
        <f>VLOOKUP(B1674,Drivers!A:F,5,FALSE)</f>
        <v>27999</v>
      </c>
      <c r="B1674" t="s">
        <v>209</v>
      </c>
      <c r="C1674">
        <v>1974</v>
      </c>
      <c r="D1674">
        <f>VLOOKUP(C1674,Seasons!A:B,2,FALSE)</f>
        <v>25</v>
      </c>
      <c r="F1674" s="4" t="str">
        <f t="shared" si="26"/>
        <v>(27999,25),</v>
      </c>
    </row>
    <row r="1675" spans="1:6">
      <c r="A1675">
        <f>VLOOKUP(B1675,Drivers!A:F,5,FALSE)</f>
        <v>27999</v>
      </c>
      <c r="B1675" t="s">
        <v>209</v>
      </c>
      <c r="C1675">
        <v>1975</v>
      </c>
      <c r="D1675">
        <f>VLOOKUP(C1675,Seasons!A:B,2,FALSE)</f>
        <v>26</v>
      </c>
      <c r="F1675" s="4" t="str">
        <f t="shared" si="26"/>
        <v>(27999,26),</v>
      </c>
    </row>
    <row r="1676" spans="1:6">
      <c r="A1676">
        <f>VLOOKUP(B1676,Drivers!A:F,5,FALSE)</f>
        <v>0</v>
      </c>
      <c r="B1676" t="s">
        <v>243</v>
      </c>
      <c r="C1676">
        <v>1972</v>
      </c>
      <c r="D1676">
        <f>VLOOKUP(C1676,Seasons!A:B,2,FALSE)</f>
        <v>23</v>
      </c>
      <c r="F1676" s="4" t="str">
        <f t="shared" si="26"/>
        <v>(0,23),</v>
      </c>
    </row>
    <row r="1677" spans="1:6">
      <c r="A1677">
        <f>VLOOKUP(B1677,Drivers!A:F,5,FALSE)</f>
        <v>16065</v>
      </c>
      <c r="B1677" t="s">
        <v>254</v>
      </c>
      <c r="C1677">
        <v>1972</v>
      </c>
      <c r="D1677">
        <f>VLOOKUP(C1677,Seasons!A:B,2,FALSE)</f>
        <v>23</v>
      </c>
      <c r="F1677" s="4" t="str">
        <f t="shared" si="26"/>
        <v>(16065,23),</v>
      </c>
    </row>
    <row r="1678" spans="1:6">
      <c r="A1678">
        <f>VLOOKUP(B1678,Drivers!A:F,5,FALSE)</f>
        <v>16065</v>
      </c>
      <c r="B1678" t="s">
        <v>254</v>
      </c>
      <c r="C1678">
        <v>1973</v>
      </c>
      <c r="D1678">
        <f>VLOOKUP(C1678,Seasons!A:B,2,FALSE)</f>
        <v>24</v>
      </c>
      <c r="F1678" s="4" t="str">
        <f t="shared" si="26"/>
        <v>(16065,24),</v>
      </c>
    </row>
    <row r="1679" spans="1:6">
      <c r="A1679">
        <f>VLOOKUP(B1679,Drivers!A:F,5,FALSE)</f>
        <v>16065</v>
      </c>
      <c r="B1679" t="s">
        <v>254</v>
      </c>
      <c r="C1679">
        <v>1975</v>
      </c>
      <c r="D1679">
        <f>VLOOKUP(C1679,Seasons!A:B,2,FALSE)</f>
        <v>26</v>
      </c>
      <c r="F1679" s="4" t="str">
        <f t="shared" si="26"/>
        <v>(16065,26),</v>
      </c>
    </row>
    <row r="1680" spans="1:6">
      <c r="A1680">
        <f>VLOOKUP(B1680,Drivers!A:F,5,FALSE)</f>
        <v>15443</v>
      </c>
      <c r="B1680" t="s">
        <v>577</v>
      </c>
      <c r="C1680">
        <v>1972</v>
      </c>
      <c r="D1680">
        <f>VLOOKUP(C1680,Seasons!A:B,2,FALSE)</f>
        <v>23</v>
      </c>
      <c r="F1680" s="4" t="str">
        <f t="shared" si="26"/>
        <v>(15443,23),</v>
      </c>
    </row>
    <row r="1681" spans="1:6">
      <c r="A1681">
        <f>VLOOKUP(B1681,Drivers!A:F,5,FALSE)</f>
        <v>15443</v>
      </c>
      <c r="B1681" t="s">
        <v>577</v>
      </c>
      <c r="C1681">
        <v>1973</v>
      </c>
      <c r="D1681">
        <f>VLOOKUP(C1681,Seasons!A:B,2,FALSE)</f>
        <v>24</v>
      </c>
      <c r="F1681" s="4" t="str">
        <f t="shared" si="26"/>
        <v>(15443,24),</v>
      </c>
    </row>
    <row r="1682" spans="1:6">
      <c r="A1682">
        <f>VLOOKUP(B1682,Drivers!A:F,5,FALSE)</f>
        <v>15443</v>
      </c>
      <c r="B1682" t="s">
        <v>577</v>
      </c>
      <c r="C1682">
        <v>1974</v>
      </c>
      <c r="D1682">
        <f>VLOOKUP(C1682,Seasons!A:B,2,FALSE)</f>
        <v>25</v>
      </c>
      <c r="F1682" s="4" t="str">
        <f t="shared" si="26"/>
        <v>(15443,25),</v>
      </c>
    </row>
    <row r="1683" spans="1:6">
      <c r="A1683">
        <f>VLOOKUP(B1683,Drivers!A:F,5,FALSE)</f>
        <v>15443</v>
      </c>
      <c r="B1683" t="s">
        <v>577</v>
      </c>
      <c r="C1683">
        <v>1975</v>
      </c>
      <c r="D1683">
        <f>VLOOKUP(C1683,Seasons!A:B,2,FALSE)</f>
        <v>26</v>
      </c>
      <c r="F1683" s="4" t="str">
        <f t="shared" si="26"/>
        <v>(15443,26),</v>
      </c>
    </row>
    <row r="1684" spans="1:6">
      <c r="A1684">
        <f>VLOOKUP(B1684,Drivers!A:F,5,FALSE)</f>
        <v>15443</v>
      </c>
      <c r="B1684" t="s">
        <v>577</v>
      </c>
      <c r="C1684">
        <v>1976</v>
      </c>
      <c r="D1684">
        <f>VLOOKUP(C1684,Seasons!A:B,2,FALSE)</f>
        <v>27</v>
      </c>
      <c r="F1684" s="4" t="str">
        <f t="shared" si="26"/>
        <v>(15443,27),</v>
      </c>
    </row>
    <row r="1685" spans="1:6">
      <c r="A1685">
        <f>VLOOKUP(B1685,Drivers!A:F,5,FALSE)</f>
        <v>15443</v>
      </c>
      <c r="B1685" t="s">
        <v>577</v>
      </c>
      <c r="C1685">
        <v>1977</v>
      </c>
      <c r="D1685">
        <f>VLOOKUP(C1685,Seasons!A:B,2,FALSE)</f>
        <v>28</v>
      </c>
      <c r="F1685" s="4" t="str">
        <f t="shared" si="26"/>
        <v>(15443,28),</v>
      </c>
    </row>
    <row r="1686" spans="1:6">
      <c r="A1686">
        <f>VLOOKUP(B1686,Drivers!A:F,5,FALSE)</f>
        <v>15776</v>
      </c>
      <c r="B1686" t="s">
        <v>521</v>
      </c>
      <c r="C1686">
        <v>1972</v>
      </c>
      <c r="D1686">
        <f>VLOOKUP(C1686,Seasons!A:B,2,FALSE)</f>
        <v>23</v>
      </c>
      <c r="F1686" s="4" t="str">
        <f t="shared" si="26"/>
        <v>(15776,23),</v>
      </c>
    </row>
    <row r="1687" spans="1:6">
      <c r="A1687">
        <f>VLOOKUP(B1687,Drivers!A:F,5,FALSE)</f>
        <v>15776</v>
      </c>
      <c r="B1687" t="s">
        <v>521</v>
      </c>
      <c r="C1687">
        <v>1973</v>
      </c>
      <c r="D1687">
        <f>VLOOKUP(C1687,Seasons!A:B,2,FALSE)</f>
        <v>24</v>
      </c>
      <c r="F1687" s="4" t="str">
        <f t="shared" si="26"/>
        <v>(15776,24),</v>
      </c>
    </row>
    <row r="1688" spans="1:6">
      <c r="A1688">
        <f>VLOOKUP(B1688,Drivers!A:F,5,FALSE)</f>
        <v>15776</v>
      </c>
      <c r="B1688" t="s">
        <v>521</v>
      </c>
      <c r="C1688">
        <v>1974</v>
      </c>
      <c r="D1688">
        <f>VLOOKUP(C1688,Seasons!A:B,2,FALSE)</f>
        <v>25</v>
      </c>
      <c r="F1688" s="4" t="str">
        <f t="shared" si="26"/>
        <v>(15776,25),</v>
      </c>
    </row>
    <row r="1689" spans="1:6">
      <c r="A1689">
        <f>VLOOKUP(B1689,Drivers!A:F,5,FALSE)</f>
        <v>15776</v>
      </c>
      <c r="B1689" t="s">
        <v>521</v>
      </c>
      <c r="C1689">
        <v>1975</v>
      </c>
      <c r="D1689">
        <f>VLOOKUP(C1689,Seasons!A:B,2,FALSE)</f>
        <v>26</v>
      </c>
      <c r="F1689" s="4" t="str">
        <f t="shared" si="26"/>
        <v>(15776,26),</v>
      </c>
    </row>
    <row r="1690" spans="1:6">
      <c r="A1690">
        <f>VLOOKUP(B1690,Drivers!A:F,5,FALSE)</f>
        <v>15776</v>
      </c>
      <c r="B1690" t="s">
        <v>521</v>
      </c>
      <c r="C1690">
        <v>1976</v>
      </c>
      <c r="D1690">
        <f>VLOOKUP(C1690,Seasons!A:B,2,FALSE)</f>
        <v>27</v>
      </c>
      <c r="F1690" s="4" t="str">
        <f t="shared" si="26"/>
        <v>(15776,27),</v>
      </c>
    </row>
    <row r="1691" spans="1:6">
      <c r="A1691">
        <f>VLOOKUP(B1691,Drivers!A:F,5,FALSE)</f>
        <v>15776</v>
      </c>
      <c r="B1691" t="s">
        <v>521</v>
      </c>
      <c r="C1691">
        <v>1977</v>
      </c>
      <c r="D1691">
        <f>VLOOKUP(C1691,Seasons!A:B,2,FALSE)</f>
        <v>28</v>
      </c>
      <c r="F1691" s="4" t="str">
        <f t="shared" si="26"/>
        <v>(15776,28),</v>
      </c>
    </row>
    <row r="1692" spans="1:6">
      <c r="A1692">
        <f>VLOOKUP(B1692,Drivers!A:F,5,FALSE)</f>
        <v>15776</v>
      </c>
      <c r="B1692" t="s">
        <v>521</v>
      </c>
      <c r="C1692">
        <v>1978</v>
      </c>
      <c r="D1692">
        <f>VLOOKUP(C1692,Seasons!A:B,2,FALSE)</f>
        <v>29</v>
      </c>
      <c r="F1692" s="4" t="str">
        <f t="shared" si="26"/>
        <v>(15776,29),</v>
      </c>
    </row>
    <row r="1693" spans="1:6">
      <c r="A1693">
        <f>VLOOKUP(B1693,Drivers!A:F,5,FALSE)</f>
        <v>15776</v>
      </c>
      <c r="B1693" t="s">
        <v>521</v>
      </c>
      <c r="C1693">
        <v>1979</v>
      </c>
      <c r="D1693">
        <f>VLOOKUP(C1693,Seasons!A:B,2,FALSE)</f>
        <v>30</v>
      </c>
      <c r="F1693" s="4" t="str">
        <f t="shared" si="26"/>
        <v>(15776,30),</v>
      </c>
    </row>
    <row r="1694" spans="1:6">
      <c r="A1694" t="e">
        <f>VLOOKUP(B1694,Drivers!A:F,5,FALSE)</f>
        <v>#N/A</v>
      </c>
      <c r="B1694" t="s">
        <v>695</v>
      </c>
      <c r="C1694">
        <v>1972</v>
      </c>
      <c r="D1694">
        <f>VLOOKUP(C1694,Seasons!A:B,2,FALSE)</f>
        <v>23</v>
      </c>
      <c r="F1694" s="4" t="e">
        <f t="shared" si="26"/>
        <v>#N/A</v>
      </c>
    </row>
    <row r="1695" spans="1:6">
      <c r="A1695" t="e">
        <f>VLOOKUP(B1695,Drivers!A:F,5,FALSE)</f>
        <v>#N/A</v>
      </c>
      <c r="B1695" t="s">
        <v>695</v>
      </c>
      <c r="C1695">
        <v>1973</v>
      </c>
      <c r="D1695">
        <f>VLOOKUP(C1695,Seasons!A:B,2,FALSE)</f>
        <v>24</v>
      </c>
      <c r="F1695" s="4" t="e">
        <f t="shared" si="26"/>
        <v>#N/A</v>
      </c>
    </row>
    <row r="1696" spans="1:6">
      <c r="A1696" t="e">
        <f>VLOOKUP(B1696,Drivers!A:F,5,FALSE)</f>
        <v>#N/A</v>
      </c>
      <c r="B1696" t="s">
        <v>695</v>
      </c>
      <c r="C1696">
        <v>1974</v>
      </c>
      <c r="D1696">
        <f>VLOOKUP(C1696,Seasons!A:B,2,FALSE)</f>
        <v>25</v>
      </c>
      <c r="F1696" s="4" t="e">
        <f t="shared" si="26"/>
        <v>#N/A</v>
      </c>
    </row>
    <row r="1697" spans="1:6">
      <c r="A1697" t="e">
        <f>VLOOKUP(B1697,Drivers!A:F,5,FALSE)</f>
        <v>#N/A</v>
      </c>
      <c r="B1697" t="s">
        <v>695</v>
      </c>
      <c r="C1697">
        <v>1975</v>
      </c>
      <c r="D1697">
        <f>VLOOKUP(C1697,Seasons!A:B,2,FALSE)</f>
        <v>26</v>
      </c>
      <c r="F1697" s="4" t="e">
        <f t="shared" si="26"/>
        <v>#N/A</v>
      </c>
    </row>
    <row r="1698" spans="1:6">
      <c r="A1698" t="e">
        <f>VLOOKUP(B1698,Drivers!A:F,5,FALSE)</f>
        <v>#N/A</v>
      </c>
      <c r="B1698" t="s">
        <v>695</v>
      </c>
      <c r="C1698">
        <v>1976</v>
      </c>
      <c r="D1698">
        <f>VLOOKUP(C1698,Seasons!A:B,2,FALSE)</f>
        <v>27</v>
      </c>
      <c r="F1698" s="4" t="e">
        <f t="shared" si="26"/>
        <v>#N/A</v>
      </c>
    </row>
    <row r="1699" spans="1:6">
      <c r="A1699" t="e">
        <f>VLOOKUP(B1699,Drivers!A:F,5,FALSE)</f>
        <v>#N/A</v>
      </c>
      <c r="B1699" t="s">
        <v>695</v>
      </c>
      <c r="C1699">
        <v>1977</v>
      </c>
      <c r="D1699">
        <f>VLOOKUP(C1699,Seasons!A:B,2,FALSE)</f>
        <v>28</v>
      </c>
      <c r="F1699" s="4" t="e">
        <f t="shared" si="26"/>
        <v>#N/A</v>
      </c>
    </row>
    <row r="1700" spans="1:6">
      <c r="A1700" t="e">
        <f>VLOOKUP(B1700,Drivers!A:F,5,FALSE)</f>
        <v>#N/A</v>
      </c>
      <c r="B1700" t="s">
        <v>695</v>
      </c>
      <c r="C1700">
        <v>1978</v>
      </c>
      <c r="D1700">
        <f>VLOOKUP(C1700,Seasons!A:B,2,FALSE)</f>
        <v>29</v>
      </c>
      <c r="F1700" s="4" t="e">
        <f t="shared" si="26"/>
        <v>#N/A</v>
      </c>
    </row>
    <row r="1701" spans="1:6">
      <c r="A1701" t="e">
        <f>VLOOKUP(B1701,Drivers!A:F,5,FALSE)</f>
        <v>#N/A</v>
      </c>
      <c r="B1701" t="s">
        <v>695</v>
      </c>
      <c r="C1701">
        <v>1979</v>
      </c>
      <c r="D1701">
        <f>VLOOKUP(C1701,Seasons!A:B,2,FALSE)</f>
        <v>30</v>
      </c>
      <c r="F1701" s="4" t="e">
        <f t="shared" si="26"/>
        <v>#N/A</v>
      </c>
    </row>
    <row r="1702" spans="1:6">
      <c r="A1702" t="e">
        <f>VLOOKUP(B1702,Drivers!A:F,5,FALSE)</f>
        <v>#N/A</v>
      </c>
      <c r="B1702" t="s">
        <v>695</v>
      </c>
      <c r="C1702">
        <v>1980</v>
      </c>
      <c r="D1702">
        <f>VLOOKUP(C1702,Seasons!A:B,2,FALSE)</f>
        <v>31</v>
      </c>
      <c r="F1702" s="4" t="e">
        <f t="shared" si="26"/>
        <v>#N/A</v>
      </c>
    </row>
    <row r="1703" spans="1:6">
      <c r="A1703">
        <f>VLOOKUP(B1703,Drivers!A:F,5,FALSE)</f>
        <v>15443</v>
      </c>
      <c r="B1703" t="s">
        <v>647</v>
      </c>
      <c r="C1703">
        <v>1972</v>
      </c>
      <c r="D1703">
        <f>VLOOKUP(C1703,Seasons!A:B,2,FALSE)</f>
        <v>23</v>
      </c>
      <c r="F1703" s="4" t="str">
        <f t="shared" si="26"/>
        <v>(15443,23),</v>
      </c>
    </row>
    <row r="1704" spans="1:6">
      <c r="A1704">
        <f>VLOOKUP(B1704,Drivers!A:F,5,FALSE)</f>
        <v>15443</v>
      </c>
      <c r="B1704" t="s">
        <v>647</v>
      </c>
      <c r="C1704">
        <v>1973</v>
      </c>
      <c r="D1704">
        <f>VLOOKUP(C1704,Seasons!A:B,2,FALSE)</f>
        <v>24</v>
      </c>
      <c r="F1704" s="4" t="str">
        <f t="shared" si="26"/>
        <v>(15443,24),</v>
      </c>
    </row>
    <row r="1705" spans="1:6">
      <c r="A1705">
        <f>VLOOKUP(B1705,Drivers!A:F,5,FALSE)</f>
        <v>15443</v>
      </c>
      <c r="B1705" t="s">
        <v>647</v>
      </c>
      <c r="C1705">
        <v>1974</v>
      </c>
      <c r="D1705">
        <f>VLOOKUP(C1705,Seasons!A:B,2,FALSE)</f>
        <v>25</v>
      </c>
      <c r="F1705" s="4" t="str">
        <f t="shared" si="26"/>
        <v>(15443,25),</v>
      </c>
    </row>
    <row r="1706" spans="1:6">
      <c r="A1706">
        <f>VLOOKUP(B1706,Drivers!A:F,5,FALSE)</f>
        <v>15443</v>
      </c>
      <c r="B1706" t="s">
        <v>647</v>
      </c>
      <c r="C1706">
        <v>1975</v>
      </c>
      <c r="D1706">
        <f>VLOOKUP(C1706,Seasons!A:B,2,FALSE)</f>
        <v>26</v>
      </c>
      <c r="F1706" s="4" t="str">
        <f t="shared" si="26"/>
        <v>(15443,26),</v>
      </c>
    </row>
    <row r="1707" spans="1:6">
      <c r="A1707">
        <f>VLOOKUP(B1707,Drivers!A:F,5,FALSE)</f>
        <v>15443</v>
      </c>
      <c r="B1707" t="s">
        <v>647</v>
      </c>
      <c r="C1707">
        <v>1976</v>
      </c>
      <c r="D1707">
        <f>VLOOKUP(C1707,Seasons!A:B,2,FALSE)</f>
        <v>27</v>
      </c>
      <c r="F1707" s="4" t="str">
        <f t="shared" si="26"/>
        <v>(15443,27),</v>
      </c>
    </row>
    <row r="1708" spans="1:6">
      <c r="A1708">
        <f>VLOOKUP(B1708,Drivers!A:F,5,FALSE)</f>
        <v>15443</v>
      </c>
      <c r="B1708" t="s">
        <v>647</v>
      </c>
      <c r="C1708">
        <v>1977</v>
      </c>
      <c r="D1708">
        <f>VLOOKUP(C1708,Seasons!A:B,2,FALSE)</f>
        <v>28</v>
      </c>
      <c r="F1708" s="4" t="str">
        <f t="shared" si="26"/>
        <v>(15443,28),</v>
      </c>
    </row>
    <row r="1709" spans="1:6">
      <c r="A1709">
        <f>VLOOKUP(B1709,Drivers!A:F,5,FALSE)</f>
        <v>15443</v>
      </c>
      <c r="B1709" t="s">
        <v>647</v>
      </c>
      <c r="C1709">
        <v>1978</v>
      </c>
      <c r="D1709">
        <f>VLOOKUP(C1709,Seasons!A:B,2,FALSE)</f>
        <v>29</v>
      </c>
      <c r="F1709" s="4" t="str">
        <f t="shared" si="26"/>
        <v>(15443,29),</v>
      </c>
    </row>
    <row r="1710" spans="1:6">
      <c r="A1710">
        <f>VLOOKUP(B1710,Drivers!A:F,5,FALSE)</f>
        <v>15443</v>
      </c>
      <c r="B1710" t="s">
        <v>647</v>
      </c>
      <c r="C1710">
        <v>1979</v>
      </c>
      <c r="D1710">
        <f>VLOOKUP(C1710,Seasons!A:B,2,FALSE)</f>
        <v>30</v>
      </c>
      <c r="F1710" s="4" t="str">
        <f t="shared" si="26"/>
        <v>(15443,30),</v>
      </c>
    </row>
    <row r="1711" spans="1:6">
      <c r="A1711">
        <f>VLOOKUP(B1711,Drivers!A:F,5,FALSE)</f>
        <v>15443</v>
      </c>
      <c r="B1711" t="s">
        <v>647</v>
      </c>
      <c r="C1711">
        <v>1980</v>
      </c>
      <c r="D1711">
        <f>VLOOKUP(C1711,Seasons!A:B,2,FALSE)</f>
        <v>31</v>
      </c>
      <c r="F1711" s="4" t="str">
        <f t="shared" si="26"/>
        <v>(15443,31),</v>
      </c>
    </row>
    <row r="1712" spans="1:6">
      <c r="A1712">
        <f>VLOOKUP(B1712,Drivers!A:F,5,FALSE)</f>
        <v>0</v>
      </c>
      <c r="B1712" t="s">
        <v>523</v>
      </c>
      <c r="C1712">
        <v>1972</v>
      </c>
      <c r="D1712">
        <f>VLOOKUP(C1712,Seasons!A:B,2,FALSE)</f>
        <v>23</v>
      </c>
      <c r="F1712" s="4" t="str">
        <f t="shared" si="26"/>
        <v>(0,23),</v>
      </c>
    </row>
    <row r="1713" spans="1:6">
      <c r="A1713">
        <f>VLOOKUP(B1713,Drivers!A:F,5,FALSE)</f>
        <v>0</v>
      </c>
      <c r="B1713" t="s">
        <v>523</v>
      </c>
      <c r="C1713">
        <v>1974</v>
      </c>
      <c r="D1713">
        <f>VLOOKUP(C1713,Seasons!A:B,2,FALSE)</f>
        <v>25</v>
      </c>
      <c r="F1713" s="4" t="str">
        <f t="shared" si="26"/>
        <v>(0,25),</v>
      </c>
    </row>
    <row r="1714" spans="1:6">
      <c r="A1714">
        <f>VLOOKUP(B1714,Drivers!A:F,5,FALSE)</f>
        <v>0</v>
      </c>
      <c r="B1714" t="s">
        <v>523</v>
      </c>
      <c r="C1714">
        <v>1975</v>
      </c>
      <c r="D1714">
        <f>VLOOKUP(C1714,Seasons!A:B,2,FALSE)</f>
        <v>26</v>
      </c>
      <c r="F1714" s="4" t="str">
        <f t="shared" si="26"/>
        <v>(0,26),</v>
      </c>
    </row>
    <row r="1715" spans="1:6">
      <c r="A1715">
        <f>VLOOKUP(B1715,Drivers!A:F,5,FALSE)</f>
        <v>15784</v>
      </c>
      <c r="B1715" t="s">
        <v>710</v>
      </c>
      <c r="C1715">
        <v>1972</v>
      </c>
      <c r="D1715">
        <f>VLOOKUP(C1715,Seasons!A:B,2,FALSE)</f>
        <v>23</v>
      </c>
      <c r="F1715" s="4" t="str">
        <f t="shared" si="26"/>
        <v>(15784,23),</v>
      </c>
    </row>
    <row r="1716" spans="1:6">
      <c r="A1716">
        <f>VLOOKUP(B1716,Drivers!A:F,5,FALSE)</f>
        <v>15784</v>
      </c>
      <c r="B1716" t="s">
        <v>710</v>
      </c>
      <c r="C1716">
        <v>1974</v>
      </c>
      <c r="D1716">
        <f>VLOOKUP(C1716,Seasons!A:B,2,FALSE)</f>
        <v>25</v>
      </c>
      <c r="F1716" s="4" t="str">
        <f t="shared" si="26"/>
        <v>(15784,25),</v>
      </c>
    </row>
    <row r="1717" spans="1:6">
      <c r="A1717">
        <f>VLOOKUP(B1717,Drivers!A:F,5,FALSE)</f>
        <v>15784</v>
      </c>
      <c r="B1717" t="s">
        <v>710</v>
      </c>
      <c r="C1717">
        <v>1975</v>
      </c>
      <c r="D1717">
        <f>VLOOKUP(C1717,Seasons!A:B,2,FALSE)</f>
        <v>26</v>
      </c>
      <c r="F1717" s="4" t="str">
        <f t="shared" si="26"/>
        <v>(15784,26),</v>
      </c>
    </row>
    <row r="1718" spans="1:6">
      <c r="A1718">
        <f>VLOOKUP(B1718,Drivers!A:F,5,FALSE)</f>
        <v>15784</v>
      </c>
      <c r="B1718" t="s">
        <v>710</v>
      </c>
      <c r="C1718">
        <v>1977</v>
      </c>
      <c r="D1718">
        <f>VLOOKUP(C1718,Seasons!A:B,2,FALSE)</f>
        <v>28</v>
      </c>
      <c r="F1718" s="4" t="str">
        <f t="shared" si="26"/>
        <v>(15784,28),</v>
      </c>
    </row>
    <row r="1719" spans="1:6">
      <c r="A1719">
        <f>VLOOKUP(B1719,Drivers!A:F,5,FALSE)</f>
        <v>29490</v>
      </c>
      <c r="B1719" t="s">
        <v>203</v>
      </c>
      <c r="C1719">
        <v>1972</v>
      </c>
      <c r="D1719">
        <f>VLOOKUP(C1719,Seasons!A:B,2,FALSE)</f>
        <v>23</v>
      </c>
      <c r="F1719" s="4" t="str">
        <f t="shared" si="26"/>
        <v>(29490,23),</v>
      </c>
    </row>
    <row r="1720" spans="1:6">
      <c r="A1720">
        <f>VLOOKUP(B1720,Drivers!A:F,5,FALSE)</f>
        <v>29490</v>
      </c>
      <c r="B1720" t="s">
        <v>203</v>
      </c>
      <c r="C1720">
        <v>1974</v>
      </c>
      <c r="D1720">
        <f>VLOOKUP(C1720,Seasons!A:B,2,FALSE)</f>
        <v>25</v>
      </c>
      <c r="F1720" s="4" t="str">
        <f t="shared" si="26"/>
        <v>(29490,25),</v>
      </c>
    </row>
    <row r="1721" spans="1:6">
      <c r="A1721">
        <f>VLOOKUP(B1721,Drivers!A:F,5,FALSE)</f>
        <v>29490</v>
      </c>
      <c r="B1721" t="s">
        <v>203</v>
      </c>
      <c r="C1721">
        <v>1975</v>
      </c>
      <c r="D1721">
        <f>VLOOKUP(C1721,Seasons!A:B,2,FALSE)</f>
        <v>26</v>
      </c>
      <c r="F1721" s="4" t="str">
        <f t="shared" si="26"/>
        <v>(29490,26),</v>
      </c>
    </row>
    <row r="1722" spans="1:6">
      <c r="A1722">
        <f>VLOOKUP(B1722,Drivers!A:F,5,FALSE)</f>
        <v>29490</v>
      </c>
      <c r="B1722" t="s">
        <v>203</v>
      </c>
      <c r="C1722">
        <v>1976</v>
      </c>
      <c r="D1722">
        <f>VLOOKUP(C1722,Seasons!A:B,2,FALSE)</f>
        <v>27</v>
      </c>
      <c r="F1722" s="4" t="str">
        <f t="shared" si="26"/>
        <v>(29490,27),</v>
      </c>
    </row>
    <row r="1723" spans="1:6">
      <c r="A1723">
        <f>VLOOKUP(B1723,Drivers!A:F,5,FALSE)</f>
        <v>29490</v>
      </c>
      <c r="B1723" t="s">
        <v>203</v>
      </c>
      <c r="C1723">
        <v>1977</v>
      </c>
      <c r="D1723">
        <f>VLOOKUP(C1723,Seasons!A:B,2,FALSE)</f>
        <v>28</v>
      </c>
      <c r="F1723" s="4" t="str">
        <f t="shared" si="26"/>
        <v>(29490,28),</v>
      </c>
    </row>
    <row r="1724" spans="1:6">
      <c r="A1724">
        <f>VLOOKUP(B1724,Drivers!A:F,5,FALSE)</f>
        <v>29490</v>
      </c>
      <c r="B1724" t="s">
        <v>203</v>
      </c>
      <c r="C1724">
        <v>1978</v>
      </c>
      <c r="D1724">
        <f>VLOOKUP(C1724,Seasons!A:B,2,FALSE)</f>
        <v>29</v>
      </c>
      <c r="F1724" s="4" t="str">
        <f t="shared" si="26"/>
        <v>(29490,29),</v>
      </c>
    </row>
    <row r="1725" spans="1:6">
      <c r="A1725">
        <f>VLOOKUP(B1725,Drivers!A:F,5,FALSE)</f>
        <v>29490</v>
      </c>
      <c r="B1725" t="s">
        <v>203</v>
      </c>
      <c r="C1725">
        <v>1979</v>
      </c>
      <c r="D1725">
        <f>VLOOKUP(C1725,Seasons!A:B,2,FALSE)</f>
        <v>30</v>
      </c>
      <c r="F1725" s="4" t="str">
        <f t="shared" si="26"/>
        <v>(29490,30),</v>
      </c>
    </row>
    <row r="1726" spans="1:6">
      <c r="A1726">
        <f>VLOOKUP(B1726,Drivers!A:F,5,FALSE)</f>
        <v>29490</v>
      </c>
      <c r="B1726" t="s">
        <v>203</v>
      </c>
      <c r="C1726">
        <v>1980</v>
      </c>
      <c r="D1726">
        <f>VLOOKUP(C1726,Seasons!A:B,2,FALSE)</f>
        <v>31</v>
      </c>
      <c r="F1726" s="4" t="str">
        <f t="shared" si="26"/>
        <v>(29490,31),</v>
      </c>
    </row>
    <row r="1727" spans="1:6">
      <c r="A1727">
        <f>VLOOKUP(B1727,Drivers!A:F,5,FALSE)</f>
        <v>13531</v>
      </c>
      <c r="B1727" t="s">
        <v>133</v>
      </c>
      <c r="C1727">
        <v>1973</v>
      </c>
      <c r="D1727">
        <f>VLOOKUP(C1727,Seasons!A:B,2,FALSE)</f>
        <v>24</v>
      </c>
      <c r="F1727" s="4" t="str">
        <f t="shared" si="26"/>
        <v>(13531,24),</v>
      </c>
    </row>
    <row r="1728" spans="1:6">
      <c r="A1728">
        <f>VLOOKUP(B1728,Drivers!A:F,5,FALSE)</f>
        <v>12446</v>
      </c>
      <c r="B1728" t="s">
        <v>261</v>
      </c>
      <c r="C1728">
        <v>1973</v>
      </c>
      <c r="D1728">
        <f>VLOOKUP(C1728,Seasons!A:B,2,FALSE)</f>
        <v>24</v>
      </c>
      <c r="F1728" s="4" t="str">
        <f t="shared" si="26"/>
        <v>(12446,24),</v>
      </c>
    </row>
    <row r="1729" spans="1:6">
      <c r="A1729">
        <f>VLOOKUP(B1729,Drivers!A:F,5,FALSE)</f>
        <v>10639</v>
      </c>
      <c r="B1729" t="s">
        <v>516</v>
      </c>
      <c r="C1729">
        <v>1973</v>
      </c>
      <c r="D1729">
        <f>VLOOKUP(C1729,Seasons!A:B,2,FALSE)</f>
        <v>24</v>
      </c>
      <c r="F1729" s="4" t="str">
        <f t="shared" si="26"/>
        <v>(10639,24),</v>
      </c>
    </row>
    <row r="1730" spans="1:6">
      <c r="A1730">
        <f>VLOOKUP(B1730,Drivers!A:F,5,FALSE)</f>
        <v>17565</v>
      </c>
      <c r="B1730" t="s">
        <v>844</v>
      </c>
      <c r="C1730">
        <v>1973</v>
      </c>
      <c r="D1730">
        <f>VLOOKUP(C1730,Seasons!A:B,2,FALSE)</f>
        <v>24</v>
      </c>
      <c r="F1730" s="4" t="str">
        <f t="shared" si="26"/>
        <v>(17565,24),</v>
      </c>
    </row>
    <row r="1731" spans="1:6">
      <c r="A1731">
        <f>VLOOKUP(B1731,Drivers!A:F,5,FALSE)</f>
        <v>18060</v>
      </c>
      <c r="B1731" t="s">
        <v>69</v>
      </c>
      <c r="C1731">
        <v>1973</v>
      </c>
      <c r="D1731">
        <f>VLOOKUP(C1731,Seasons!A:B,2,FALSE)</f>
        <v>24</v>
      </c>
      <c r="F1731" s="4" t="str">
        <f t="shared" ref="F1731:F1794" si="27">_xlfn.CONCAT("(",A1731,",",D1731,"),")</f>
        <v>(18060,24),</v>
      </c>
    </row>
    <row r="1732" spans="1:6">
      <c r="A1732">
        <f>VLOOKUP(B1732,Drivers!A:F,5,FALSE)</f>
        <v>18060</v>
      </c>
      <c r="B1732" t="s">
        <v>69</v>
      </c>
      <c r="C1732">
        <v>1974</v>
      </c>
      <c r="D1732">
        <f>VLOOKUP(C1732,Seasons!A:B,2,FALSE)</f>
        <v>25</v>
      </c>
      <c r="F1732" s="4" t="str">
        <f t="shared" si="27"/>
        <v>(18060,25),</v>
      </c>
    </row>
    <row r="1733" spans="1:6">
      <c r="A1733">
        <f>VLOOKUP(B1733,Drivers!A:F,5,FALSE)</f>
        <v>17454</v>
      </c>
      <c r="B1733" t="s">
        <v>573</v>
      </c>
      <c r="C1733">
        <v>1973</v>
      </c>
      <c r="D1733">
        <f>VLOOKUP(C1733,Seasons!A:B,2,FALSE)</f>
        <v>24</v>
      </c>
      <c r="F1733" s="4" t="str">
        <f t="shared" si="27"/>
        <v>(17454,24),</v>
      </c>
    </row>
    <row r="1734" spans="1:6">
      <c r="A1734">
        <f>VLOOKUP(B1734,Drivers!A:F,5,FALSE)</f>
        <v>17454</v>
      </c>
      <c r="B1734" t="s">
        <v>573</v>
      </c>
      <c r="C1734">
        <v>1974</v>
      </c>
      <c r="D1734">
        <f>VLOOKUP(C1734,Seasons!A:B,2,FALSE)</f>
        <v>25</v>
      </c>
      <c r="F1734" s="4" t="str">
        <f t="shared" si="27"/>
        <v>(17454,25),</v>
      </c>
    </row>
    <row r="1735" spans="1:6">
      <c r="A1735">
        <f>VLOOKUP(B1735,Drivers!A:F,5,FALSE)</f>
        <v>26019</v>
      </c>
      <c r="B1735" t="s">
        <v>629</v>
      </c>
      <c r="C1735">
        <v>1973</v>
      </c>
      <c r="D1735">
        <f>VLOOKUP(C1735,Seasons!A:B,2,FALSE)</f>
        <v>24</v>
      </c>
      <c r="F1735" s="4" t="str">
        <f t="shared" si="27"/>
        <v>(26019,24),</v>
      </c>
    </row>
    <row r="1736" spans="1:6">
      <c r="A1736">
        <f>VLOOKUP(B1736,Drivers!A:F,5,FALSE)</f>
        <v>26019</v>
      </c>
      <c r="B1736" t="s">
        <v>629</v>
      </c>
      <c r="C1736">
        <v>1974</v>
      </c>
      <c r="D1736">
        <f>VLOOKUP(C1736,Seasons!A:B,2,FALSE)</f>
        <v>25</v>
      </c>
      <c r="F1736" s="4" t="str">
        <f t="shared" si="27"/>
        <v>(26019,25),</v>
      </c>
    </row>
    <row r="1737" spans="1:6">
      <c r="A1737">
        <f>VLOOKUP(B1737,Drivers!A:F,5,FALSE)</f>
        <v>26019</v>
      </c>
      <c r="B1737" t="s">
        <v>629</v>
      </c>
      <c r="C1737">
        <v>1977</v>
      </c>
      <c r="D1737">
        <f>VLOOKUP(C1737,Seasons!A:B,2,FALSE)</f>
        <v>28</v>
      </c>
      <c r="F1737" s="4" t="str">
        <f t="shared" si="27"/>
        <v>(26019,28),</v>
      </c>
    </row>
    <row r="1738" spans="1:6">
      <c r="A1738">
        <f>VLOOKUP(B1738,Drivers!A:F,5,FALSE)</f>
        <v>24056</v>
      </c>
      <c r="B1738" t="s">
        <v>405</v>
      </c>
      <c r="C1738">
        <v>1973</v>
      </c>
      <c r="D1738">
        <f>VLOOKUP(C1738,Seasons!A:B,2,FALSE)</f>
        <v>24</v>
      </c>
      <c r="F1738" s="4" t="str">
        <f t="shared" si="27"/>
        <v>(24056,24),</v>
      </c>
    </row>
    <row r="1739" spans="1:6">
      <c r="A1739">
        <f>VLOOKUP(B1739,Drivers!A:F,5,FALSE)</f>
        <v>24056</v>
      </c>
      <c r="B1739" t="s">
        <v>405</v>
      </c>
      <c r="C1739">
        <v>1974</v>
      </c>
      <c r="D1739">
        <f>VLOOKUP(C1739,Seasons!A:B,2,FALSE)</f>
        <v>25</v>
      </c>
      <c r="F1739" s="4" t="str">
        <f t="shared" si="27"/>
        <v>(24056,25),</v>
      </c>
    </row>
    <row r="1740" spans="1:6">
      <c r="A1740">
        <f>VLOOKUP(B1740,Drivers!A:F,5,FALSE)</f>
        <v>24056</v>
      </c>
      <c r="B1740" t="s">
        <v>405</v>
      </c>
      <c r="C1740">
        <v>1975</v>
      </c>
      <c r="D1740">
        <f>VLOOKUP(C1740,Seasons!A:B,2,FALSE)</f>
        <v>26</v>
      </c>
      <c r="F1740" s="4" t="str">
        <f t="shared" si="27"/>
        <v>(24056,26),</v>
      </c>
    </row>
    <row r="1741" spans="1:6">
      <c r="A1741" t="e">
        <f>VLOOKUP(B1741,Drivers!A:F,5,FALSE)</f>
        <v>#N/A</v>
      </c>
      <c r="B1741" t="s">
        <v>378</v>
      </c>
      <c r="C1741">
        <v>1973</v>
      </c>
      <c r="D1741">
        <f>VLOOKUP(C1741,Seasons!A:B,2,FALSE)</f>
        <v>24</v>
      </c>
      <c r="F1741" s="4" t="e">
        <f t="shared" si="27"/>
        <v>#N/A</v>
      </c>
    </row>
    <row r="1742" spans="1:6">
      <c r="A1742" t="e">
        <f>VLOOKUP(B1742,Drivers!A:F,5,FALSE)</f>
        <v>#N/A</v>
      </c>
      <c r="B1742" t="s">
        <v>378</v>
      </c>
      <c r="C1742">
        <v>1974</v>
      </c>
      <c r="D1742">
        <f>VLOOKUP(C1742,Seasons!A:B,2,FALSE)</f>
        <v>25</v>
      </c>
      <c r="F1742" s="4" t="e">
        <f t="shared" si="27"/>
        <v>#N/A</v>
      </c>
    </row>
    <row r="1743" spans="1:6">
      <c r="A1743" t="e">
        <f>VLOOKUP(B1743,Drivers!A:F,5,FALSE)</f>
        <v>#N/A</v>
      </c>
      <c r="B1743" t="s">
        <v>378</v>
      </c>
      <c r="C1743">
        <v>1975</v>
      </c>
      <c r="D1743">
        <f>VLOOKUP(C1743,Seasons!A:B,2,FALSE)</f>
        <v>26</v>
      </c>
      <c r="F1743" s="4" t="e">
        <f t="shared" si="27"/>
        <v>#N/A</v>
      </c>
    </row>
    <row r="1744" spans="1:6">
      <c r="A1744" t="e">
        <f>VLOOKUP(B1744,Drivers!A:F,5,FALSE)</f>
        <v>#N/A</v>
      </c>
      <c r="B1744" t="s">
        <v>378</v>
      </c>
      <c r="C1744">
        <v>1976</v>
      </c>
      <c r="D1744">
        <f>VLOOKUP(C1744,Seasons!A:B,2,FALSE)</f>
        <v>27</v>
      </c>
      <c r="F1744" s="4" t="e">
        <f t="shared" si="27"/>
        <v>#N/A</v>
      </c>
    </row>
    <row r="1745" spans="1:6">
      <c r="A1745" t="e">
        <f>VLOOKUP(B1745,Drivers!A:F,5,FALSE)</f>
        <v>#N/A</v>
      </c>
      <c r="B1745" t="s">
        <v>378</v>
      </c>
      <c r="C1745">
        <v>1977</v>
      </c>
      <c r="D1745">
        <f>VLOOKUP(C1745,Seasons!A:B,2,FALSE)</f>
        <v>28</v>
      </c>
      <c r="F1745" s="4" t="e">
        <f t="shared" si="27"/>
        <v>#N/A</v>
      </c>
    </row>
    <row r="1746" spans="1:6">
      <c r="A1746" t="e">
        <f>VLOOKUP(B1746,Drivers!A:F,5,FALSE)</f>
        <v>#N/A</v>
      </c>
      <c r="B1746" t="s">
        <v>378</v>
      </c>
      <c r="C1746">
        <v>1978</v>
      </c>
      <c r="D1746">
        <f>VLOOKUP(C1746,Seasons!A:B,2,FALSE)</f>
        <v>29</v>
      </c>
      <c r="F1746" s="4" t="e">
        <f t="shared" si="27"/>
        <v>#N/A</v>
      </c>
    </row>
    <row r="1747" spans="1:6">
      <c r="A1747" t="e">
        <f>VLOOKUP(B1747,Drivers!A:F,5,FALSE)</f>
        <v>#N/A</v>
      </c>
      <c r="B1747" t="s">
        <v>378</v>
      </c>
      <c r="C1747">
        <v>1979</v>
      </c>
      <c r="D1747">
        <f>VLOOKUP(C1747,Seasons!A:B,2,FALSE)</f>
        <v>30</v>
      </c>
      <c r="F1747" s="4" t="e">
        <f t="shared" si="27"/>
        <v>#N/A</v>
      </c>
    </row>
    <row r="1748" spans="1:6">
      <c r="A1748">
        <f>VLOOKUP(B1748,Drivers!A:F,5,FALSE)</f>
        <v>17075</v>
      </c>
      <c r="B1748" t="s">
        <v>500</v>
      </c>
      <c r="C1748">
        <v>1973</v>
      </c>
      <c r="D1748">
        <f>VLOOKUP(C1748,Seasons!A:B,2,FALSE)</f>
        <v>24</v>
      </c>
      <c r="F1748" s="4" t="str">
        <f t="shared" si="27"/>
        <v>(17075,24),</v>
      </c>
    </row>
    <row r="1749" spans="1:6">
      <c r="A1749">
        <f>VLOOKUP(B1749,Drivers!A:F,5,FALSE)</f>
        <v>17075</v>
      </c>
      <c r="B1749" t="s">
        <v>500</v>
      </c>
      <c r="C1749">
        <v>1974</v>
      </c>
      <c r="D1749">
        <f>VLOOKUP(C1749,Seasons!A:B,2,FALSE)</f>
        <v>25</v>
      </c>
      <c r="F1749" s="4" t="str">
        <f t="shared" si="27"/>
        <v>(17075,25),</v>
      </c>
    </row>
    <row r="1750" spans="1:6">
      <c r="A1750">
        <f>VLOOKUP(B1750,Drivers!A:F,5,FALSE)</f>
        <v>17075</v>
      </c>
      <c r="B1750" t="s">
        <v>500</v>
      </c>
      <c r="C1750">
        <v>1975</v>
      </c>
      <c r="D1750">
        <f>VLOOKUP(C1750,Seasons!A:B,2,FALSE)</f>
        <v>26</v>
      </c>
      <c r="F1750" s="4" t="str">
        <f t="shared" si="27"/>
        <v>(17075,26),</v>
      </c>
    </row>
    <row r="1751" spans="1:6">
      <c r="A1751">
        <f>VLOOKUP(B1751,Drivers!A:F,5,FALSE)</f>
        <v>17075</v>
      </c>
      <c r="B1751" t="s">
        <v>500</v>
      </c>
      <c r="C1751">
        <v>1976</v>
      </c>
      <c r="D1751">
        <f>VLOOKUP(C1751,Seasons!A:B,2,FALSE)</f>
        <v>27</v>
      </c>
      <c r="F1751" s="4" t="str">
        <f t="shared" si="27"/>
        <v>(17075,27),</v>
      </c>
    </row>
    <row r="1752" spans="1:6">
      <c r="A1752">
        <f>VLOOKUP(B1752,Drivers!A:F,5,FALSE)</f>
        <v>17075</v>
      </c>
      <c r="B1752" t="s">
        <v>500</v>
      </c>
      <c r="C1752">
        <v>1977</v>
      </c>
      <c r="D1752">
        <f>VLOOKUP(C1752,Seasons!A:B,2,FALSE)</f>
        <v>28</v>
      </c>
      <c r="F1752" s="4" t="str">
        <f t="shared" si="27"/>
        <v>(17075,28),</v>
      </c>
    </row>
    <row r="1753" spans="1:6">
      <c r="A1753">
        <f>VLOOKUP(B1753,Drivers!A:F,5,FALSE)</f>
        <v>17075</v>
      </c>
      <c r="B1753" t="s">
        <v>500</v>
      </c>
      <c r="C1753">
        <v>1978</v>
      </c>
      <c r="D1753">
        <f>VLOOKUP(C1753,Seasons!A:B,2,FALSE)</f>
        <v>29</v>
      </c>
      <c r="F1753" s="4" t="str">
        <f t="shared" si="27"/>
        <v>(17075,29),</v>
      </c>
    </row>
    <row r="1754" spans="1:6">
      <c r="A1754">
        <f>VLOOKUP(B1754,Drivers!A:F,5,FALSE)</f>
        <v>17075</v>
      </c>
      <c r="B1754" t="s">
        <v>500</v>
      </c>
      <c r="C1754">
        <v>1979</v>
      </c>
      <c r="D1754">
        <f>VLOOKUP(C1754,Seasons!A:B,2,FALSE)</f>
        <v>30</v>
      </c>
      <c r="F1754" s="4" t="str">
        <f t="shared" si="27"/>
        <v>(17075,30),</v>
      </c>
    </row>
    <row r="1755" spans="1:6">
      <c r="A1755">
        <f>VLOOKUP(B1755,Drivers!A:F,5,FALSE)</f>
        <v>17075</v>
      </c>
      <c r="B1755" t="s">
        <v>500</v>
      </c>
      <c r="C1755">
        <v>1980</v>
      </c>
      <c r="D1755">
        <f>VLOOKUP(C1755,Seasons!A:B,2,FALSE)</f>
        <v>31</v>
      </c>
      <c r="F1755" s="4" t="str">
        <f t="shared" si="27"/>
        <v>(17075,31),</v>
      </c>
    </row>
    <row r="1756" spans="1:6">
      <c r="A1756">
        <f>VLOOKUP(B1756,Drivers!A:F,5,FALSE)</f>
        <v>17075</v>
      </c>
      <c r="B1756" t="s">
        <v>500</v>
      </c>
      <c r="C1756">
        <v>1982</v>
      </c>
      <c r="D1756">
        <f>VLOOKUP(C1756,Seasons!A:B,2,FALSE)</f>
        <v>33</v>
      </c>
      <c r="F1756" s="4" t="str">
        <f t="shared" si="27"/>
        <v>(17075,33),</v>
      </c>
    </row>
    <row r="1757" spans="1:6">
      <c r="A1757">
        <f>VLOOKUP(B1757,Drivers!A:F,5,FALSE)</f>
        <v>16926</v>
      </c>
      <c r="B1757" t="s">
        <v>826</v>
      </c>
      <c r="C1757">
        <v>1973</v>
      </c>
      <c r="D1757">
        <f>VLOOKUP(C1757,Seasons!A:B,2,FALSE)</f>
        <v>24</v>
      </c>
      <c r="F1757" s="4" t="str">
        <f t="shared" si="27"/>
        <v>(16926,24),</v>
      </c>
    </row>
    <row r="1758" spans="1:6">
      <c r="A1758">
        <f>VLOOKUP(B1758,Drivers!A:F,5,FALSE)</f>
        <v>16926</v>
      </c>
      <c r="B1758" t="s">
        <v>826</v>
      </c>
      <c r="C1758">
        <v>1974</v>
      </c>
      <c r="D1758">
        <f>VLOOKUP(C1758,Seasons!A:B,2,FALSE)</f>
        <v>25</v>
      </c>
      <c r="F1758" s="4" t="str">
        <f t="shared" si="27"/>
        <v>(16926,25),</v>
      </c>
    </row>
    <row r="1759" spans="1:6">
      <c r="A1759">
        <f>VLOOKUP(B1759,Drivers!A:F,5,FALSE)</f>
        <v>16926</v>
      </c>
      <c r="B1759" t="s">
        <v>826</v>
      </c>
      <c r="C1759">
        <v>1975</v>
      </c>
      <c r="D1759">
        <f>VLOOKUP(C1759,Seasons!A:B,2,FALSE)</f>
        <v>26</v>
      </c>
      <c r="F1759" s="4" t="str">
        <f t="shared" si="27"/>
        <v>(16926,26),</v>
      </c>
    </row>
    <row r="1760" spans="1:6">
      <c r="A1760">
        <f>VLOOKUP(B1760,Drivers!A:F,5,FALSE)</f>
        <v>16926</v>
      </c>
      <c r="B1760" t="s">
        <v>826</v>
      </c>
      <c r="C1760">
        <v>1976</v>
      </c>
      <c r="D1760">
        <f>VLOOKUP(C1760,Seasons!A:B,2,FALSE)</f>
        <v>27</v>
      </c>
      <c r="F1760" s="4" t="str">
        <f t="shared" si="27"/>
        <v>(16926,27),</v>
      </c>
    </row>
    <row r="1761" spans="1:6">
      <c r="A1761">
        <f>VLOOKUP(B1761,Drivers!A:F,5,FALSE)</f>
        <v>16926</v>
      </c>
      <c r="B1761" t="s">
        <v>826</v>
      </c>
      <c r="C1761">
        <v>1977</v>
      </c>
      <c r="D1761">
        <f>VLOOKUP(C1761,Seasons!A:B,2,FALSE)</f>
        <v>28</v>
      </c>
      <c r="F1761" s="4" t="str">
        <f t="shared" si="27"/>
        <v>(16926,28),</v>
      </c>
    </row>
    <row r="1762" spans="1:6">
      <c r="A1762">
        <f>VLOOKUP(B1762,Drivers!A:F,5,FALSE)</f>
        <v>16926</v>
      </c>
      <c r="B1762" t="s">
        <v>826</v>
      </c>
      <c r="C1762">
        <v>1978</v>
      </c>
      <c r="D1762">
        <f>VLOOKUP(C1762,Seasons!A:B,2,FALSE)</f>
        <v>29</v>
      </c>
      <c r="F1762" s="4" t="str">
        <f t="shared" si="27"/>
        <v>(16926,29),</v>
      </c>
    </row>
    <row r="1763" spans="1:6">
      <c r="A1763">
        <f>VLOOKUP(B1763,Drivers!A:F,5,FALSE)</f>
        <v>16926</v>
      </c>
      <c r="B1763" t="s">
        <v>826</v>
      </c>
      <c r="C1763">
        <v>1979</v>
      </c>
      <c r="D1763">
        <f>VLOOKUP(C1763,Seasons!A:B,2,FALSE)</f>
        <v>30</v>
      </c>
      <c r="F1763" s="4" t="str">
        <f t="shared" si="27"/>
        <v>(16926,30),</v>
      </c>
    </row>
    <row r="1764" spans="1:6">
      <c r="A1764">
        <f>VLOOKUP(B1764,Drivers!A:F,5,FALSE)</f>
        <v>16926</v>
      </c>
      <c r="B1764" t="s">
        <v>826</v>
      </c>
      <c r="C1764">
        <v>1980</v>
      </c>
      <c r="D1764">
        <f>VLOOKUP(C1764,Seasons!A:B,2,FALSE)</f>
        <v>31</v>
      </c>
      <c r="F1764" s="4" t="str">
        <f t="shared" si="27"/>
        <v>(16926,31),</v>
      </c>
    </row>
    <row r="1765" spans="1:6">
      <c r="A1765">
        <f>VLOOKUP(B1765,Drivers!A:F,5,FALSE)</f>
        <v>16926</v>
      </c>
      <c r="B1765" t="s">
        <v>826</v>
      </c>
      <c r="C1765">
        <v>1981</v>
      </c>
      <c r="D1765">
        <f>VLOOKUP(C1765,Seasons!A:B,2,FALSE)</f>
        <v>32</v>
      </c>
      <c r="F1765" s="4" t="str">
        <f t="shared" si="27"/>
        <v>(16926,32),</v>
      </c>
    </row>
    <row r="1766" spans="1:6">
      <c r="A1766">
        <f>VLOOKUP(B1766,Drivers!A:F,5,FALSE)</f>
        <v>16926</v>
      </c>
      <c r="B1766" t="s">
        <v>826</v>
      </c>
      <c r="C1766">
        <v>1982</v>
      </c>
      <c r="D1766">
        <f>VLOOKUP(C1766,Seasons!A:B,2,FALSE)</f>
        <v>33</v>
      </c>
      <c r="F1766" s="4" t="str">
        <f t="shared" si="27"/>
        <v>(16926,33),</v>
      </c>
    </row>
    <row r="1767" spans="1:6">
      <c r="A1767">
        <f>VLOOKUP(B1767,Drivers!A:F,5,FALSE)</f>
        <v>16926</v>
      </c>
      <c r="B1767" t="s">
        <v>826</v>
      </c>
      <c r="C1767">
        <v>1983</v>
      </c>
      <c r="D1767">
        <f>VLOOKUP(C1767,Seasons!A:B,2,FALSE)</f>
        <v>34</v>
      </c>
      <c r="F1767" s="4" t="str">
        <f t="shared" si="27"/>
        <v>(16926,34),</v>
      </c>
    </row>
    <row r="1768" spans="1:6">
      <c r="A1768">
        <f>VLOOKUP(B1768,Drivers!A:F,5,FALSE)</f>
        <v>16926</v>
      </c>
      <c r="B1768" t="s">
        <v>826</v>
      </c>
      <c r="C1768">
        <v>1985</v>
      </c>
      <c r="D1768">
        <f>VLOOKUP(C1768,Seasons!A:B,2,FALSE)</f>
        <v>36</v>
      </c>
      <c r="F1768" s="4" t="str">
        <f t="shared" si="27"/>
        <v>(16926,36),</v>
      </c>
    </row>
    <row r="1769" spans="1:6">
      <c r="A1769">
        <f>VLOOKUP(B1769,Drivers!A:F,5,FALSE)</f>
        <v>0</v>
      </c>
      <c r="B1769" t="s">
        <v>207</v>
      </c>
      <c r="C1769">
        <v>1974</v>
      </c>
      <c r="D1769">
        <f>VLOOKUP(C1769,Seasons!A:B,2,FALSE)</f>
        <v>25</v>
      </c>
      <c r="F1769" s="4" t="str">
        <f t="shared" si="27"/>
        <v>(0,25),</v>
      </c>
    </row>
    <row r="1770" spans="1:6">
      <c r="A1770">
        <f>VLOOKUP(B1770,Drivers!A:F,5,FALSE)</f>
        <v>13881</v>
      </c>
      <c r="B1770" t="s">
        <v>237</v>
      </c>
      <c r="C1770">
        <v>1974</v>
      </c>
      <c r="D1770">
        <f>VLOOKUP(C1770,Seasons!A:B,2,FALSE)</f>
        <v>25</v>
      </c>
      <c r="F1770" s="4" t="str">
        <f t="shared" si="27"/>
        <v>(13881,25),</v>
      </c>
    </row>
    <row r="1771" spans="1:6">
      <c r="A1771">
        <f>VLOOKUP(B1771,Drivers!A:F,5,FALSE)</f>
        <v>15923</v>
      </c>
      <c r="B1771" t="s">
        <v>412</v>
      </c>
      <c r="C1771">
        <v>1974</v>
      </c>
      <c r="D1771">
        <f>VLOOKUP(C1771,Seasons!A:B,2,FALSE)</f>
        <v>25</v>
      </c>
      <c r="F1771" s="4" t="str">
        <f t="shared" si="27"/>
        <v>(15923,25),</v>
      </c>
    </row>
    <row r="1772" spans="1:6">
      <c r="A1772">
        <f>VLOOKUP(B1772,Drivers!A:F,5,FALSE)</f>
        <v>17840</v>
      </c>
      <c r="B1772" t="s">
        <v>420</v>
      </c>
      <c r="C1772">
        <v>1974</v>
      </c>
      <c r="D1772">
        <f>VLOOKUP(C1772,Seasons!A:B,2,FALSE)</f>
        <v>25</v>
      </c>
      <c r="F1772" s="4" t="str">
        <f t="shared" si="27"/>
        <v>(17840,25),</v>
      </c>
    </row>
    <row r="1773" spans="1:6">
      <c r="A1773">
        <f>VLOOKUP(B1773,Drivers!A:F,5,FALSE)</f>
        <v>0</v>
      </c>
      <c r="B1773" t="s">
        <v>439</v>
      </c>
      <c r="C1773">
        <v>1974</v>
      </c>
      <c r="D1773">
        <f>VLOOKUP(C1773,Seasons!A:B,2,FALSE)</f>
        <v>25</v>
      </c>
      <c r="F1773" s="4" t="str">
        <f t="shared" si="27"/>
        <v>(0,25),</v>
      </c>
    </row>
    <row r="1774" spans="1:6">
      <c r="A1774">
        <f>VLOOKUP(B1774,Drivers!A:F,5,FALSE)</f>
        <v>16337</v>
      </c>
      <c r="B1774" t="s">
        <v>659</v>
      </c>
      <c r="C1774">
        <v>1974</v>
      </c>
      <c r="D1774">
        <f>VLOOKUP(C1774,Seasons!A:B,2,FALSE)</f>
        <v>25</v>
      </c>
      <c r="F1774" s="4" t="str">
        <f t="shared" si="27"/>
        <v>(16337,25),</v>
      </c>
    </row>
    <row r="1775" spans="1:6">
      <c r="A1775">
        <f>VLOOKUP(B1775,Drivers!A:F,5,FALSE)</f>
        <v>15991</v>
      </c>
      <c r="B1775" t="s">
        <v>666</v>
      </c>
      <c r="C1775">
        <v>1974</v>
      </c>
      <c r="D1775">
        <f>VLOOKUP(C1775,Seasons!A:B,2,FALSE)</f>
        <v>25</v>
      </c>
      <c r="F1775" s="4" t="str">
        <f t="shared" si="27"/>
        <v>(15991,25),</v>
      </c>
    </row>
    <row r="1776" spans="1:6">
      <c r="A1776">
        <f>VLOOKUP(B1776,Drivers!A:F,5,FALSE)</f>
        <v>16926</v>
      </c>
      <c r="B1776" t="s">
        <v>559</v>
      </c>
      <c r="C1776">
        <v>1974</v>
      </c>
      <c r="D1776">
        <f>VLOOKUP(C1776,Seasons!A:B,2,FALSE)</f>
        <v>25</v>
      </c>
      <c r="F1776" s="4" t="str">
        <f t="shared" si="27"/>
        <v>(16926,25),</v>
      </c>
    </row>
    <row r="1777" spans="1:6">
      <c r="A1777">
        <f>VLOOKUP(B1777,Drivers!A:F,5,FALSE)</f>
        <v>16926</v>
      </c>
      <c r="B1777" t="s">
        <v>559</v>
      </c>
      <c r="C1777">
        <v>1975</v>
      </c>
      <c r="D1777">
        <f>VLOOKUP(C1777,Seasons!A:B,2,FALSE)</f>
        <v>26</v>
      </c>
      <c r="F1777" s="4" t="str">
        <f t="shared" si="27"/>
        <v>(16926,26),</v>
      </c>
    </row>
    <row r="1778" spans="1:6">
      <c r="A1778">
        <f>VLOOKUP(B1778,Drivers!A:F,5,FALSE)</f>
        <v>16993</v>
      </c>
      <c r="B1778" t="s">
        <v>388</v>
      </c>
      <c r="C1778">
        <v>1974</v>
      </c>
      <c r="D1778">
        <f>VLOOKUP(C1778,Seasons!A:B,2,FALSE)</f>
        <v>25</v>
      </c>
      <c r="F1778" s="4" t="str">
        <f t="shared" si="27"/>
        <v>(16993,25),</v>
      </c>
    </row>
    <row r="1779" spans="1:6">
      <c r="A1779">
        <f>VLOOKUP(B1779,Drivers!A:F,5,FALSE)</f>
        <v>16993</v>
      </c>
      <c r="B1779" t="s">
        <v>388</v>
      </c>
      <c r="C1779">
        <v>1975</v>
      </c>
      <c r="D1779">
        <f>VLOOKUP(C1779,Seasons!A:B,2,FALSE)</f>
        <v>26</v>
      </c>
      <c r="F1779" s="4" t="str">
        <f t="shared" si="27"/>
        <v>(16993,26),</v>
      </c>
    </row>
    <row r="1780" spans="1:6">
      <c r="A1780">
        <f>VLOOKUP(B1780,Drivers!A:F,5,FALSE)</f>
        <v>16993</v>
      </c>
      <c r="B1780" t="s">
        <v>388</v>
      </c>
      <c r="C1780">
        <v>1977</v>
      </c>
      <c r="D1780">
        <f>VLOOKUP(C1780,Seasons!A:B,2,FALSE)</f>
        <v>28</v>
      </c>
      <c r="F1780" s="4" t="str">
        <f t="shared" si="27"/>
        <v>(16993,28),</v>
      </c>
    </row>
    <row r="1781" spans="1:6">
      <c r="A1781">
        <f>VLOOKUP(B1781,Drivers!A:F,5,FALSE)</f>
        <v>16993</v>
      </c>
      <c r="B1781" t="s">
        <v>388</v>
      </c>
      <c r="C1781">
        <v>1978</v>
      </c>
      <c r="D1781">
        <f>VLOOKUP(C1781,Seasons!A:B,2,FALSE)</f>
        <v>29</v>
      </c>
      <c r="F1781" s="4" t="str">
        <f t="shared" si="27"/>
        <v>(16993,29),</v>
      </c>
    </row>
    <row r="1782" spans="1:6">
      <c r="A1782">
        <f>VLOOKUP(B1782,Drivers!A:F,5,FALSE)</f>
        <v>16993</v>
      </c>
      <c r="B1782" t="s">
        <v>388</v>
      </c>
      <c r="C1782">
        <v>1979</v>
      </c>
      <c r="D1782">
        <f>VLOOKUP(C1782,Seasons!A:B,2,FALSE)</f>
        <v>30</v>
      </c>
      <c r="F1782" s="4" t="str">
        <f t="shared" si="27"/>
        <v>(16993,30),</v>
      </c>
    </row>
    <row r="1783" spans="1:6">
      <c r="A1783">
        <f>VLOOKUP(B1783,Drivers!A:F,5,FALSE)</f>
        <v>16993</v>
      </c>
      <c r="B1783" t="s">
        <v>388</v>
      </c>
      <c r="C1783">
        <v>1980</v>
      </c>
      <c r="D1783">
        <f>VLOOKUP(C1783,Seasons!A:B,2,FALSE)</f>
        <v>31</v>
      </c>
      <c r="F1783" s="4" t="str">
        <f t="shared" si="27"/>
        <v>(16993,31),</v>
      </c>
    </row>
    <row r="1784" spans="1:6">
      <c r="A1784">
        <f>VLOOKUP(B1784,Drivers!A:F,5,FALSE)</f>
        <v>16993</v>
      </c>
      <c r="B1784" t="s">
        <v>388</v>
      </c>
      <c r="C1784">
        <v>1981</v>
      </c>
      <c r="D1784">
        <f>VLOOKUP(C1784,Seasons!A:B,2,FALSE)</f>
        <v>32</v>
      </c>
      <c r="F1784" s="4" t="str">
        <f t="shared" si="27"/>
        <v>(16993,32),</v>
      </c>
    </row>
    <row r="1785" spans="1:6">
      <c r="A1785">
        <f>VLOOKUP(B1785,Drivers!A:F,5,FALSE)</f>
        <v>15061</v>
      </c>
      <c r="B1785" t="s">
        <v>464</v>
      </c>
      <c r="C1785">
        <v>1974</v>
      </c>
      <c r="D1785">
        <f>VLOOKUP(C1785,Seasons!A:B,2,FALSE)</f>
        <v>25</v>
      </c>
      <c r="F1785" s="4" t="str">
        <f t="shared" si="27"/>
        <v>(15061,25),</v>
      </c>
    </row>
    <row r="1786" spans="1:6">
      <c r="A1786">
        <f>VLOOKUP(B1786,Drivers!A:F,5,FALSE)</f>
        <v>15061</v>
      </c>
      <c r="B1786" t="s">
        <v>464</v>
      </c>
      <c r="C1786">
        <v>1975</v>
      </c>
      <c r="D1786">
        <f>VLOOKUP(C1786,Seasons!A:B,2,FALSE)</f>
        <v>26</v>
      </c>
      <c r="F1786" s="4" t="str">
        <f t="shared" si="27"/>
        <v>(15061,26),</v>
      </c>
    </row>
    <row r="1787" spans="1:6">
      <c r="A1787">
        <f>VLOOKUP(B1787,Drivers!A:F,5,FALSE)</f>
        <v>15061</v>
      </c>
      <c r="B1787" t="s">
        <v>464</v>
      </c>
      <c r="C1787">
        <v>1976</v>
      </c>
      <c r="D1787">
        <f>VLOOKUP(C1787,Seasons!A:B,2,FALSE)</f>
        <v>27</v>
      </c>
      <c r="F1787" s="4" t="str">
        <f t="shared" si="27"/>
        <v>(15061,27),</v>
      </c>
    </row>
    <row r="1788" spans="1:6">
      <c r="A1788">
        <f>VLOOKUP(B1788,Drivers!A:F,5,FALSE)</f>
        <v>22370</v>
      </c>
      <c r="B1788" t="s">
        <v>842</v>
      </c>
      <c r="C1788">
        <v>1974</v>
      </c>
      <c r="D1788">
        <f>VLOOKUP(C1788,Seasons!A:B,2,FALSE)</f>
        <v>25</v>
      </c>
      <c r="F1788" s="4" t="str">
        <f t="shared" si="27"/>
        <v>(22370,25),</v>
      </c>
    </row>
    <row r="1789" spans="1:6">
      <c r="A1789">
        <f>VLOOKUP(B1789,Drivers!A:F,5,FALSE)</f>
        <v>22370</v>
      </c>
      <c r="B1789" t="s">
        <v>842</v>
      </c>
      <c r="C1789">
        <v>1975</v>
      </c>
      <c r="D1789">
        <f>VLOOKUP(C1789,Seasons!A:B,2,FALSE)</f>
        <v>26</v>
      </c>
      <c r="F1789" s="4" t="str">
        <f t="shared" si="27"/>
        <v>(22370,26),</v>
      </c>
    </row>
    <row r="1790" spans="1:6">
      <c r="A1790">
        <f>VLOOKUP(B1790,Drivers!A:F,5,FALSE)</f>
        <v>22370</v>
      </c>
      <c r="B1790" t="s">
        <v>842</v>
      </c>
      <c r="C1790">
        <v>1976</v>
      </c>
      <c r="D1790">
        <f>VLOOKUP(C1790,Seasons!A:B,2,FALSE)</f>
        <v>27</v>
      </c>
      <c r="F1790" s="4" t="str">
        <f t="shared" si="27"/>
        <v>(22370,27),</v>
      </c>
    </row>
    <row r="1791" spans="1:6">
      <c r="A1791">
        <f>VLOOKUP(B1791,Drivers!A:F,5,FALSE)</f>
        <v>17401</v>
      </c>
      <c r="B1791" t="s">
        <v>40</v>
      </c>
      <c r="C1791">
        <v>1974</v>
      </c>
      <c r="D1791">
        <f>VLOOKUP(C1791,Seasons!A:B,2,FALSE)</f>
        <v>25</v>
      </c>
      <c r="F1791" s="4" t="str">
        <f t="shared" si="27"/>
        <v>(17401,25),</v>
      </c>
    </row>
    <row r="1792" spans="1:6">
      <c r="A1792">
        <f>VLOOKUP(B1792,Drivers!A:F,5,FALSE)</f>
        <v>17401</v>
      </c>
      <c r="B1792" t="s">
        <v>40</v>
      </c>
      <c r="C1792">
        <v>1975</v>
      </c>
      <c r="D1792">
        <f>VLOOKUP(C1792,Seasons!A:B,2,FALSE)</f>
        <v>26</v>
      </c>
      <c r="F1792" s="4" t="str">
        <f t="shared" si="27"/>
        <v>(17401,26),</v>
      </c>
    </row>
    <row r="1793" spans="1:6">
      <c r="A1793">
        <f>VLOOKUP(B1793,Drivers!A:F,5,FALSE)</f>
        <v>17401</v>
      </c>
      <c r="B1793" t="s">
        <v>40</v>
      </c>
      <c r="C1793">
        <v>1976</v>
      </c>
      <c r="D1793">
        <f>VLOOKUP(C1793,Seasons!A:B,2,FALSE)</f>
        <v>27</v>
      </c>
      <c r="F1793" s="4" t="str">
        <f t="shared" si="27"/>
        <v>(17401,27),</v>
      </c>
    </row>
    <row r="1794" spans="1:6">
      <c r="A1794">
        <f>VLOOKUP(B1794,Drivers!A:F,5,FALSE)</f>
        <v>17401</v>
      </c>
      <c r="B1794" t="s">
        <v>40</v>
      </c>
      <c r="C1794">
        <v>1977</v>
      </c>
      <c r="D1794">
        <f>VLOOKUP(C1794,Seasons!A:B,2,FALSE)</f>
        <v>28</v>
      </c>
      <c r="F1794" s="4" t="str">
        <f t="shared" si="27"/>
        <v>(17401,28),</v>
      </c>
    </row>
    <row r="1795" spans="1:6">
      <c r="A1795">
        <f>VLOOKUP(B1795,Drivers!A:F,5,FALSE)</f>
        <v>18060</v>
      </c>
      <c r="B1795" t="s">
        <v>628</v>
      </c>
      <c r="C1795">
        <v>1974</v>
      </c>
      <c r="D1795">
        <f>VLOOKUP(C1795,Seasons!A:B,2,FALSE)</f>
        <v>25</v>
      </c>
      <c r="F1795" s="4" t="str">
        <f t="shared" ref="F1795:F1858" si="28">_xlfn.CONCAT("(",A1795,",",D1795,"),")</f>
        <v>(18060,25),</v>
      </c>
    </row>
    <row r="1796" spans="1:6">
      <c r="A1796">
        <f>VLOOKUP(B1796,Drivers!A:F,5,FALSE)</f>
        <v>18060</v>
      </c>
      <c r="B1796" t="s">
        <v>628</v>
      </c>
      <c r="C1796">
        <v>1975</v>
      </c>
      <c r="D1796">
        <f>VLOOKUP(C1796,Seasons!A:B,2,FALSE)</f>
        <v>26</v>
      </c>
      <c r="F1796" s="4" t="str">
        <f t="shared" si="28"/>
        <v>(18060,26),</v>
      </c>
    </row>
    <row r="1797" spans="1:6">
      <c r="A1797">
        <f>VLOOKUP(B1797,Drivers!A:F,5,FALSE)</f>
        <v>18060</v>
      </c>
      <c r="B1797" t="s">
        <v>628</v>
      </c>
      <c r="C1797">
        <v>1976</v>
      </c>
      <c r="D1797">
        <f>VLOOKUP(C1797,Seasons!A:B,2,FALSE)</f>
        <v>27</v>
      </c>
      <c r="F1797" s="4" t="str">
        <f t="shared" si="28"/>
        <v>(18060,27),</v>
      </c>
    </row>
    <row r="1798" spans="1:6">
      <c r="A1798">
        <f>VLOOKUP(B1798,Drivers!A:F,5,FALSE)</f>
        <v>18060</v>
      </c>
      <c r="B1798" t="s">
        <v>628</v>
      </c>
      <c r="C1798">
        <v>1977</v>
      </c>
      <c r="D1798">
        <f>VLOOKUP(C1798,Seasons!A:B,2,FALSE)</f>
        <v>28</v>
      </c>
      <c r="F1798" s="4" t="str">
        <f t="shared" si="28"/>
        <v>(18060,28),</v>
      </c>
    </row>
    <row r="1799" spans="1:6">
      <c r="A1799">
        <f>VLOOKUP(B1799,Drivers!A:F,5,FALSE)</f>
        <v>17401</v>
      </c>
      <c r="B1799" t="s">
        <v>694</v>
      </c>
      <c r="C1799">
        <v>1974</v>
      </c>
      <c r="D1799">
        <f>VLOOKUP(C1799,Seasons!A:B,2,FALSE)</f>
        <v>25</v>
      </c>
      <c r="F1799" s="4" t="str">
        <f t="shared" si="28"/>
        <v>(17401,25),</v>
      </c>
    </row>
    <row r="1800" spans="1:6">
      <c r="A1800">
        <f>VLOOKUP(B1800,Drivers!A:F,5,FALSE)</f>
        <v>17401</v>
      </c>
      <c r="B1800" t="s">
        <v>694</v>
      </c>
      <c r="C1800">
        <v>1975</v>
      </c>
      <c r="D1800">
        <f>VLOOKUP(C1800,Seasons!A:B,2,FALSE)</f>
        <v>26</v>
      </c>
      <c r="F1800" s="4" t="str">
        <f t="shared" si="28"/>
        <v>(17401,26),</v>
      </c>
    </row>
    <row r="1801" spans="1:6">
      <c r="A1801">
        <f>VLOOKUP(B1801,Drivers!A:F,5,FALSE)</f>
        <v>17401</v>
      </c>
      <c r="B1801" t="s">
        <v>694</v>
      </c>
      <c r="C1801">
        <v>1976</v>
      </c>
      <c r="D1801">
        <f>VLOOKUP(C1801,Seasons!A:B,2,FALSE)</f>
        <v>27</v>
      </c>
      <c r="F1801" s="4" t="str">
        <f t="shared" si="28"/>
        <v>(17401,27),</v>
      </c>
    </row>
    <row r="1802" spans="1:6">
      <c r="A1802">
        <f>VLOOKUP(B1802,Drivers!A:F,5,FALSE)</f>
        <v>17401</v>
      </c>
      <c r="B1802" t="s">
        <v>694</v>
      </c>
      <c r="C1802">
        <v>1977</v>
      </c>
      <c r="D1802">
        <f>VLOOKUP(C1802,Seasons!A:B,2,FALSE)</f>
        <v>28</v>
      </c>
      <c r="F1802" s="4" t="str">
        <f t="shared" si="28"/>
        <v>(17401,28),</v>
      </c>
    </row>
    <row r="1803" spans="1:6">
      <c r="A1803">
        <f>VLOOKUP(B1803,Drivers!A:F,5,FALSE)</f>
        <v>18629</v>
      </c>
      <c r="B1803" t="s">
        <v>752</v>
      </c>
      <c r="C1803">
        <v>1974</v>
      </c>
      <c r="D1803">
        <f>VLOOKUP(C1803,Seasons!A:B,2,FALSE)</f>
        <v>25</v>
      </c>
      <c r="F1803" s="4" t="str">
        <f t="shared" si="28"/>
        <v>(18629,25),</v>
      </c>
    </row>
    <row r="1804" spans="1:6">
      <c r="A1804">
        <f>VLOOKUP(B1804,Drivers!A:F,5,FALSE)</f>
        <v>18629</v>
      </c>
      <c r="B1804" t="s">
        <v>752</v>
      </c>
      <c r="C1804">
        <v>1975</v>
      </c>
      <c r="D1804">
        <f>VLOOKUP(C1804,Seasons!A:B,2,FALSE)</f>
        <v>26</v>
      </c>
      <c r="F1804" s="4" t="str">
        <f t="shared" si="28"/>
        <v>(18629,26),</v>
      </c>
    </row>
    <row r="1805" spans="1:6">
      <c r="A1805">
        <f>VLOOKUP(B1805,Drivers!A:F,5,FALSE)</f>
        <v>18629</v>
      </c>
      <c r="B1805" t="s">
        <v>752</v>
      </c>
      <c r="C1805">
        <v>1976</v>
      </c>
      <c r="D1805">
        <f>VLOOKUP(C1805,Seasons!A:B,2,FALSE)</f>
        <v>27</v>
      </c>
      <c r="F1805" s="4" t="str">
        <f t="shared" si="28"/>
        <v>(18629,27),</v>
      </c>
    </row>
    <row r="1806" spans="1:6">
      <c r="A1806">
        <f>VLOOKUP(B1806,Drivers!A:F,5,FALSE)</f>
        <v>18629</v>
      </c>
      <c r="B1806" t="s">
        <v>752</v>
      </c>
      <c r="C1806">
        <v>1977</v>
      </c>
      <c r="D1806">
        <f>VLOOKUP(C1806,Seasons!A:B,2,FALSE)</f>
        <v>28</v>
      </c>
      <c r="F1806" s="4" t="str">
        <f t="shared" si="28"/>
        <v>(18629,28),</v>
      </c>
    </row>
    <row r="1807" spans="1:6">
      <c r="A1807">
        <f>VLOOKUP(B1807,Drivers!A:F,5,FALSE)</f>
        <v>18629</v>
      </c>
      <c r="B1807" t="s">
        <v>752</v>
      </c>
      <c r="C1807">
        <v>1978</v>
      </c>
      <c r="D1807">
        <f>VLOOKUP(C1807,Seasons!A:B,2,FALSE)</f>
        <v>29</v>
      </c>
      <c r="F1807" s="4" t="str">
        <f t="shared" si="28"/>
        <v>(18629,29),</v>
      </c>
    </row>
    <row r="1808" spans="1:6">
      <c r="A1808">
        <f>VLOOKUP(B1808,Drivers!A:F,5,FALSE)</f>
        <v>18629</v>
      </c>
      <c r="B1808" t="s">
        <v>752</v>
      </c>
      <c r="C1808">
        <v>1979</v>
      </c>
      <c r="D1808">
        <f>VLOOKUP(C1808,Seasons!A:B,2,FALSE)</f>
        <v>30</v>
      </c>
      <c r="F1808" s="4" t="str">
        <f t="shared" si="28"/>
        <v>(18629,30),</v>
      </c>
    </row>
    <row r="1809" spans="1:6">
      <c r="A1809">
        <f>VLOOKUP(B1809,Drivers!A:F,5,FALSE)</f>
        <v>13830</v>
      </c>
      <c r="B1809" t="s">
        <v>112</v>
      </c>
      <c r="C1809">
        <v>1974</v>
      </c>
      <c r="D1809">
        <f>VLOOKUP(C1809,Seasons!A:B,2,FALSE)</f>
        <v>25</v>
      </c>
      <c r="F1809" s="4" t="str">
        <f t="shared" si="28"/>
        <v>(13830,25),</v>
      </c>
    </row>
    <row r="1810" spans="1:6">
      <c r="A1810">
        <f>VLOOKUP(B1810,Drivers!A:F,5,FALSE)</f>
        <v>13830</v>
      </c>
      <c r="B1810" t="s">
        <v>112</v>
      </c>
      <c r="C1810">
        <v>1975</v>
      </c>
      <c r="D1810">
        <f>VLOOKUP(C1810,Seasons!A:B,2,FALSE)</f>
        <v>26</v>
      </c>
      <c r="F1810" s="4" t="str">
        <f t="shared" si="28"/>
        <v>(13830,26),</v>
      </c>
    </row>
    <row r="1811" spans="1:6">
      <c r="A1811">
        <f>VLOOKUP(B1811,Drivers!A:F,5,FALSE)</f>
        <v>13830</v>
      </c>
      <c r="B1811" t="s">
        <v>112</v>
      </c>
      <c r="C1811">
        <v>1976</v>
      </c>
      <c r="D1811">
        <f>VLOOKUP(C1811,Seasons!A:B,2,FALSE)</f>
        <v>27</v>
      </c>
      <c r="F1811" s="4" t="str">
        <f t="shared" si="28"/>
        <v>(13830,27),</v>
      </c>
    </row>
    <row r="1812" spans="1:6">
      <c r="A1812">
        <f>VLOOKUP(B1812,Drivers!A:F,5,FALSE)</f>
        <v>13830</v>
      </c>
      <c r="B1812" t="s">
        <v>112</v>
      </c>
      <c r="C1812">
        <v>1977</v>
      </c>
      <c r="D1812">
        <f>VLOOKUP(C1812,Seasons!A:B,2,FALSE)</f>
        <v>28</v>
      </c>
      <c r="F1812" s="4" t="str">
        <f t="shared" si="28"/>
        <v>(13830,28),</v>
      </c>
    </row>
    <row r="1813" spans="1:6">
      <c r="A1813">
        <f>VLOOKUP(B1813,Drivers!A:F,5,FALSE)</f>
        <v>13830</v>
      </c>
      <c r="B1813" t="s">
        <v>112</v>
      </c>
      <c r="C1813">
        <v>1978</v>
      </c>
      <c r="D1813">
        <f>VLOOKUP(C1813,Seasons!A:B,2,FALSE)</f>
        <v>29</v>
      </c>
      <c r="F1813" s="4" t="str">
        <f t="shared" si="28"/>
        <v>(13830,29),</v>
      </c>
    </row>
    <row r="1814" spans="1:6">
      <c r="A1814">
        <f>VLOOKUP(B1814,Drivers!A:F,5,FALSE)</f>
        <v>13830</v>
      </c>
      <c r="B1814" t="s">
        <v>112</v>
      </c>
      <c r="C1814">
        <v>1979</v>
      </c>
      <c r="D1814">
        <f>VLOOKUP(C1814,Seasons!A:B,2,FALSE)</f>
        <v>30</v>
      </c>
      <c r="F1814" s="4" t="str">
        <f t="shared" si="28"/>
        <v>(13830,30),</v>
      </c>
    </row>
    <row r="1815" spans="1:6">
      <c r="A1815">
        <f>VLOOKUP(B1815,Drivers!A:F,5,FALSE)</f>
        <v>13830</v>
      </c>
      <c r="B1815" t="s">
        <v>112</v>
      </c>
      <c r="C1815">
        <v>1980</v>
      </c>
      <c r="D1815">
        <f>VLOOKUP(C1815,Seasons!A:B,2,FALSE)</f>
        <v>31</v>
      </c>
      <c r="F1815" s="4" t="str">
        <f t="shared" si="28"/>
        <v>(13830,31),</v>
      </c>
    </row>
    <row r="1816" spans="1:6">
      <c r="A1816">
        <f>VLOOKUP(B1816,Drivers!A:F,5,FALSE)</f>
        <v>26032</v>
      </c>
      <c r="B1816" t="s">
        <v>430</v>
      </c>
      <c r="C1816">
        <v>1974</v>
      </c>
      <c r="D1816">
        <f>VLOOKUP(C1816,Seasons!A:B,2,FALSE)</f>
        <v>25</v>
      </c>
      <c r="F1816" s="4" t="str">
        <f t="shared" si="28"/>
        <v>(26032,25),</v>
      </c>
    </row>
    <row r="1817" spans="1:6">
      <c r="A1817">
        <f>VLOOKUP(B1817,Drivers!A:F,5,FALSE)</f>
        <v>26032</v>
      </c>
      <c r="B1817" t="s">
        <v>430</v>
      </c>
      <c r="C1817">
        <v>1975</v>
      </c>
      <c r="D1817">
        <f>VLOOKUP(C1817,Seasons!A:B,2,FALSE)</f>
        <v>26</v>
      </c>
      <c r="F1817" s="4" t="str">
        <f t="shared" si="28"/>
        <v>(26032,26),</v>
      </c>
    </row>
    <row r="1818" spans="1:6">
      <c r="A1818">
        <f>VLOOKUP(B1818,Drivers!A:F,5,FALSE)</f>
        <v>26032</v>
      </c>
      <c r="B1818" t="s">
        <v>430</v>
      </c>
      <c r="C1818">
        <v>1976</v>
      </c>
      <c r="D1818">
        <f>VLOOKUP(C1818,Seasons!A:B,2,FALSE)</f>
        <v>27</v>
      </c>
      <c r="F1818" s="4" t="str">
        <f t="shared" si="28"/>
        <v>(26032,27),</v>
      </c>
    </row>
    <row r="1819" spans="1:6">
      <c r="A1819">
        <f>VLOOKUP(B1819,Drivers!A:F,5,FALSE)</f>
        <v>26032</v>
      </c>
      <c r="B1819" t="s">
        <v>430</v>
      </c>
      <c r="C1819">
        <v>1977</v>
      </c>
      <c r="D1819">
        <f>VLOOKUP(C1819,Seasons!A:B,2,FALSE)</f>
        <v>28</v>
      </c>
      <c r="F1819" s="4" t="str">
        <f t="shared" si="28"/>
        <v>(26032,28),</v>
      </c>
    </row>
    <row r="1820" spans="1:6">
      <c r="A1820">
        <f>VLOOKUP(B1820,Drivers!A:F,5,FALSE)</f>
        <v>26032</v>
      </c>
      <c r="B1820" t="s">
        <v>430</v>
      </c>
      <c r="C1820">
        <v>1978</v>
      </c>
      <c r="D1820">
        <f>VLOOKUP(C1820,Seasons!A:B,2,FALSE)</f>
        <v>29</v>
      </c>
      <c r="F1820" s="4" t="str">
        <f t="shared" si="28"/>
        <v>(26032,29),</v>
      </c>
    </row>
    <row r="1821" spans="1:6">
      <c r="A1821">
        <f>VLOOKUP(B1821,Drivers!A:F,5,FALSE)</f>
        <v>26032</v>
      </c>
      <c r="B1821" t="s">
        <v>430</v>
      </c>
      <c r="C1821">
        <v>1979</v>
      </c>
      <c r="D1821">
        <f>VLOOKUP(C1821,Seasons!A:B,2,FALSE)</f>
        <v>30</v>
      </c>
      <c r="F1821" s="4" t="str">
        <f t="shared" si="28"/>
        <v>(26032,30),</v>
      </c>
    </row>
    <row r="1822" spans="1:6">
      <c r="A1822">
        <f>VLOOKUP(B1822,Drivers!A:F,5,FALSE)</f>
        <v>26032</v>
      </c>
      <c r="B1822" t="s">
        <v>430</v>
      </c>
      <c r="C1822">
        <v>1980</v>
      </c>
      <c r="D1822">
        <f>VLOOKUP(C1822,Seasons!A:B,2,FALSE)</f>
        <v>31</v>
      </c>
      <c r="F1822" s="4" t="str">
        <f t="shared" si="28"/>
        <v>(26032,31),</v>
      </c>
    </row>
    <row r="1823" spans="1:6">
      <c r="A1823">
        <f>VLOOKUP(B1823,Drivers!A:F,5,FALSE)</f>
        <v>26032</v>
      </c>
      <c r="B1823" t="s">
        <v>430</v>
      </c>
      <c r="C1823">
        <v>1981</v>
      </c>
      <c r="D1823">
        <f>VLOOKUP(C1823,Seasons!A:B,2,FALSE)</f>
        <v>32</v>
      </c>
      <c r="F1823" s="4" t="str">
        <f t="shared" si="28"/>
        <v>(26032,32),</v>
      </c>
    </row>
    <row r="1824" spans="1:6">
      <c r="A1824">
        <f>VLOOKUP(B1824,Drivers!A:F,5,FALSE)</f>
        <v>26032</v>
      </c>
      <c r="B1824" t="s">
        <v>430</v>
      </c>
      <c r="C1824">
        <v>1982</v>
      </c>
      <c r="D1824">
        <f>VLOOKUP(C1824,Seasons!A:B,2,FALSE)</f>
        <v>33</v>
      </c>
      <c r="F1824" s="4" t="str">
        <f t="shared" si="28"/>
        <v>(26032,33),</v>
      </c>
    </row>
    <row r="1825" spans="1:6">
      <c r="A1825">
        <f>VLOOKUP(B1825,Drivers!A:F,5,FALSE)</f>
        <v>26032</v>
      </c>
      <c r="B1825" t="s">
        <v>430</v>
      </c>
      <c r="C1825">
        <v>1983</v>
      </c>
      <c r="D1825">
        <f>VLOOKUP(C1825,Seasons!A:B,2,FALSE)</f>
        <v>34</v>
      </c>
      <c r="F1825" s="4" t="str">
        <f t="shared" si="28"/>
        <v>(26032,34),</v>
      </c>
    </row>
    <row r="1826" spans="1:6">
      <c r="A1826">
        <f>VLOOKUP(B1826,Drivers!A:F,5,FALSE)</f>
        <v>26032</v>
      </c>
      <c r="B1826" t="s">
        <v>430</v>
      </c>
      <c r="C1826">
        <v>1984</v>
      </c>
      <c r="D1826">
        <f>VLOOKUP(C1826,Seasons!A:B,2,FALSE)</f>
        <v>35</v>
      </c>
      <c r="F1826" s="4" t="str">
        <f t="shared" si="28"/>
        <v>(26032,35),</v>
      </c>
    </row>
    <row r="1827" spans="1:6">
      <c r="A1827">
        <f>VLOOKUP(B1827,Drivers!A:F,5,FALSE)</f>
        <v>26032</v>
      </c>
      <c r="B1827" t="s">
        <v>430</v>
      </c>
      <c r="C1827">
        <v>1985</v>
      </c>
      <c r="D1827">
        <f>VLOOKUP(C1827,Seasons!A:B,2,FALSE)</f>
        <v>36</v>
      </c>
      <c r="F1827" s="4" t="str">
        <f t="shared" si="28"/>
        <v>(26032,36),</v>
      </c>
    </row>
    <row r="1828" spans="1:6">
      <c r="A1828">
        <f>VLOOKUP(B1828,Drivers!A:F,5,FALSE)</f>
        <v>26032</v>
      </c>
      <c r="B1828" t="s">
        <v>430</v>
      </c>
      <c r="C1828">
        <v>1986</v>
      </c>
      <c r="D1828">
        <f>VLOOKUP(C1828,Seasons!A:B,2,FALSE)</f>
        <v>37</v>
      </c>
      <c r="F1828" s="4" t="str">
        <f t="shared" si="28"/>
        <v>(26032,37),</v>
      </c>
    </row>
    <row r="1829" spans="1:6">
      <c r="A1829">
        <f>VLOOKUP(B1829,Drivers!A:F,5,FALSE)</f>
        <v>15705</v>
      </c>
      <c r="B1829" t="s">
        <v>223</v>
      </c>
      <c r="C1829">
        <v>1974</v>
      </c>
      <c r="D1829">
        <f>VLOOKUP(C1829,Seasons!A:B,2,FALSE)</f>
        <v>25</v>
      </c>
      <c r="F1829" s="4" t="str">
        <f t="shared" si="28"/>
        <v>(15705,25),</v>
      </c>
    </row>
    <row r="1830" spans="1:6">
      <c r="A1830">
        <f>VLOOKUP(B1830,Drivers!A:F,5,FALSE)</f>
        <v>15705</v>
      </c>
      <c r="B1830" t="s">
        <v>223</v>
      </c>
      <c r="C1830">
        <v>1976</v>
      </c>
      <c r="D1830">
        <f>VLOOKUP(C1830,Seasons!A:B,2,FALSE)</f>
        <v>27</v>
      </c>
      <c r="F1830" s="4" t="str">
        <f t="shared" si="28"/>
        <v>(15705,27),</v>
      </c>
    </row>
    <row r="1831" spans="1:6">
      <c r="A1831">
        <f>VLOOKUP(B1831,Drivers!A:F,5,FALSE)</f>
        <v>15705</v>
      </c>
      <c r="B1831" t="s">
        <v>223</v>
      </c>
      <c r="C1831">
        <v>1977</v>
      </c>
      <c r="D1831">
        <f>VLOOKUP(C1831,Seasons!A:B,2,FALSE)</f>
        <v>28</v>
      </c>
      <c r="F1831" s="4" t="str">
        <f t="shared" si="28"/>
        <v>(15705,28),</v>
      </c>
    </row>
    <row r="1832" spans="1:6">
      <c r="A1832">
        <f>VLOOKUP(B1832,Drivers!A:F,5,FALSE)</f>
        <v>18340</v>
      </c>
      <c r="B1832" t="s">
        <v>596</v>
      </c>
      <c r="C1832">
        <v>1974</v>
      </c>
      <c r="D1832">
        <f>VLOOKUP(C1832,Seasons!A:B,2,FALSE)</f>
        <v>25</v>
      </c>
      <c r="F1832" s="4" t="str">
        <f t="shared" si="28"/>
        <v>(18340,25),</v>
      </c>
    </row>
    <row r="1833" spans="1:6">
      <c r="A1833">
        <f>VLOOKUP(B1833,Drivers!A:F,5,FALSE)</f>
        <v>18340</v>
      </c>
      <c r="B1833" t="s">
        <v>596</v>
      </c>
      <c r="C1833">
        <v>1976</v>
      </c>
      <c r="D1833">
        <f>VLOOKUP(C1833,Seasons!A:B,2,FALSE)</f>
        <v>27</v>
      </c>
      <c r="F1833" s="4" t="str">
        <f t="shared" si="28"/>
        <v>(18340,27),</v>
      </c>
    </row>
    <row r="1834" spans="1:6">
      <c r="A1834">
        <f>VLOOKUP(B1834,Drivers!A:F,5,FALSE)</f>
        <v>18340</v>
      </c>
      <c r="B1834" t="s">
        <v>596</v>
      </c>
      <c r="C1834">
        <v>1977</v>
      </c>
      <c r="D1834">
        <f>VLOOKUP(C1834,Seasons!A:B,2,FALSE)</f>
        <v>28</v>
      </c>
      <c r="F1834" s="4" t="str">
        <f t="shared" si="28"/>
        <v>(18340,28),</v>
      </c>
    </row>
    <row r="1835" spans="1:6">
      <c r="A1835">
        <f>VLOOKUP(B1835,Drivers!A:F,5,FALSE)</f>
        <v>15548</v>
      </c>
      <c r="B1835" t="s">
        <v>608</v>
      </c>
      <c r="C1835">
        <v>1974</v>
      </c>
      <c r="D1835">
        <f>VLOOKUP(C1835,Seasons!A:B,2,FALSE)</f>
        <v>25</v>
      </c>
      <c r="F1835" s="4" t="str">
        <f t="shared" si="28"/>
        <v>(15548,25),</v>
      </c>
    </row>
    <row r="1836" spans="1:6">
      <c r="A1836">
        <f>VLOOKUP(B1836,Drivers!A:F,5,FALSE)</f>
        <v>15548</v>
      </c>
      <c r="B1836" t="s">
        <v>608</v>
      </c>
      <c r="C1836">
        <v>1977</v>
      </c>
      <c r="D1836">
        <f>VLOOKUP(C1836,Seasons!A:B,2,FALSE)</f>
        <v>28</v>
      </c>
      <c r="F1836" s="4" t="str">
        <f t="shared" si="28"/>
        <v>(15548,28),</v>
      </c>
    </row>
    <row r="1837" spans="1:6">
      <c r="A1837">
        <f>VLOOKUP(B1837,Drivers!A:F,5,FALSE)</f>
        <v>15730</v>
      </c>
      <c r="B1837" t="s">
        <v>118</v>
      </c>
      <c r="C1837">
        <v>1975</v>
      </c>
      <c r="D1837">
        <f>VLOOKUP(C1837,Seasons!A:B,2,FALSE)</f>
        <v>26</v>
      </c>
      <c r="F1837" s="4" t="str">
        <f t="shared" si="28"/>
        <v>(15730,26),</v>
      </c>
    </row>
    <row r="1838" spans="1:6">
      <c r="A1838">
        <f>VLOOKUP(B1838,Drivers!A:F,5,FALSE)</f>
        <v>17576</v>
      </c>
      <c r="B1838" t="s">
        <v>184</v>
      </c>
      <c r="C1838">
        <v>1975</v>
      </c>
      <c r="D1838">
        <f>VLOOKUP(C1838,Seasons!A:B,2,FALSE)</f>
        <v>26</v>
      </c>
      <c r="F1838" s="4" t="str">
        <f t="shared" si="28"/>
        <v>(17576,26),</v>
      </c>
    </row>
    <row r="1839" spans="1:6">
      <c r="A1839">
        <f>VLOOKUP(B1839,Drivers!A:F,5,FALSE)</f>
        <v>16871</v>
      </c>
      <c r="B1839" t="s">
        <v>276</v>
      </c>
      <c r="C1839">
        <v>1975</v>
      </c>
      <c r="D1839">
        <f>VLOOKUP(C1839,Seasons!A:B,2,FALSE)</f>
        <v>26</v>
      </c>
      <c r="F1839" s="4" t="str">
        <f t="shared" si="28"/>
        <v>(16871,26),</v>
      </c>
    </row>
    <row r="1840" spans="1:6">
      <c r="A1840">
        <f>VLOOKUP(B1840,Drivers!A:F,5,FALSE)</f>
        <v>19374</v>
      </c>
      <c r="B1840" t="s">
        <v>539</v>
      </c>
      <c r="C1840">
        <v>1975</v>
      </c>
      <c r="D1840">
        <f>VLOOKUP(C1840,Seasons!A:B,2,FALSE)</f>
        <v>26</v>
      </c>
      <c r="F1840" s="4" t="str">
        <f t="shared" si="28"/>
        <v>(19374,26),</v>
      </c>
    </row>
    <row r="1841" spans="1:6">
      <c r="A1841">
        <f>VLOOKUP(B1841,Drivers!A:F,5,FALSE)</f>
        <v>17371</v>
      </c>
      <c r="B1841" t="s">
        <v>580</v>
      </c>
      <c r="C1841">
        <v>1975</v>
      </c>
      <c r="D1841">
        <f>VLOOKUP(C1841,Seasons!A:B,2,FALSE)</f>
        <v>26</v>
      </c>
      <c r="F1841" s="4" t="str">
        <f t="shared" si="28"/>
        <v>(17371,26),</v>
      </c>
    </row>
    <row r="1842" spans="1:6">
      <c r="A1842">
        <f>VLOOKUP(B1842,Drivers!A:F,5,FALSE)</f>
        <v>15705</v>
      </c>
      <c r="B1842" t="s">
        <v>797</v>
      </c>
      <c r="C1842">
        <v>1975</v>
      </c>
      <c r="D1842">
        <f>VLOOKUP(C1842,Seasons!A:B,2,FALSE)</f>
        <v>26</v>
      </c>
      <c r="F1842" s="4" t="str">
        <f t="shared" si="28"/>
        <v>(15705,26),</v>
      </c>
    </row>
    <row r="1843" spans="1:6">
      <c r="A1843">
        <f>VLOOKUP(B1843,Drivers!A:F,5,FALSE)</f>
        <v>19748</v>
      </c>
      <c r="B1843" t="s">
        <v>815</v>
      </c>
      <c r="C1843">
        <v>1975</v>
      </c>
      <c r="D1843">
        <f>VLOOKUP(C1843,Seasons!A:B,2,FALSE)</f>
        <v>26</v>
      </c>
      <c r="F1843" s="4" t="str">
        <f t="shared" si="28"/>
        <v>(19748,26),</v>
      </c>
    </row>
    <row r="1844" spans="1:6">
      <c r="A1844">
        <f>VLOOKUP(B1844,Drivers!A:F,5,FALSE)</f>
        <v>17879</v>
      </c>
      <c r="B1844" t="s">
        <v>853</v>
      </c>
      <c r="C1844">
        <v>1975</v>
      </c>
      <c r="D1844">
        <f>VLOOKUP(C1844,Seasons!A:B,2,FALSE)</f>
        <v>26</v>
      </c>
      <c r="F1844" s="4" t="str">
        <f t="shared" si="28"/>
        <v>(17879,26),</v>
      </c>
    </row>
    <row r="1845" spans="1:6">
      <c r="A1845">
        <f>VLOOKUP(B1845,Drivers!A:F,5,FALSE)</f>
        <v>17329</v>
      </c>
      <c r="B1845" t="s">
        <v>233</v>
      </c>
      <c r="C1845">
        <v>1975</v>
      </c>
      <c r="D1845">
        <f>VLOOKUP(C1845,Seasons!A:B,2,FALSE)</f>
        <v>26</v>
      </c>
      <c r="F1845" s="4" t="str">
        <f t="shared" si="28"/>
        <v>(17329,26),</v>
      </c>
    </row>
    <row r="1846" spans="1:6">
      <c r="A1846">
        <f>VLOOKUP(B1846,Drivers!A:F,5,FALSE)</f>
        <v>17329</v>
      </c>
      <c r="B1846" t="s">
        <v>233</v>
      </c>
      <c r="C1846">
        <v>1976</v>
      </c>
      <c r="D1846">
        <f>VLOOKUP(C1846,Seasons!A:B,2,FALSE)</f>
        <v>27</v>
      </c>
      <c r="F1846" s="4" t="str">
        <f t="shared" si="28"/>
        <v>(17329,27),</v>
      </c>
    </row>
    <row r="1847" spans="1:6">
      <c r="A1847">
        <f>VLOOKUP(B1847,Drivers!A:F,5,FALSE)</f>
        <v>16879</v>
      </c>
      <c r="B1847" t="s">
        <v>447</v>
      </c>
      <c r="C1847">
        <v>1975</v>
      </c>
      <c r="D1847">
        <f>VLOOKUP(C1847,Seasons!A:B,2,FALSE)</f>
        <v>26</v>
      </c>
      <c r="F1847" s="4" t="str">
        <f t="shared" si="28"/>
        <v>(16879,26),</v>
      </c>
    </row>
    <row r="1848" spans="1:6">
      <c r="A1848">
        <f>VLOOKUP(B1848,Drivers!A:F,5,FALSE)</f>
        <v>16879</v>
      </c>
      <c r="B1848" t="s">
        <v>447</v>
      </c>
      <c r="C1848">
        <v>1976</v>
      </c>
      <c r="D1848">
        <f>VLOOKUP(C1848,Seasons!A:B,2,FALSE)</f>
        <v>27</v>
      </c>
      <c r="F1848" s="4" t="str">
        <f t="shared" si="28"/>
        <v>(16879,27),</v>
      </c>
    </row>
    <row r="1849" spans="1:6">
      <c r="A1849">
        <f>VLOOKUP(B1849,Drivers!A:F,5,FALSE)</f>
        <v>16758</v>
      </c>
      <c r="B1849" t="s">
        <v>480</v>
      </c>
      <c r="C1849">
        <v>1975</v>
      </c>
      <c r="D1849">
        <f>VLOOKUP(C1849,Seasons!A:B,2,FALSE)</f>
        <v>26</v>
      </c>
      <c r="F1849" s="4" t="str">
        <f t="shared" si="28"/>
        <v>(16758,26),</v>
      </c>
    </row>
    <row r="1850" spans="1:6">
      <c r="A1850">
        <f>VLOOKUP(B1850,Drivers!A:F,5,FALSE)</f>
        <v>16758</v>
      </c>
      <c r="B1850" t="s">
        <v>480</v>
      </c>
      <c r="C1850">
        <v>1976</v>
      </c>
      <c r="D1850">
        <f>VLOOKUP(C1850,Seasons!A:B,2,FALSE)</f>
        <v>27</v>
      </c>
      <c r="F1850" s="4" t="str">
        <f t="shared" si="28"/>
        <v>(16758,27),</v>
      </c>
    </row>
    <row r="1851" spans="1:6">
      <c r="A1851">
        <f>VLOOKUP(B1851,Drivers!A:F,5,FALSE)</f>
        <v>17148</v>
      </c>
      <c r="B1851" t="s">
        <v>860</v>
      </c>
      <c r="C1851">
        <v>1975</v>
      </c>
      <c r="D1851">
        <f>VLOOKUP(C1851,Seasons!A:B,2,FALSE)</f>
        <v>26</v>
      </c>
      <c r="F1851" s="4" t="str">
        <f t="shared" si="28"/>
        <v>(17148,26),</v>
      </c>
    </row>
    <row r="1852" spans="1:6">
      <c r="A1852">
        <f>VLOOKUP(B1852,Drivers!A:F,5,FALSE)</f>
        <v>17148</v>
      </c>
      <c r="B1852" t="s">
        <v>860</v>
      </c>
      <c r="C1852">
        <v>1976</v>
      </c>
      <c r="D1852">
        <f>VLOOKUP(C1852,Seasons!A:B,2,FALSE)</f>
        <v>27</v>
      </c>
      <c r="F1852" s="4" t="str">
        <f t="shared" si="28"/>
        <v>(17148,27),</v>
      </c>
    </row>
    <row r="1853" spans="1:6">
      <c r="A1853">
        <f>VLOOKUP(B1853,Drivers!A:F,5,FALSE)</f>
        <v>17148</v>
      </c>
      <c r="B1853" t="s">
        <v>860</v>
      </c>
      <c r="C1853">
        <v>1977</v>
      </c>
      <c r="D1853">
        <f>VLOOKUP(C1853,Seasons!A:B,2,FALSE)</f>
        <v>28</v>
      </c>
      <c r="F1853" s="4" t="str">
        <f t="shared" si="28"/>
        <v>(17148,28),</v>
      </c>
    </row>
    <row r="1854" spans="1:6">
      <c r="A1854">
        <f>VLOOKUP(B1854,Drivers!A:F,5,FALSE)</f>
        <v>16755</v>
      </c>
      <c r="B1854" t="s">
        <v>475</v>
      </c>
      <c r="C1854">
        <v>1975</v>
      </c>
      <c r="D1854">
        <f>VLOOKUP(C1854,Seasons!A:B,2,FALSE)</f>
        <v>26</v>
      </c>
      <c r="F1854" s="4" t="str">
        <f t="shared" si="28"/>
        <v>(16755,26),</v>
      </c>
    </row>
    <row r="1855" spans="1:6">
      <c r="A1855">
        <f>VLOOKUP(B1855,Drivers!A:F,5,FALSE)</f>
        <v>16755</v>
      </c>
      <c r="B1855" t="s">
        <v>475</v>
      </c>
      <c r="C1855">
        <v>1976</v>
      </c>
      <c r="D1855">
        <f>VLOOKUP(C1855,Seasons!A:B,2,FALSE)</f>
        <v>27</v>
      </c>
      <c r="F1855" s="4" t="str">
        <f t="shared" si="28"/>
        <v>(16755,27),</v>
      </c>
    </row>
    <row r="1856" spans="1:6">
      <c r="A1856">
        <f>VLOOKUP(B1856,Drivers!A:F,5,FALSE)</f>
        <v>16755</v>
      </c>
      <c r="B1856" t="s">
        <v>475</v>
      </c>
      <c r="C1856">
        <v>1977</v>
      </c>
      <c r="D1856">
        <f>VLOOKUP(C1856,Seasons!A:B,2,FALSE)</f>
        <v>28</v>
      </c>
      <c r="F1856" s="4" t="str">
        <f t="shared" si="28"/>
        <v>(16755,28),</v>
      </c>
    </row>
    <row r="1857" spans="1:6">
      <c r="A1857">
        <f>VLOOKUP(B1857,Drivers!A:F,5,FALSE)</f>
        <v>16755</v>
      </c>
      <c r="B1857" t="s">
        <v>475</v>
      </c>
      <c r="C1857">
        <v>1978</v>
      </c>
      <c r="D1857">
        <f>VLOOKUP(C1857,Seasons!A:B,2,FALSE)</f>
        <v>29</v>
      </c>
      <c r="F1857" s="4" t="str">
        <f t="shared" si="28"/>
        <v>(16755,29),</v>
      </c>
    </row>
    <row r="1858" spans="1:6">
      <c r="A1858">
        <f>VLOOKUP(B1858,Drivers!A:F,5,FALSE)</f>
        <v>15730</v>
      </c>
      <c r="B1858" t="s">
        <v>791</v>
      </c>
      <c r="C1858">
        <v>1975</v>
      </c>
      <c r="D1858">
        <f>VLOOKUP(C1858,Seasons!A:B,2,FALSE)</f>
        <v>26</v>
      </c>
      <c r="F1858" s="4" t="str">
        <f t="shared" si="28"/>
        <v>(15730,26),</v>
      </c>
    </row>
    <row r="1859" spans="1:6">
      <c r="A1859">
        <f>VLOOKUP(B1859,Drivers!A:F,5,FALSE)</f>
        <v>15730</v>
      </c>
      <c r="B1859" t="s">
        <v>791</v>
      </c>
      <c r="C1859">
        <v>1976</v>
      </c>
      <c r="D1859">
        <f>VLOOKUP(C1859,Seasons!A:B,2,FALSE)</f>
        <v>27</v>
      </c>
      <c r="F1859" s="4" t="str">
        <f t="shared" ref="F1859:F1922" si="29">_xlfn.CONCAT("(",A1859,",",D1859,"),")</f>
        <v>(15730,27),</v>
      </c>
    </row>
    <row r="1860" spans="1:6">
      <c r="A1860">
        <f>VLOOKUP(B1860,Drivers!A:F,5,FALSE)</f>
        <v>15730</v>
      </c>
      <c r="B1860" t="s">
        <v>791</v>
      </c>
      <c r="C1860">
        <v>1977</v>
      </c>
      <c r="D1860">
        <f>VLOOKUP(C1860,Seasons!A:B,2,FALSE)</f>
        <v>28</v>
      </c>
      <c r="F1860" s="4" t="str">
        <f t="shared" si="29"/>
        <v>(15730,28),</v>
      </c>
    </row>
    <row r="1861" spans="1:6">
      <c r="A1861">
        <f>VLOOKUP(B1861,Drivers!A:F,5,FALSE)</f>
        <v>15730</v>
      </c>
      <c r="B1861" t="s">
        <v>791</v>
      </c>
      <c r="C1861">
        <v>1978</v>
      </c>
      <c r="D1861">
        <f>VLOOKUP(C1861,Seasons!A:B,2,FALSE)</f>
        <v>29</v>
      </c>
      <c r="F1861" s="4" t="str">
        <f t="shared" si="29"/>
        <v>(15730,29),</v>
      </c>
    </row>
    <row r="1862" spans="1:6">
      <c r="A1862">
        <f>VLOOKUP(B1862,Drivers!A:F,5,FALSE)</f>
        <v>17776</v>
      </c>
      <c r="B1862" t="s">
        <v>230</v>
      </c>
      <c r="C1862">
        <v>1975</v>
      </c>
      <c r="D1862">
        <f>VLOOKUP(C1862,Seasons!A:B,2,FALSE)</f>
        <v>26</v>
      </c>
      <c r="F1862" s="4" t="str">
        <f t="shared" si="29"/>
        <v>(17776,26),</v>
      </c>
    </row>
    <row r="1863" spans="1:6">
      <c r="A1863">
        <f>VLOOKUP(B1863,Drivers!A:F,5,FALSE)</f>
        <v>17776</v>
      </c>
      <c r="B1863" t="s">
        <v>230</v>
      </c>
      <c r="C1863">
        <v>1976</v>
      </c>
      <c r="D1863">
        <f>VLOOKUP(C1863,Seasons!A:B,2,FALSE)</f>
        <v>27</v>
      </c>
      <c r="F1863" s="4" t="str">
        <f t="shared" si="29"/>
        <v>(17776,27),</v>
      </c>
    </row>
    <row r="1864" spans="1:6">
      <c r="A1864">
        <f>VLOOKUP(B1864,Drivers!A:F,5,FALSE)</f>
        <v>17776</v>
      </c>
      <c r="B1864" t="s">
        <v>230</v>
      </c>
      <c r="C1864">
        <v>1977</v>
      </c>
      <c r="D1864">
        <f>VLOOKUP(C1864,Seasons!A:B,2,FALSE)</f>
        <v>28</v>
      </c>
      <c r="F1864" s="4" t="str">
        <f t="shared" si="29"/>
        <v>(17776,28),</v>
      </c>
    </row>
    <row r="1865" spans="1:6">
      <c r="A1865">
        <f>VLOOKUP(B1865,Drivers!A:F,5,FALSE)</f>
        <v>17776</v>
      </c>
      <c r="B1865" t="s">
        <v>230</v>
      </c>
      <c r="C1865">
        <v>1978</v>
      </c>
      <c r="D1865">
        <f>VLOOKUP(C1865,Seasons!A:B,2,FALSE)</f>
        <v>29</v>
      </c>
      <c r="F1865" s="4" t="str">
        <f t="shared" si="29"/>
        <v>(17776,29),</v>
      </c>
    </row>
    <row r="1866" spans="1:6">
      <c r="A1866">
        <f>VLOOKUP(B1866,Drivers!A:F,5,FALSE)</f>
        <v>17776</v>
      </c>
      <c r="B1866" t="s">
        <v>230</v>
      </c>
      <c r="C1866">
        <v>1980</v>
      </c>
      <c r="D1866">
        <f>VLOOKUP(C1866,Seasons!A:B,2,FALSE)</f>
        <v>31</v>
      </c>
      <c r="F1866" s="4" t="str">
        <f t="shared" si="29"/>
        <v>(17776,31),</v>
      </c>
    </row>
    <row r="1867" spans="1:6">
      <c r="A1867" t="e">
        <f>VLOOKUP(B1867,Drivers!A:F,5,FALSE)</f>
        <v>#N/A</v>
      </c>
      <c r="B1867" t="s">
        <v>397</v>
      </c>
      <c r="C1867">
        <v>1975</v>
      </c>
      <c r="D1867">
        <f>VLOOKUP(C1867,Seasons!A:B,2,FALSE)</f>
        <v>26</v>
      </c>
      <c r="F1867" s="4" t="e">
        <f t="shared" si="29"/>
        <v>#N/A</v>
      </c>
    </row>
    <row r="1868" spans="1:6">
      <c r="A1868" t="e">
        <f>VLOOKUP(B1868,Drivers!A:F,5,FALSE)</f>
        <v>#N/A</v>
      </c>
      <c r="B1868" t="s">
        <v>397</v>
      </c>
      <c r="C1868">
        <v>1976</v>
      </c>
      <c r="D1868">
        <f>VLOOKUP(C1868,Seasons!A:B,2,FALSE)</f>
        <v>27</v>
      </c>
      <c r="F1868" s="4" t="e">
        <f t="shared" si="29"/>
        <v>#N/A</v>
      </c>
    </row>
    <row r="1869" spans="1:6">
      <c r="A1869" t="e">
        <f>VLOOKUP(B1869,Drivers!A:F,5,FALSE)</f>
        <v>#N/A</v>
      </c>
      <c r="B1869" t="s">
        <v>397</v>
      </c>
      <c r="C1869">
        <v>1977</v>
      </c>
      <c r="D1869">
        <f>VLOOKUP(C1869,Seasons!A:B,2,FALSE)</f>
        <v>28</v>
      </c>
      <c r="F1869" s="4" t="e">
        <f t="shared" si="29"/>
        <v>#N/A</v>
      </c>
    </row>
    <row r="1870" spans="1:6">
      <c r="A1870" t="e">
        <f>VLOOKUP(B1870,Drivers!A:F,5,FALSE)</f>
        <v>#N/A</v>
      </c>
      <c r="B1870" t="s">
        <v>397</v>
      </c>
      <c r="C1870">
        <v>1978</v>
      </c>
      <c r="D1870">
        <f>VLOOKUP(C1870,Seasons!A:B,2,FALSE)</f>
        <v>29</v>
      </c>
      <c r="F1870" s="4" t="e">
        <f t="shared" si="29"/>
        <v>#N/A</v>
      </c>
    </row>
    <row r="1871" spans="1:6">
      <c r="A1871" t="e">
        <f>VLOOKUP(B1871,Drivers!A:F,5,FALSE)</f>
        <v>#N/A</v>
      </c>
      <c r="B1871" t="s">
        <v>397</v>
      </c>
      <c r="C1871">
        <v>1979</v>
      </c>
      <c r="D1871">
        <f>VLOOKUP(C1871,Seasons!A:B,2,FALSE)</f>
        <v>30</v>
      </c>
      <c r="F1871" s="4" t="e">
        <f t="shared" si="29"/>
        <v>#N/A</v>
      </c>
    </row>
    <row r="1872" spans="1:6">
      <c r="A1872" t="e">
        <f>VLOOKUP(B1872,Drivers!A:F,5,FALSE)</f>
        <v>#N/A</v>
      </c>
      <c r="B1872" t="s">
        <v>397</v>
      </c>
      <c r="C1872">
        <v>1980</v>
      </c>
      <c r="D1872">
        <f>VLOOKUP(C1872,Seasons!A:B,2,FALSE)</f>
        <v>31</v>
      </c>
      <c r="F1872" s="4" t="e">
        <f t="shared" si="29"/>
        <v>#N/A</v>
      </c>
    </row>
    <row r="1873" spans="1:6">
      <c r="A1873" t="e">
        <f>VLOOKUP(B1873,Drivers!A:F,5,FALSE)</f>
        <v>#N/A</v>
      </c>
      <c r="B1873" t="s">
        <v>397</v>
      </c>
      <c r="C1873">
        <v>1981</v>
      </c>
      <c r="D1873">
        <f>VLOOKUP(C1873,Seasons!A:B,2,FALSE)</f>
        <v>32</v>
      </c>
      <c r="F1873" s="4" t="e">
        <f t="shared" si="29"/>
        <v>#N/A</v>
      </c>
    </row>
    <row r="1874" spans="1:6">
      <c r="A1874" t="e">
        <f>VLOOKUP(B1874,Drivers!A:F,5,FALSE)</f>
        <v>#N/A</v>
      </c>
      <c r="B1874" t="s">
        <v>397</v>
      </c>
      <c r="C1874">
        <v>1983</v>
      </c>
      <c r="D1874">
        <f>VLOOKUP(C1874,Seasons!A:B,2,FALSE)</f>
        <v>34</v>
      </c>
      <c r="F1874" s="4" t="e">
        <f t="shared" si="29"/>
        <v>#N/A</v>
      </c>
    </row>
    <row r="1875" spans="1:6">
      <c r="A1875" t="e">
        <f>VLOOKUP(B1875,Drivers!A:F,5,FALSE)</f>
        <v>#N/A</v>
      </c>
      <c r="B1875" t="s">
        <v>397</v>
      </c>
      <c r="C1875">
        <v>1985</v>
      </c>
      <c r="D1875">
        <f>VLOOKUP(C1875,Seasons!A:B,2,FALSE)</f>
        <v>36</v>
      </c>
      <c r="F1875" s="4" t="e">
        <f t="shared" si="29"/>
        <v>#N/A</v>
      </c>
    </row>
    <row r="1876" spans="1:6">
      <c r="A1876" t="e">
        <f>VLOOKUP(B1876,Drivers!A:F,5,FALSE)</f>
        <v>#N/A</v>
      </c>
      <c r="B1876" t="s">
        <v>397</v>
      </c>
      <c r="C1876">
        <v>1986</v>
      </c>
      <c r="D1876">
        <f>VLOOKUP(C1876,Seasons!A:B,2,FALSE)</f>
        <v>37</v>
      </c>
      <c r="F1876" s="4" t="e">
        <f t="shared" si="29"/>
        <v>#N/A</v>
      </c>
    </row>
    <row r="1877" spans="1:6">
      <c r="A1877">
        <f>VLOOKUP(B1877,Drivers!A:F,5,FALSE)</f>
        <v>17064</v>
      </c>
      <c r="B1877" t="s">
        <v>358</v>
      </c>
      <c r="C1877">
        <v>1975</v>
      </c>
      <c r="D1877">
        <f>VLOOKUP(C1877,Seasons!A:B,2,FALSE)</f>
        <v>26</v>
      </c>
      <c r="F1877" s="4" t="str">
        <f t="shared" si="29"/>
        <v>(17064,26),</v>
      </c>
    </row>
    <row r="1878" spans="1:6">
      <c r="A1878">
        <f>VLOOKUP(B1878,Drivers!A:F,5,FALSE)</f>
        <v>17064</v>
      </c>
      <c r="B1878" t="s">
        <v>358</v>
      </c>
      <c r="C1878">
        <v>1977</v>
      </c>
      <c r="D1878">
        <f>VLOOKUP(C1878,Seasons!A:B,2,FALSE)</f>
        <v>28</v>
      </c>
      <c r="F1878" s="4" t="str">
        <f t="shared" si="29"/>
        <v>(17064,28),</v>
      </c>
    </row>
    <row r="1879" spans="1:6">
      <c r="A1879">
        <f>VLOOKUP(B1879,Drivers!A:F,5,FALSE)</f>
        <v>17064</v>
      </c>
      <c r="B1879" t="s">
        <v>358</v>
      </c>
      <c r="C1879">
        <v>1981</v>
      </c>
      <c r="D1879">
        <f>VLOOKUP(C1879,Seasons!A:B,2,FALSE)</f>
        <v>32</v>
      </c>
      <c r="F1879" s="4" t="str">
        <f t="shared" si="29"/>
        <v>(17064,32),</v>
      </c>
    </row>
    <row r="1880" spans="1:6">
      <c r="A1880">
        <f>VLOOKUP(B1880,Drivers!A:F,5,FALSE)</f>
        <v>17064</v>
      </c>
      <c r="B1880" t="s">
        <v>358</v>
      </c>
      <c r="C1880">
        <v>1982</v>
      </c>
      <c r="D1880">
        <f>VLOOKUP(C1880,Seasons!A:B,2,FALSE)</f>
        <v>33</v>
      </c>
      <c r="F1880" s="4" t="str">
        <f t="shared" si="29"/>
        <v>(17064,33),</v>
      </c>
    </row>
    <row r="1881" spans="1:6">
      <c r="A1881">
        <f>VLOOKUP(B1881,Drivers!A:F,5,FALSE)</f>
        <v>18256</v>
      </c>
      <c r="B1881" t="s">
        <v>124</v>
      </c>
      <c r="C1881">
        <v>1976</v>
      </c>
      <c r="D1881">
        <f>VLOOKUP(C1881,Seasons!A:B,2,FALSE)</f>
        <v>27</v>
      </c>
      <c r="F1881" s="4" t="str">
        <f t="shared" si="29"/>
        <v>(18256,27),</v>
      </c>
    </row>
    <row r="1882" spans="1:6">
      <c r="A1882">
        <f>VLOOKUP(B1882,Drivers!A:F,5,FALSE)</f>
        <v>16754</v>
      </c>
      <c r="B1882" t="s">
        <v>349</v>
      </c>
      <c r="C1882">
        <v>1976</v>
      </c>
      <c r="D1882">
        <f>VLOOKUP(C1882,Seasons!A:B,2,FALSE)</f>
        <v>27</v>
      </c>
      <c r="F1882" s="4" t="str">
        <f t="shared" si="29"/>
        <v>(16754,27),</v>
      </c>
    </row>
    <row r="1883" spans="1:6">
      <c r="A1883">
        <f>VLOOKUP(B1883,Drivers!A:F,5,FALSE)</f>
        <v>0</v>
      </c>
      <c r="B1883" t="s">
        <v>427</v>
      </c>
      <c r="C1883">
        <v>1976</v>
      </c>
      <c r="D1883">
        <f>VLOOKUP(C1883,Seasons!A:B,2,FALSE)</f>
        <v>27</v>
      </c>
      <c r="F1883" s="4" t="str">
        <f t="shared" si="29"/>
        <v>(0,27),</v>
      </c>
    </row>
    <row r="1884" spans="1:6">
      <c r="A1884">
        <f>VLOOKUP(B1884,Drivers!A:F,5,FALSE)</f>
        <v>16181</v>
      </c>
      <c r="B1884" t="s">
        <v>557</v>
      </c>
      <c r="C1884">
        <v>1976</v>
      </c>
      <c r="D1884">
        <f>VLOOKUP(C1884,Seasons!A:B,2,FALSE)</f>
        <v>27</v>
      </c>
      <c r="F1884" s="4" t="str">
        <f t="shared" si="29"/>
        <v>(16181,27),</v>
      </c>
    </row>
    <row r="1885" spans="1:6">
      <c r="A1885">
        <f>VLOOKUP(B1885,Drivers!A:F,5,FALSE)</f>
        <v>25192</v>
      </c>
      <c r="B1885" t="s">
        <v>574</v>
      </c>
      <c r="C1885">
        <v>1976</v>
      </c>
      <c r="D1885">
        <f>VLOOKUP(C1885,Seasons!A:B,2,FALSE)</f>
        <v>27</v>
      </c>
      <c r="F1885" s="4" t="str">
        <f t="shared" si="29"/>
        <v>(25192,27),</v>
      </c>
    </row>
    <row r="1886" spans="1:6">
      <c r="A1886">
        <f>VLOOKUP(B1886,Drivers!A:F,5,FALSE)</f>
        <v>24403</v>
      </c>
      <c r="B1886" t="s">
        <v>598</v>
      </c>
      <c r="C1886">
        <v>1976</v>
      </c>
      <c r="D1886">
        <f>VLOOKUP(C1886,Seasons!A:B,2,FALSE)</f>
        <v>27</v>
      </c>
      <c r="F1886" s="4" t="str">
        <f t="shared" si="29"/>
        <v>(24403,27),</v>
      </c>
    </row>
    <row r="1887" spans="1:6">
      <c r="A1887">
        <f>VLOOKUP(B1887,Drivers!A:F,5,FALSE)</f>
        <v>17229</v>
      </c>
      <c r="B1887" t="s">
        <v>753</v>
      </c>
      <c r="C1887">
        <v>1976</v>
      </c>
      <c r="D1887">
        <f>VLOOKUP(C1887,Seasons!A:B,2,FALSE)</f>
        <v>27</v>
      </c>
      <c r="F1887" s="4" t="str">
        <f t="shared" si="29"/>
        <v>(17229,27),</v>
      </c>
    </row>
    <row r="1888" spans="1:6">
      <c r="A1888">
        <f>VLOOKUP(B1888,Drivers!A:F,5,FALSE)</f>
        <v>17009</v>
      </c>
      <c r="B1888" t="s">
        <v>858</v>
      </c>
      <c r="C1888">
        <v>1976</v>
      </c>
      <c r="D1888">
        <f>VLOOKUP(C1888,Seasons!A:B,2,FALSE)</f>
        <v>27</v>
      </c>
      <c r="F1888" s="4" t="str">
        <f t="shared" si="29"/>
        <v>(17009,27),</v>
      </c>
    </row>
    <row r="1889" spans="1:6">
      <c r="A1889">
        <f>VLOOKUP(B1889,Drivers!A:F,5,FALSE)</f>
        <v>14607</v>
      </c>
      <c r="B1889" t="s">
        <v>26</v>
      </c>
      <c r="C1889">
        <v>1976</v>
      </c>
      <c r="D1889">
        <f>VLOOKUP(C1889,Seasons!A:B,2,FALSE)</f>
        <v>27</v>
      </c>
      <c r="F1889" s="4" t="str">
        <f t="shared" si="29"/>
        <v>(14607,27),</v>
      </c>
    </row>
    <row r="1890" spans="1:6">
      <c r="A1890">
        <f>VLOOKUP(B1890,Drivers!A:F,5,FALSE)</f>
        <v>14607</v>
      </c>
      <c r="B1890" t="s">
        <v>26</v>
      </c>
      <c r="C1890">
        <v>1977</v>
      </c>
      <c r="D1890">
        <f>VLOOKUP(C1890,Seasons!A:B,2,FALSE)</f>
        <v>28</v>
      </c>
      <c r="F1890" s="4" t="str">
        <f t="shared" si="29"/>
        <v>(14607,28),</v>
      </c>
    </row>
    <row r="1891" spans="1:6">
      <c r="A1891">
        <f>VLOOKUP(B1891,Drivers!A:F,5,FALSE)</f>
        <v>18021</v>
      </c>
      <c r="B1891" t="s">
        <v>353</v>
      </c>
      <c r="C1891">
        <v>1976</v>
      </c>
      <c r="D1891">
        <f>VLOOKUP(C1891,Seasons!A:B,2,FALSE)</f>
        <v>27</v>
      </c>
      <c r="F1891" s="4" t="str">
        <f t="shared" si="29"/>
        <v>(18021,27),</v>
      </c>
    </row>
    <row r="1892" spans="1:6">
      <c r="A1892">
        <f>VLOOKUP(B1892,Drivers!A:F,5,FALSE)</f>
        <v>18021</v>
      </c>
      <c r="B1892" t="s">
        <v>353</v>
      </c>
      <c r="C1892">
        <v>1977</v>
      </c>
      <c r="D1892">
        <f>VLOOKUP(C1892,Seasons!A:B,2,FALSE)</f>
        <v>28</v>
      </c>
      <c r="F1892" s="4" t="str">
        <f t="shared" si="29"/>
        <v>(18021,28),</v>
      </c>
    </row>
    <row r="1893" spans="1:6">
      <c r="A1893">
        <f>VLOOKUP(B1893,Drivers!A:F,5,FALSE)</f>
        <v>19418</v>
      </c>
      <c r="B1893" t="s">
        <v>370</v>
      </c>
      <c r="C1893">
        <v>1976</v>
      </c>
      <c r="D1893">
        <f>VLOOKUP(C1893,Seasons!A:B,2,FALSE)</f>
        <v>27</v>
      </c>
      <c r="F1893" s="4" t="str">
        <f t="shared" si="29"/>
        <v>(19418,27),</v>
      </c>
    </row>
    <row r="1894" spans="1:6">
      <c r="A1894">
        <f>VLOOKUP(B1894,Drivers!A:F,5,FALSE)</f>
        <v>19418</v>
      </c>
      <c r="B1894" t="s">
        <v>370</v>
      </c>
      <c r="C1894">
        <v>1977</v>
      </c>
      <c r="D1894">
        <f>VLOOKUP(C1894,Seasons!A:B,2,FALSE)</f>
        <v>28</v>
      </c>
      <c r="F1894" s="4" t="str">
        <f t="shared" si="29"/>
        <v>(19418,28),</v>
      </c>
    </row>
    <row r="1895" spans="1:6" ht="15.75" customHeight="1">
      <c r="A1895">
        <f>VLOOKUP(B1895,Drivers!A:F,5,FALSE)</f>
        <v>17349</v>
      </c>
      <c r="B1895" t="s">
        <v>374</v>
      </c>
      <c r="C1895">
        <v>1976</v>
      </c>
      <c r="D1895">
        <f>VLOOKUP(C1895,Seasons!A:B,2,FALSE)</f>
        <v>27</v>
      </c>
      <c r="F1895" s="4" t="str">
        <f t="shared" si="29"/>
        <v>(17349,27),</v>
      </c>
    </row>
    <row r="1896" spans="1:6" ht="15.75" customHeight="1">
      <c r="A1896">
        <f>VLOOKUP(B1896,Drivers!A:F,5,FALSE)</f>
        <v>17349</v>
      </c>
      <c r="B1896" t="s">
        <v>374</v>
      </c>
      <c r="C1896">
        <v>1977</v>
      </c>
      <c r="D1896">
        <f>VLOOKUP(C1896,Seasons!A:B,2,FALSE)</f>
        <v>28</v>
      </c>
      <c r="F1896" s="4" t="str">
        <f t="shared" si="29"/>
        <v>(17349,28),</v>
      </c>
    </row>
    <row r="1897" spans="1:6">
      <c r="A1897">
        <f>VLOOKUP(B1897,Drivers!A:F,5,FALSE)</f>
        <v>18354</v>
      </c>
      <c r="B1897" t="s">
        <v>409</v>
      </c>
      <c r="C1897">
        <v>1976</v>
      </c>
      <c r="D1897">
        <f>VLOOKUP(C1897,Seasons!A:B,2,FALSE)</f>
        <v>27</v>
      </c>
      <c r="F1897" s="4" t="str">
        <f t="shared" si="29"/>
        <v>(18354,27),</v>
      </c>
    </row>
    <row r="1898" spans="1:6">
      <c r="A1898">
        <f>VLOOKUP(B1898,Drivers!A:F,5,FALSE)</f>
        <v>18354</v>
      </c>
      <c r="B1898" t="s">
        <v>409</v>
      </c>
      <c r="C1898">
        <v>1977</v>
      </c>
      <c r="D1898">
        <f>VLOOKUP(C1898,Seasons!A:B,2,FALSE)</f>
        <v>28</v>
      </c>
      <c r="F1898" s="4" t="str">
        <f t="shared" si="29"/>
        <v>(18354,28),</v>
      </c>
    </row>
    <row r="1899" spans="1:6">
      <c r="A1899">
        <f>VLOOKUP(B1899,Drivers!A:F,5,FALSE)</f>
        <v>17857</v>
      </c>
      <c r="B1899" t="s">
        <v>563</v>
      </c>
      <c r="C1899">
        <v>1976</v>
      </c>
      <c r="D1899">
        <f>VLOOKUP(C1899,Seasons!A:B,2,FALSE)</f>
        <v>27</v>
      </c>
      <c r="F1899" s="4" t="str">
        <f t="shared" si="29"/>
        <v>(17857,27),</v>
      </c>
    </row>
    <row r="1900" spans="1:6">
      <c r="A1900">
        <f>VLOOKUP(B1900,Drivers!A:F,5,FALSE)</f>
        <v>17857</v>
      </c>
      <c r="B1900" t="s">
        <v>563</v>
      </c>
      <c r="C1900">
        <v>1977</v>
      </c>
      <c r="D1900">
        <f>VLOOKUP(C1900,Seasons!A:B,2,FALSE)</f>
        <v>28</v>
      </c>
      <c r="F1900" s="4" t="str">
        <f t="shared" si="29"/>
        <v>(17857,28),</v>
      </c>
    </row>
    <row r="1901" spans="1:6">
      <c r="A1901">
        <f>VLOOKUP(B1901,Drivers!A:F,5,FALSE)</f>
        <v>18785</v>
      </c>
      <c r="B1901" t="s">
        <v>765</v>
      </c>
      <c r="C1901">
        <v>1976</v>
      </c>
      <c r="D1901">
        <f>VLOOKUP(C1901,Seasons!A:B,2,FALSE)</f>
        <v>27</v>
      </c>
      <c r="F1901" s="4" t="str">
        <f t="shared" si="29"/>
        <v>(18785,27),</v>
      </c>
    </row>
    <row r="1902" spans="1:6">
      <c r="A1902">
        <f>VLOOKUP(B1902,Drivers!A:F,5,FALSE)</f>
        <v>18785</v>
      </c>
      <c r="B1902" t="s">
        <v>765</v>
      </c>
      <c r="C1902">
        <v>1977</v>
      </c>
      <c r="D1902">
        <f>VLOOKUP(C1902,Seasons!A:B,2,FALSE)</f>
        <v>28</v>
      </c>
      <c r="F1902" s="4" t="str">
        <f t="shared" si="29"/>
        <v>(18785,28),</v>
      </c>
    </row>
    <row r="1903" spans="1:6">
      <c r="A1903">
        <f>VLOOKUP(B1903,Drivers!A:F,5,FALSE)</f>
        <v>27961</v>
      </c>
      <c r="B1903" t="s">
        <v>651</v>
      </c>
      <c r="C1903">
        <v>1976</v>
      </c>
      <c r="D1903">
        <f>VLOOKUP(C1903,Seasons!A:B,2,FALSE)</f>
        <v>27</v>
      </c>
      <c r="F1903" s="4" t="str">
        <f t="shared" si="29"/>
        <v>(27961,27),</v>
      </c>
    </row>
    <row r="1904" spans="1:6">
      <c r="A1904">
        <f>VLOOKUP(B1904,Drivers!A:F,5,FALSE)</f>
        <v>27961</v>
      </c>
      <c r="B1904" t="s">
        <v>651</v>
      </c>
      <c r="C1904">
        <v>1977</v>
      </c>
      <c r="D1904">
        <f>VLOOKUP(C1904,Seasons!A:B,2,FALSE)</f>
        <v>28</v>
      </c>
      <c r="F1904" s="4" t="str">
        <f t="shared" si="29"/>
        <v>(27961,28),</v>
      </c>
    </row>
    <row r="1905" spans="1:6">
      <c r="A1905">
        <f>VLOOKUP(B1905,Drivers!A:F,5,FALSE)</f>
        <v>27961</v>
      </c>
      <c r="B1905" t="s">
        <v>651</v>
      </c>
      <c r="C1905">
        <v>1979</v>
      </c>
      <c r="D1905">
        <f>VLOOKUP(C1905,Seasons!A:B,2,FALSE)</f>
        <v>30</v>
      </c>
      <c r="F1905" s="4" t="str">
        <f t="shared" si="29"/>
        <v>(27961,30),</v>
      </c>
    </row>
    <row r="1906" spans="1:6">
      <c r="A1906">
        <f>VLOOKUP(B1906,Drivers!A:F,5,FALSE)</f>
        <v>17696</v>
      </c>
      <c r="B1906" t="s">
        <v>84</v>
      </c>
      <c r="C1906">
        <v>1976</v>
      </c>
      <c r="D1906">
        <f>VLOOKUP(C1906,Seasons!A:B,2,FALSE)</f>
        <v>27</v>
      </c>
      <c r="F1906" s="4" t="str">
        <f t="shared" si="29"/>
        <v>(17696,27),</v>
      </c>
    </row>
    <row r="1907" spans="1:6">
      <c r="A1907">
        <f>VLOOKUP(B1907,Drivers!A:F,5,FALSE)</f>
        <v>17696</v>
      </c>
      <c r="B1907" t="s">
        <v>84</v>
      </c>
      <c r="C1907">
        <v>1978</v>
      </c>
      <c r="D1907">
        <f>VLOOKUP(C1907,Seasons!A:B,2,FALSE)</f>
        <v>29</v>
      </c>
      <c r="F1907" s="4" t="str">
        <f t="shared" si="29"/>
        <v>(17696,29),</v>
      </c>
    </row>
    <row r="1908" spans="1:6">
      <c r="A1908">
        <f>VLOOKUP(B1908,Drivers!A:F,5,FALSE)</f>
        <v>29490</v>
      </c>
      <c r="B1908" t="s">
        <v>558</v>
      </c>
      <c r="C1908">
        <v>1976</v>
      </c>
      <c r="D1908">
        <f>VLOOKUP(C1908,Seasons!A:B,2,FALSE)</f>
        <v>27</v>
      </c>
      <c r="F1908" s="4" t="str">
        <f t="shared" si="29"/>
        <v>(29490,27),</v>
      </c>
    </row>
    <row r="1909" spans="1:6">
      <c r="A1909">
        <f>VLOOKUP(B1909,Drivers!A:F,5,FALSE)</f>
        <v>29490</v>
      </c>
      <c r="B1909" t="s">
        <v>558</v>
      </c>
      <c r="C1909">
        <v>1978</v>
      </c>
      <c r="D1909">
        <f>VLOOKUP(C1909,Seasons!A:B,2,FALSE)</f>
        <v>29</v>
      </c>
      <c r="F1909" s="4" t="str">
        <f t="shared" si="29"/>
        <v>(29490,29),</v>
      </c>
    </row>
    <row r="1910" spans="1:6">
      <c r="A1910">
        <f>VLOOKUP(B1910,Drivers!A:F,5,FALSE)</f>
        <v>17009</v>
      </c>
      <c r="B1910" t="s">
        <v>813</v>
      </c>
      <c r="C1910">
        <v>1976</v>
      </c>
      <c r="D1910">
        <f>VLOOKUP(C1910,Seasons!A:B,2,FALSE)</f>
        <v>27</v>
      </c>
      <c r="F1910" s="4" t="str">
        <f t="shared" si="29"/>
        <v>(17009,27),</v>
      </c>
    </row>
    <row r="1911" spans="1:6">
      <c r="A1911">
        <f>VLOOKUP(B1911,Drivers!A:F,5,FALSE)</f>
        <v>17009</v>
      </c>
      <c r="B1911" t="s">
        <v>813</v>
      </c>
      <c r="C1911">
        <v>1977</v>
      </c>
      <c r="D1911">
        <f>VLOOKUP(C1911,Seasons!A:B,2,FALSE)</f>
        <v>28</v>
      </c>
      <c r="F1911" s="4" t="str">
        <f t="shared" si="29"/>
        <v>(17009,28),</v>
      </c>
    </row>
    <row r="1912" spans="1:6">
      <c r="A1912">
        <f>VLOOKUP(B1912,Drivers!A:F,5,FALSE)</f>
        <v>17009</v>
      </c>
      <c r="B1912" t="s">
        <v>813</v>
      </c>
      <c r="C1912">
        <v>1977</v>
      </c>
      <c r="D1912">
        <f>VLOOKUP(C1912,Seasons!A:B,2,FALSE)</f>
        <v>28</v>
      </c>
      <c r="F1912" s="4" t="str">
        <f t="shared" si="29"/>
        <v>(17009,28),</v>
      </c>
    </row>
    <row r="1913" spans="1:6">
      <c r="A1913">
        <f>VLOOKUP(B1913,Drivers!A:F,5,FALSE)</f>
        <v>17009</v>
      </c>
      <c r="B1913" t="s">
        <v>813</v>
      </c>
      <c r="C1913">
        <v>1981</v>
      </c>
      <c r="D1913">
        <f>VLOOKUP(C1913,Seasons!A:B,2,FALSE)</f>
        <v>32</v>
      </c>
      <c r="F1913" s="4" t="str">
        <f t="shared" si="29"/>
        <v>(17009,32),</v>
      </c>
    </row>
    <row r="1914" spans="1:6">
      <c r="A1914">
        <f>VLOOKUP(B1914,Drivers!A:F,5,FALSE)</f>
        <v>17009</v>
      </c>
      <c r="B1914" t="s">
        <v>813</v>
      </c>
      <c r="C1914">
        <v>1982</v>
      </c>
      <c r="D1914">
        <f>VLOOKUP(C1914,Seasons!A:B,2,FALSE)</f>
        <v>33</v>
      </c>
      <c r="F1914" s="4" t="str">
        <f t="shared" si="29"/>
        <v>(17009,33),</v>
      </c>
    </row>
    <row r="1915" spans="1:6">
      <c r="A1915">
        <f>VLOOKUP(B1915,Drivers!A:F,5,FALSE)</f>
        <v>16297</v>
      </c>
      <c r="B1915" t="s">
        <v>280</v>
      </c>
      <c r="C1915">
        <v>1976</v>
      </c>
      <c r="D1915">
        <f>VLOOKUP(C1915,Seasons!A:B,2,FALSE)</f>
        <v>27</v>
      </c>
      <c r="F1915" s="4" t="str">
        <f t="shared" si="29"/>
        <v>(16297,27),</v>
      </c>
    </row>
    <row r="1916" spans="1:6">
      <c r="A1916">
        <f>VLOOKUP(B1916,Drivers!A:F,5,FALSE)</f>
        <v>16297</v>
      </c>
      <c r="B1916" t="s">
        <v>280</v>
      </c>
      <c r="C1916">
        <v>1978</v>
      </c>
      <c r="D1916">
        <f>VLOOKUP(C1916,Seasons!A:B,2,FALSE)</f>
        <v>29</v>
      </c>
      <c r="F1916" s="4" t="str">
        <f t="shared" si="29"/>
        <v>(16297,29),</v>
      </c>
    </row>
    <row r="1917" spans="1:6">
      <c r="A1917">
        <f>VLOOKUP(B1917,Drivers!A:F,5,FALSE)</f>
        <v>17696</v>
      </c>
      <c r="B1917" t="s">
        <v>363</v>
      </c>
      <c r="C1917">
        <v>1977</v>
      </c>
      <c r="D1917">
        <f>VLOOKUP(C1917,Seasons!A:B,2,FALSE)</f>
        <v>28</v>
      </c>
      <c r="F1917" s="4" t="str">
        <f t="shared" si="29"/>
        <v>(17696,28),</v>
      </c>
    </row>
    <row r="1918" spans="1:6">
      <c r="A1918">
        <f>VLOOKUP(B1918,Drivers!A:F,5,FALSE)</f>
        <v>17670</v>
      </c>
      <c r="B1918" t="s">
        <v>422</v>
      </c>
      <c r="C1918">
        <v>1977</v>
      </c>
      <c r="D1918">
        <f>VLOOKUP(C1918,Seasons!A:B,2,FALSE)</f>
        <v>28</v>
      </c>
      <c r="F1918" s="4" t="str">
        <f t="shared" si="29"/>
        <v>(17670,28),</v>
      </c>
    </row>
    <row r="1919" spans="1:6">
      <c r="A1919">
        <f>VLOOKUP(B1919,Drivers!A:F,5,FALSE)</f>
        <v>17064</v>
      </c>
      <c r="B1919" t="s">
        <v>513</v>
      </c>
      <c r="C1919">
        <v>1977</v>
      </c>
      <c r="D1919">
        <f>VLOOKUP(C1919,Seasons!A:B,2,FALSE)</f>
        <v>28</v>
      </c>
      <c r="F1919" s="4" t="str">
        <f t="shared" si="29"/>
        <v>(17064,28),</v>
      </c>
    </row>
    <row r="1920" spans="1:6">
      <c r="A1920">
        <f>VLOOKUP(B1920,Drivers!A:F,5,FALSE)</f>
        <v>17296</v>
      </c>
      <c r="B1920" t="s">
        <v>757</v>
      </c>
      <c r="C1920">
        <v>1977</v>
      </c>
      <c r="D1920">
        <f>VLOOKUP(C1920,Seasons!A:B,2,FALSE)</f>
        <v>28</v>
      </c>
      <c r="F1920" s="4" t="str">
        <f t="shared" si="29"/>
        <v>(17296,28),</v>
      </c>
    </row>
    <row r="1921" spans="1:6">
      <c r="A1921">
        <f>VLOOKUP(B1921,Drivers!A:F,5,FALSE)</f>
        <v>14639</v>
      </c>
      <c r="B1921" t="s">
        <v>766</v>
      </c>
      <c r="C1921">
        <v>1977</v>
      </c>
      <c r="D1921">
        <f>VLOOKUP(C1921,Seasons!A:B,2,FALSE)</f>
        <v>28</v>
      </c>
      <c r="F1921" s="4" t="str">
        <f t="shared" si="29"/>
        <v>(14639,28),</v>
      </c>
    </row>
    <row r="1922" spans="1:6">
      <c r="A1922">
        <f>VLOOKUP(B1922,Drivers!A:F,5,FALSE)</f>
        <v>25206</v>
      </c>
      <c r="B1922" t="s">
        <v>89</v>
      </c>
      <c r="C1922">
        <v>1977</v>
      </c>
      <c r="D1922">
        <f>VLOOKUP(C1922,Seasons!A:B,2,FALSE)</f>
        <v>28</v>
      </c>
      <c r="F1922" s="4" t="str">
        <f t="shared" si="29"/>
        <v>(25206,28),</v>
      </c>
    </row>
    <row r="1923" spans="1:6">
      <c r="A1923">
        <f>VLOOKUP(B1923,Drivers!A:F,5,FALSE)</f>
        <v>25206</v>
      </c>
      <c r="B1923" t="s">
        <v>89</v>
      </c>
      <c r="C1923">
        <v>1978</v>
      </c>
      <c r="D1923">
        <f>VLOOKUP(C1923,Seasons!A:B,2,FALSE)</f>
        <v>29</v>
      </c>
      <c r="F1923" s="4" t="str">
        <f t="shared" ref="F1923:F1986" si="30">_xlfn.CONCAT("(",A1923,",",D1923,"),")</f>
        <v>(25206,29),</v>
      </c>
    </row>
    <row r="1924" spans="1:6">
      <c r="A1924">
        <f>VLOOKUP(B1924,Drivers!A:F,5,FALSE)</f>
        <v>19256</v>
      </c>
      <c r="B1924" t="s">
        <v>215</v>
      </c>
      <c r="C1924">
        <v>1977</v>
      </c>
      <c r="D1924">
        <f>VLOOKUP(C1924,Seasons!A:B,2,FALSE)</f>
        <v>28</v>
      </c>
      <c r="F1924" s="4" t="str">
        <f t="shared" si="30"/>
        <v>(19256,28),</v>
      </c>
    </row>
    <row r="1925" spans="1:6">
      <c r="A1925">
        <f>VLOOKUP(B1925,Drivers!A:F,5,FALSE)</f>
        <v>19256</v>
      </c>
      <c r="B1925" t="s">
        <v>215</v>
      </c>
      <c r="C1925">
        <v>1978</v>
      </c>
      <c r="D1925">
        <f>VLOOKUP(C1925,Seasons!A:B,2,FALSE)</f>
        <v>29</v>
      </c>
      <c r="F1925" s="4" t="str">
        <f t="shared" si="30"/>
        <v>(19256,29),</v>
      </c>
    </row>
    <row r="1926" spans="1:6">
      <c r="A1926">
        <f>VLOOKUP(B1926,Drivers!A:F,5,FALSE)</f>
        <v>19503</v>
      </c>
      <c r="B1926" t="s">
        <v>453</v>
      </c>
      <c r="C1926">
        <v>1977</v>
      </c>
      <c r="D1926">
        <f>VLOOKUP(C1926,Seasons!A:B,2,FALSE)</f>
        <v>28</v>
      </c>
      <c r="F1926" s="4" t="str">
        <f t="shared" si="30"/>
        <v>(19503,28),</v>
      </c>
    </row>
    <row r="1927" spans="1:6">
      <c r="A1927">
        <f>VLOOKUP(B1927,Drivers!A:F,5,FALSE)</f>
        <v>19503</v>
      </c>
      <c r="B1927" t="s">
        <v>453</v>
      </c>
      <c r="C1927">
        <v>1978</v>
      </c>
      <c r="D1927">
        <f>VLOOKUP(C1927,Seasons!A:B,2,FALSE)</f>
        <v>29</v>
      </c>
      <c r="F1927" s="4" t="str">
        <f t="shared" si="30"/>
        <v>(19503,29),</v>
      </c>
    </row>
    <row r="1928" spans="1:6">
      <c r="A1928">
        <f>VLOOKUP(B1928,Drivers!A:F,5,FALSE)</f>
        <v>18331</v>
      </c>
      <c r="B1928" t="s">
        <v>572</v>
      </c>
      <c r="C1928">
        <v>1977</v>
      </c>
      <c r="D1928">
        <f>VLOOKUP(C1928,Seasons!A:B,2,FALSE)</f>
        <v>28</v>
      </c>
      <c r="F1928" s="4" t="str">
        <f t="shared" si="30"/>
        <v>(18331,28),</v>
      </c>
    </row>
    <row r="1929" spans="1:6">
      <c r="A1929">
        <f>VLOOKUP(B1929,Drivers!A:F,5,FALSE)</f>
        <v>18331</v>
      </c>
      <c r="B1929" t="s">
        <v>572</v>
      </c>
      <c r="C1929">
        <v>1978</v>
      </c>
      <c r="D1929">
        <f>VLOOKUP(C1929,Seasons!A:B,2,FALSE)</f>
        <v>29</v>
      </c>
      <c r="F1929" s="4" t="str">
        <f t="shared" si="30"/>
        <v>(18331,29),</v>
      </c>
    </row>
    <row r="1930" spans="1:6">
      <c r="A1930">
        <f>VLOOKUP(B1930,Drivers!A:F,5,FALSE)</f>
        <v>20146</v>
      </c>
      <c r="B1930" t="s">
        <v>404</v>
      </c>
      <c r="C1930">
        <v>1977</v>
      </c>
      <c r="D1930">
        <f>VLOOKUP(C1930,Seasons!A:B,2,FALSE)</f>
        <v>28</v>
      </c>
      <c r="F1930" s="4" t="str">
        <f t="shared" si="30"/>
        <v>(20146,28),</v>
      </c>
    </row>
    <row r="1931" spans="1:6">
      <c r="A1931">
        <f>VLOOKUP(B1931,Drivers!A:F,5,FALSE)</f>
        <v>20146</v>
      </c>
      <c r="B1931" t="s">
        <v>404</v>
      </c>
      <c r="C1931">
        <v>1978</v>
      </c>
      <c r="D1931">
        <f>VLOOKUP(C1931,Seasons!A:B,2,FALSE)</f>
        <v>29</v>
      </c>
      <c r="F1931" s="4" t="str">
        <f t="shared" si="30"/>
        <v>(20146,29),</v>
      </c>
    </row>
    <row r="1932" spans="1:6">
      <c r="A1932">
        <f>VLOOKUP(B1932,Drivers!A:F,5,FALSE)</f>
        <v>20146</v>
      </c>
      <c r="B1932" t="s">
        <v>404</v>
      </c>
      <c r="C1932">
        <v>1980</v>
      </c>
      <c r="D1932">
        <f>VLOOKUP(C1932,Seasons!A:B,2,FALSE)</f>
        <v>31</v>
      </c>
      <c r="F1932" s="4" t="str">
        <f t="shared" si="30"/>
        <v>(20146,31),</v>
      </c>
    </row>
    <row r="1933" spans="1:6">
      <c r="A1933">
        <f>VLOOKUP(B1933,Drivers!A:F,5,FALSE)</f>
        <v>20146</v>
      </c>
      <c r="B1933" t="s">
        <v>404</v>
      </c>
      <c r="C1933">
        <v>1982</v>
      </c>
      <c r="D1933">
        <f>VLOOKUP(C1933,Seasons!A:B,2,FALSE)</f>
        <v>33</v>
      </c>
      <c r="F1933" s="4" t="str">
        <f t="shared" si="30"/>
        <v>(20146,33),</v>
      </c>
    </row>
    <row r="1934" spans="1:6">
      <c r="A1934">
        <f>VLOOKUP(B1934,Drivers!A:F,5,FALSE)</f>
        <v>29490</v>
      </c>
      <c r="B1934" t="s">
        <v>767</v>
      </c>
      <c r="C1934">
        <v>1977</v>
      </c>
      <c r="D1934">
        <f>VLOOKUP(C1934,Seasons!A:B,2,FALSE)</f>
        <v>28</v>
      </c>
      <c r="F1934" s="4" t="str">
        <f t="shared" si="30"/>
        <v>(29490,28),</v>
      </c>
    </row>
    <row r="1935" spans="1:6">
      <c r="A1935">
        <f>VLOOKUP(B1935,Drivers!A:F,5,FALSE)</f>
        <v>29490</v>
      </c>
      <c r="B1935" t="s">
        <v>767</v>
      </c>
      <c r="C1935">
        <v>1978</v>
      </c>
      <c r="D1935">
        <f>VLOOKUP(C1935,Seasons!A:B,2,FALSE)</f>
        <v>29</v>
      </c>
      <c r="F1935" s="4" t="str">
        <f t="shared" si="30"/>
        <v>(29490,29),</v>
      </c>
    </row>
    <row r="1936" spans="1:6">
      <c r="A1936">
        <f>VLOOKUP(B1936,Drivers!A:F,5,FALSE)</f>
        <v>29490</v>
      </c>
      <c r="B1936" t="s">
        <v>767</v>
      </c>
      <c r="C1936">
        <v>1979</v>
      </c>
      <c r="D1936">
        <f>VLOOKUP(C1936,Seasons!A:B,2,FALSE)</f>
        <v>30</v>
      </c>
      <c r="F1936" s="4" t="str">
        <f t="shared" si="30"/>
        <v>(29490,30),</v>
      </c>
    </row>
    <row r="1937" spans="1:6">
      <c r="A1937">
        <f>VLOOKUP(B1937,Drivers!A:F,5,FALSE)</f>
        <v>29490</v>
      </c>
      <c r="B1937" t="s">
        <v>767</v>
      </c>
      <c r="C1937">
        <v>1981</v>
      </c>
      <c r="D1937">
        <f>VLOOKUP(C1937,Seasons!A:B,2,FALSE)</f>
        <v>32</v>
      </c>
      <c r="F1937" s="4" t="str">
        <f t="shared" si="30"/>
        <v>(29490,32),</v>
      </c>
    </row>
    <row r="1938" spans="1:6">
      <c r="A1938">
        <f>VLOOKUP(B1938,Drivers!A:F,5,FALSE)</f>
        <v>29490</v>
      </c>
      <c r="B1938" t="s">
        <v>767</v>
      </c>
      <c r="C1938">
        <v>1982</v>
      </c>
      <c r="D1938">
        <f>VLOOKUP(C1938,Seasons!A:B,2,FALSE)</f>
        <v>33</v>
      </c>
      <c r="F1938" s="4" t="str">
        <f t="shared" si="30"/>
        <v>(29490,33),</v>
      </c>
    </row>
    <row r="1939" spans="1:6">
      <c r="A1939">
        <f>VLOOKUP(B1939,Drivers!A:F,5,FALSE)</f>
        <v>29490</v>
      </c>
      <c r="B1939" t="s">
        <v>767</v>
      </c>
      <c r="C1939">
        <v>1983</v>
      </c>
      <c r="D1939">
        <f>VLOOKUP(C1939,Seasons!A:B,2,FALSE)</f>
        <v>34</v>
      </c>
      <c r="F1939" s="4" t="str">
        <f t="shared" si="30"/>
        <v>(29490,34),</v>
      </c>
    </row>
    <row r="1940" spans="1:6">
      <c r="A1940">
        <f>VLOOKUP(B1940,Drivers!A:F,5,FALSE)</f>
        <v>29490</v>
      </c>
      <c r="B1940" t="s">
        <v>767</v>
      </c>
      <c r="C1940">
        <v>1984</v>
      </c>
      <c r="D1940">
        <f>VLOOKUP(C1940,Seasons!A:B,2,FALSE)</f>
        <v>35</v>
      </c>
      <c r="F1940" s="4" t="str">
        <f t="shared" si="30"/>
        <v>(29490,35),</v>
      </c>
    </row>
    <row r="1941" spans="1:6">
      <c r="A1941">
        <f>VLOOKUP(B1941,Drivers!A:F,5,FALSE)</f>
        <v>29490</v>
      </c>
      <c r="B1941" t="s">
        <v>767</v>
      </c>
      <c r="C1941">
        <v>1985</v>
      </c>
      <c r="D1941">
        <f>VLOOKUP(C1941,Seasons!A:B,2,FALSE)</f>
        <v>36</v>
      </c>
      <c r="F1941" s="4" t="str">
        <f t="shared" si="30"/>
        <v>(29490,36),</v>
      </c>
    </row>
    <row r="1942" spans="1:6">
      <c r="A1942">
        <f>VLOOKUP(B1942,Drivers!A:F,5,FALSE)</f>
        <v>29490</v>
      </c>
      <c r="B1942" t="s">
        <v>767</v>
      </c>
      <c r="C1942">
        <v>1986</v>
      </c>
      <c r="D1942">
        <f>VLOOKUP(C1942,Seasons!A:B,2,FALSE)</f>
        <v>37</v>
      </c>
      <c r="F1942" s="4" t="str">
        <f t="shared" si="30"/>
        <v>(29490,37),</v>
      </c>
    </row>
    <row r="1943" spans="1:6">
      <c r="A1943">
        <f>VLOOKUP(B1943,Drivers!A:F,5,FALSE)</f>
        <v>0</v>
      </c>
      <c r="B1943" t="s">
        <v>640</v>
      </c>
      <c r="C1943">
        <v>1977</v>
      </c>
      <c r="D1943">
        <f>VLOOKUP(C1943,Seasons!A:B,2,FALSE)</f>
        <v>28</v>
      </c>
      <c r="F1943" s="4" t="str">
        <f t="shared" si="30"/>
        <v>(0,28),</v>
      </c>
    </row>
    <row r="1944" spans="1:6">
      <c r="A1944">
        <f>VLOOKUP(B1944,Drivers!A:F,5,FALSE)</f>
        <v>0</v>
      </c>
      <c r="B1944" t="s">
        <v>640</v>
      </c>
      <c r="C1944">
        <v>1978</v>
      </c>
      <c r="D1944">
        <f>VLOOKUP(C1944,Seasons!A:B,2,FALSE)</f>
        <v>29</v>
      </c>
      <c r="F1944" s="4" t="str">
        <f t="shared" si="30"/>
        <v>(0,29),</v>
      </c>
    </row>
    <row r="1945" spans="1:6">
      <c r="A1945">
        <f>VLOOKUP(B1945,Drivers!A:F,5,FALSE)</f>
        <v>0</v>
      </c>
      <c r="B1945" t="s">
        <v>640</v>
      </c>
      <c r="C1945">
        <v>1979</v>
      </c>
      <c r="D1945">
        <f>VLOOKUP(C1945,Seasons!A:B,2,FALSE)</f>
        <v>30</v>
      </c>
      <c r="F1945" s="4" t="str">
        <f t="shared" si="30"/>
        <v>(0,30),</v>
      </c>
    </row>
    <row r="1946" spans="1:6">
      <c r="A1946">
        <f>VLOOKUP(B1946,Drivers!A:F,5,FALSE)</f>
        <v>0</v>
      </c>
      <c r="B1946" t="s">
        <v>640</v>
      </c>
      <c r="C1946">
        <v>1980</v>
      </c>
      <c r="D1946">
        <f>VLOOKUP(C1946,Seasons!A:B,2,FALSE)</f>
        <v>31</v>
      </c>
      <c r="F1946" s="4" t="str">
        <f t="shared" si="30"/>
        <v>(0,31),</v>
      </c>
    </row>
    <row r="1947" spans="1:6">
      <c r="A1947">
        <f>VLOOKUP(B1947,Drivers!A:F,5,FALSE)</f>
        <v>0</v>
      </c>
      <c r="B1947" t="s">
        <v>640</v>
      </c>
      <c r="C1947">
        <v>1981</v>
      </c>
      <c r="D1947">
        <f>VLOOKUP(C1947,Seasons!A:B,2,FALSE)</f>
        <v>32</v>
      </c>
      <c r="F1947" s="4" t="str">
        <f t="shared" si="30"/>
        <v>(0,32),</v>
      </c>
    </row>
    <row r="1948" spans="1:6">
      <c r="A1948">
        <f>VLOOKUP(B1948,Drivers!A:F,5,FALSE)</f>
        <v>18281</v>
      </c>
      <c r="B1948" t="s">
        <v>809</v>
      </c>
      <c r="C1948">
        <v>1977</v>
      </c>
      <c r="D1948">
        <f>VLOOKUP(C1948,Seasons!A:B,2,FALSE)</f>
        <v>28</v>
      </c>
      <c r="F1948" s="4" t="str">
        <f t="shared" si="30"/>
        <v>(18281,28),</v>
      </c>
    </row>
    <row r="1949" spans="1:6">
      <c r="A1949">
        <f>VLOOKUP(B1949,Drivers!A:F,5,FALSE)</f>
        <v>18281</v>
      </c>
      <c r="B1949" t="s">
        <v>809</v>
      </c>
      <c r="C1949">
        <v>1978</v>
      </c>
      <c r="D1949">
        <f>VLOOKUP(C1949,Seasons!A:B,2,FALSE)</f>
        <v>29</v>
      </c>
      <c r="F1949" s="4" t="str">
        <f t="shared" si="30"/>
        <v>(18281,29),</v>
      </c>
    </row>
    <row r="1950" spans="1:6">
      <c r="A1950">
        <f>VLOOKUP(B1950,Drivers!A:F,5,FALSE)</f>
        <v>18281</v>
      </c>
      <c r="B1950" t="s">
        <v>809</v>
      </c>
      <c r="C1950">
        <v>1979</v>
      </c>
      <c r="D1950">
        <f>VLOOKUP(C1950,Seasons!A:B,2,FALSE)</f>
        <v>30</v>
      </c>
      <c r="F1950" s="4" t="str">
        <f t="shared" si="30"/>
        <v>(18281,30),</v>
      </c>
    </row>
    <row r="1951" spans="1:6">
      <c r="A1951">
        <f>VLOOKUP(B1951,Drivers!A:F,5,FALSE)</f>
        <v>18281</v>
      </c>
      <c r="B1951" t="s">
        <v>809</v>
      </c>
      <c r="C1951">
        <v>1980</v>
      </c>
      <c r="D1951">
        <f>VLOOKUP(C1951,Seasons!A:B,2,FALSE)</f>
        <v>31</v>
      </c>
      <c r="F1951" s="4" t="str">
        <f t="shared" si="30"/>
        <v>(18281,31),</v>
      </c>
    </row>
    <row r="1952" spans="1:6">
      <c r="A1952">
        <f>VLOOKUP(B1952,Drivers!A:F,5,FALSE)</f>
        <v>18281</v>
      </c>
      <c r="B1952" t="s">
        <v>809</v>
      </c>
      <c r="C1952">
        <v>1981</v>
      </c>
      <c r="D1952">
        <f>VLOOKUP(C1952,Seasons!A:B,2,FALSE)</f>
        <v>32</v>
      </c>
      <c r="F1952" s="4" t="str">
        <f t="shared" si="30"/>
        <v>(18281,32),</v>
      </c>
    </row>
    <row r="1953" spans="1:6">
      <c r="A1953">
        <f>VLOOKUP(B1953,Drivers!A:F,5,FALSE)</f>
        <v>18281</v>
      </c>
      <c r="B1953" t="s">
        <v>809</v>
      </c>
      <c r="C1953">
        <v>1982</v>
      </c>
      <c r="D1953">
        <f>VLOOKUP(C1953,Seasons!A:B,2,FALSE)</f>
        <v>33</v>
      </c>
      <c r="F1953" s="4" t="str">
        <f t="shared" si="30"/>
        <v>(18281,33),</v>
      </c>
    </row>
    <row r="1954" spans="1:6">
      <c r="A1954">
        <f>VLOOKUP(B1954,Drivers!A:F,5,FALSE)</f>
        <v>19247</v>
      </c>
      <c r="B1954" t="s">
        <v>299</v>
      </c>
      <c r="C1954">
        <v>1977</v>
      </c>
      <c r="D1954">
        <f>VLOOKUP(C1954,Seasons!A:B,2,FALSE)</f>
        <v>28</v>
      </c>
      <c r="F1954" s="4" t="str">
        <f t="shared" si="30"/>
        <v>(19247,28),</v>
      </c>
    </row>
    <row r="1955" spans="1:6">
      <c r="A1955">
        <f>VLOOKUP(B1955,Drivers!A:F,5,FALSE)</f>
        <v>19247</v>
      </c>
      <c r="B1955" t="s">
        <v>299</v>
      </c>
      <c r="C1955">
        <v>1978</v>
      </c>
      <c r="D1955">
        <f>VLOOKUP(C1955,Seasons!A:B,2,FALSE)</f>
        <v>29</v>
      </c>
      <c r="F1955" s="4" t="str">
        <f t="shared" si="30"/>
        <v>(19247,29),</v>
      </c>
    </row>
    <row r="1956" spans="1:6">
      <c r="A1956">
        <f>VLOOKUP(B1956,Drivers!A:F,5,FALSE)</f>
        <v>19247</v>
      </c>
      <c r="B1956" t="s">
        <v>299</v>
      </c>
      <c r="C1956">
        <v>1979</v>
      </c>
      <c r="D1956">
        <f>VLOOKUP(C1956,Seasons!A:B,2,FALSE)</f>
        <v>30</v>
      </c>
      <c r="F1956" s="4" t="str">
        <f t="shared" si="30"/>
        <v>(19247,30),</v>
      </c>
    </row>
    <row r="1957" spans="1:6">
      <c r="A1957">
        <f>VLOOKUP(B1957,Drivers!A:F,5,FALSE)</f>
        <v>19247</v>
      </c>
      <c r="B1957" t="s">
        <v>299</v>
      </c>
      <c r="C1957">
        <v>1980</v>
      </c>
      <c r="D1957">
        <f>VLOOKUP(C1957,Seasons!A:B,2,FALSE)</f>
        <v>31</v>
      </c>
      <c r="F1957" s="4" t="str">
        <f t="shared" si="30"/>
        <v>(19247,31),</v>
      </c>
    </row>
    <row r="1958" spans="1:6">
      <c r="A1958">
        <f>VLOOKUP(B1958,Drivers!A:F,5,FALSE)</f>
        <v>19247</v>
      </c>
      <c r="B1958" t="s">
        <v>299</v>
      </c>
      <c r="C1958">
        <v>1981</v>
      </c>
      <c r="D1958">
        <f>VLOOKUP(C1958,Seasons!A:B,2,FALSE)</f>
        <v>32</v>
      </c>
      <c r="F1958" s="4" t="str">
        <f t="shared" si="30"/>
        <v>(19247,32),</v>
      </c>
    </row>
    <row r="1959" spans="1:6">
      <c r="A1959">
        <f>VLOOKUP(B1959,Drivers!A:F,5,FALSE)</f>
        <v>19247</v>
      </c>
      <c r="B1959" t="s">
        <v>299</v>
      </c>
      <c r="C1959">
        <v>1982</v>
      </c>
      <c r="D1959">
        <f>VLOOKUP(C1959,Seasons!A:B,2,FALSE)</f>
        <v>33</v>
      </c>
      <c r="F1959" s="4" t="str">
        <f t="shared" si="30"/>
        <v>(19247,33),</v>
      </c>
    </row>
    <row r="1960" spans="1:6">
      <c r="A1960">
        <f>VLOOKUP(B1960,Drivers!A:F,5,FALSE)</f>
        <v>19247</v>
      </c>
      <c r="B1960" t="s">
        <v>299</v>
      </c>
      <c r="C1960">
        <v>1983</v>
      </c>
      <c r="D1960">
        <f>VLOOKUP(C1960,Seasons!A:B,2,FALSE)</f>
        <v>34</v>
      </c>
      <c r="F1960" s="4" t="str">
        <f t="shared" si="30"/>
        <v>(19247,34),</v>
      </c>
    </row>
    <row r="1961" spans="1:6">
      <c r="A1961">
        <f>VLOOKUP(B1961,Drivers!A:F,5,FALSE)</f>
        <v>19247</v>
      </c>
      <c r="B1961" t="s">
        <v>299</v>
      </c>
      <c r="C1961">
        <v>1990</v>
      </c>
      <c r="D1961">
        <f>VLOOKUP(C1961,Seasons!A:B,2,FALSE)</f>
        <v>41</v>
      </c>
      <c r="F1961" s="4" t="str">
        <f t="shared" si="30"/>
        <v>(19247,41),</v>
      </c>
    </row>
    <row r="1962" spans="1:6">
      <c r="A1962">
        <f>VLOOKUP(B1962,Drivers!A:F,5,FALSE)</f>
        <v>19831</v>
      </c>
      <c r="B1962" t="s">
        <v>590</v>
      </c>
      <c r="C1962">
        <v>1977</v>
      </c>
      <c r="D1962">
        <f>VLOOKUP(C1962,Seasons!A:B,2,FALSE)</f>
        <v>28</v>
      </c>
      <c r="F1962" s="4" t="str">
        <f t="shared" si="30"/>
        <v>(19831,28),</v>
      </c>
    </row>
    <row r="1963" spans="1:6">
      <c r="A1963">
        <f>VLOOKUP(B1963,Drivers!A:F,5,FALSE)</f>
        <v>19831</v>
      </c>
      <c r="B1963" t="s">
        <v>590</v>
      </c>
      <c r="C1963">
        <v>1978</v>
      </c>
      <c r="D1963">
        <f>VLOOKUP(C1963,Seasons!A:B,2,FALSE)</f>
        <v>29</v>
      </c>
      <c r="F1963" s="4" t="str">
        <f t="shared" si="30"/>
        <v>(19831,29),</v>
      </c>
    </row>
    <row r="1964" spans="1:6">
      <c r="A1964">
        <f>VLOOKUP(B1964,Drivers!A:F,5,FALSE)</f>
        <v>19831</v>
      </c>
      <c r="B1964" t="s">
        <v>590</v>
      </c>
      <c r="C1964">
        <v>1979</v>
      </c>
      <c r="D1964">
        <f>VLOOKUP(C1964,Seasons!A:B,2,FALSE)</f>
        <v>30</v>
      </c>
      <c r="F1964" s="4" t="str">
        <f t="shared" si="30"/>
        <v>(19831,30),</v>
      </c>
    </row>
    <row r="1965" spans="1:6">
      <c r="A1965">
        <f>VLOOKUP(B1965,Drivers!A:F,5,FALSE)</f>
        <v>19831</v>
      </c>
      <c r="B1965" t="s">
        <v>590</v>
      </c>
      <c r="C1965">
        <v>1980</v>
      </c>
      <c r="D1965">
        <f>VLOOKUP(C1965,Seasons!A:B,2,FALSE)</f>
        <v>31</v>
      </c>
      <c r="F1965" s="4" t="str">
        <f t="shared" si="30"/>
        <v>(19831,31),</v>
      </c>
    </row>
    <row r="1966" spans="1:6">
      <c r="A1966">
        <f>VLOOKUP(B1966,Drivers!A:F,5,FALSE)</f>
        <v>19831</v>
      </c>
      <c r="B1966" t="s">
        <v>590</v>
      </c>
      <c r="C1966">
        <v>1981</v>
      </c>
      <c r="D1966">
        <f>VLOOKUP(C1966,Seasons!A:B,2,FALSE)</f>
        <v>32</v>
      </c>
      <c r="F1966" s="4" t="str">
        <f t="shared" si="30"/>
        <v>(19831,32),</v>
      </c>
    </row>
    <row r="1967" spans="1:6">
      <c r="A1967">
        <f>VLOOKUP(B1967,Drivers!A:F,5,FALSE)</f>
        <v>19831</v>
      </c>
      <c r="B1967" t="s">
        <v>590</v>
      </c>
      <c r="C1967">
        <v>1982</v>
      </c>
      <c r="D1967">
        <f>VLOOKUP(C1967,Seasons!A:B,2,FALSE)</f>
        <v>33</v>
      </c>
      <c r="F1967" s="4" t="str">
        <f t="shared" si="30"/>
        <v>(19831,33),</v>
      </c>
    </row>
    <row r="1968" spans="1:6">
      <c r="A1968">
        <f>VLOOKUP(B1968,Drivers!A:F,5,FALSE)</f>
        <v>19831</v>
      </c>
      <c r="B1968" t="s">
        <v>590</v>
      </c>
      <c r="C1968">
        <v>1983</v>
      </c>
      <c r="D1968">
        <f>VLOOKUP(C1968,Seasons!A:B,2,FALSE)</f>
        <v>34</v>
      </c>
      <c r="F1968" s="4" t="str">
        <f t="shared" si="30"/>
        <v>(19831,34),</v>
      </c>
    </row>
    <row r="1969" spans="1:6">
      <c r="A1969">
        <f>VLOOKUP(B1969,Drivers!A:F,5,FALSE)</f>
        <v>19831</v>
      </c>
      <c r="B1969" t="s">
        <v>590</v>
      </c>
      <c r="C1969">
        <v>1984</v>
      </c>
      <c r="D1969">
        <f>VLOOKUP(C1969,Seasons!A:B,2,FALSE)</f>
        <v>35</v>
      </c>
      <c r="F1969" s="4" t="str">
        <f t="shared" si="30"/>
        <v>(19831,35),</v>
      </c>
    </row>
    <row r="1970" spans="1:6">
      <c r="A1970">
        <f>VLOOKUP(B1970,Drivers!A:F,5,FALSE)</f>
        <v>19831</v>
      </c>
      <c r="B1970" t="s">
        <v>590</v>
      </c>
      <c r="C1970">
        <v>1985</v>
      </c>
      <c r="D1970">
        <f>VLOOKUP(C1970,Seasons!A:B,2,FALSE)</f>
        <v>36</v>
      </c>
      <c r="F1970" s="4" t="str">
        <f t="shared" si="30"/>
        <v>(19831,36),</v>
      </c>
    </row>
    <row r="1971" spans="1:6">
      <c r="A1971">
        <f>VLOOKUP(B1971,Drivers!A:F,5,FALSE)</f>
        <v>19831</v>
      </c>
      <c r="B1971" t="s">
        <v>590</v>
      </c>
      <c r="C1971">
        <v>1986</v>
      </c>
      <c r="D1971">
        <f>VLOOKUP(C1971,Seasons!A:B,2,FALSE)</f>
        <v>37</v>
      </c>
      <c r="F1971" s="4" t="str">
        <f t="shared" si="30"/>
        <v>(19831,37),</v>
      </c>
    </row>
    <row r="1972" spans="1:6">
      <c r="A1972">
        <f>VLOOKUP(B1972,Drivers!A:F,5,FALSE)</f>
        <v>19831</v>
      </c>
      <c r="B1972" t="s">
        <v>590</v>
      </c>
      <c r="C1972">
        <v>1987</v>
      </c>
      <c r="D1972">
        <f>VLOOKUP(C1972,Seasons!A:B,2,FALSE)</f>
        <v>38</v>
      </c>
      <c r="F1972" s="4" t="str">
        <f t="shared" si="30"/>
        <v>(19831,38),</v>
      </c>
    </row>
    <row r="1973" spans="1:6">
      <c r="A1973">
        <f>VLOOKUP(B1973,Drivers!A:F,5,FALSE)</f>
        <v>19831</v>
      </c>
      <c r="B1973" t="s">
        <v>590</v>
      </c>
      <c r="C1973">
        <v>1988</v>
      </c>
      <c r="D1973">
        <f>VLOOKUP(C1973,Seasons!A:B,2,FALSE)</f>
        <v>39</v>
      </c>
      <c r="F1973" s="4" t="str">
        <f t="shared" si="30"/>
        <v>(19831,39),</v>
      </c>
    </row>
    <row r="1974" spans="1:6">
      <c r="A1974">
        <f>VLOOKUP(B1974,Drivers!A:F,5,FALSE)</f>
        <v>19831</v>
      </c>
      <c r="B1974" t="s">
        <v>590</v>
      </c>
      <c r="C1974">
        <v>1989</v>
      </c>
      <c r="D1974">
        <f>VLOOKUP(C1974,Seasons!A:B,2,FALSE)</f>
        <v>40</v>
      </c>
      <c r="F1974" s="4" t="str">
        <f t="shared" si="30"/>
        <v>(19831,40),</v>
      </c>
    </row>
    <row r="1975" spans="1:6">
      <c r="A1975">
        <f>VLOOKUP(B1975,Drivers!A:F,5,FALSE)</f>
        <v>19831</v>
      </c>
      <c r="B1975" t="s">
        <v>590</v>
      </c>
      <c r="C1975">
        <v>1990</v>
      </c>
      <c r="D1975">
        <f>VLOOKUP(C1975,Seasons!A:B,2,FALSE)</f>
        <v>41</v>
      </c>
      <c r="F1975" s="4" t="str">
        <f t="shared" si="30"/>
        <v>(19831,41),</v>
      </c>
    </row>
    <row r="1976" spans="1:6">
      <c r="A1976">
        <f>VLOOKUP(B1976,Drivers!A:F,5,FALSE)</f>
        <v>19831</v>
      </c>
      <c r="B1976" t="s">
        <v>590</v>
      </c>
      <c r="C1976">
        <v>1991</v>
      </c>
      <c r="D1976">
        <f>VLOOKUP(C1976,Seasons!A:B,2,FALSE)</f>
        <v>42</v>
      </c>
      <c r="F1976" s="4" t="str">
        <f t="shared" si="30"/>
        <v>(19831,42),</v>
      </c>
    </row>
    <row r="1977" spans="1:6">
      <c r="A1977">
        <f>VLOOKUP(B1977,Drivers!A:F,5,FALSE)</f>
        <v>19831</v>
      </c>
      <c r="B1977" t="s">
        <v>590</v>
      </c>
      <c r="C1977">
        <v>1992</v>
      </c>
      <c r="D1977">
        <f>VLOOKUP(C1977,Seasons!A:B,2,FALSE)</f>
        <v>43</v>
      </c>
      <c r="F1977" s="4" t="str">
        <f t="shared" si="30"/>
        <v>(19831,43),</v>
      </c>
    </row>
    <row r="1978" spans="1:6">
      <c r="A1978">
        <f>VLOOKUP(B1978,Drivers!A:F,5,FALSE)</f>
        <v>19831</v>
      </c>
      <c r="B1978" t="s">
        <v>590</v>
      </c>
      <c r="C1978">
        <v>1993</v>
      </c>
      <c r="D1978">
        <f>VLOOKUP(C1978,Seasons!A:B,2,FALSE)</f>
        <v>44</v>
      </c>
      <c r="F1978" s="4" t="str">
        <f t="shared" si="30"/>
        <v>(19831,44),</v>
      </c>
    </row>
    <row r="1979" spans="1:6">
      <c r="A1979">
        <f>VLOOKUP(B1979,Drivers!A:F,5,FALSE)</f>
        <v>28890</v>
      </c>
      <c r="B1979" t="s">
        <v>270</v>
      </c>
      <c r="C1979">
        <v>1977</v>
      </c>
      <c r="D1979">
        <f>VLOOKUP(C1979,Seasons!A:B,2,FALSE)</f>
        <v>28</v>
      </c>
      <c r="F1979" s="4" t="str">
        <f t="shared" si="30"/>
        <v>(28890,28),</v>
      </c>
    </row>
    <row r="1980" spans="1:6">
      <c r="A1980">
        <f>VLOOKUP(B1980,Drivers!A:F,5,FALSE)</f>
        <v>28890</v>
      </c>
      <c r="B1980" t="s">
        <v>270</v>
      </c>
      <c r="C1980">
        <v>1981</v>
      </c>
      <c r="D1980">
        <f>VLOOKUP(C1980,Seasons!A:B,2,FALSE)</f>
        <v>32</v>
      </c>
      <c r="F1980" s="4" t="str">
        <f t="shared" si="30"/>
        <v>(28890,32),</v>
      </c>
    </row>
    <row r="1981" spans="1:6">
      <c r="A1981">
        <f>VLOOKUP(B1981,Drivers!A:F,5,FALSE)</f>
        <v>16856</v>
      </c>
      <c r="B1981" t="s">
        <v>175</v>
      </c>
      <c r="C1981">
        <v>1978</v>
      </c>
      <c r="D1981">
        <f>VLOOKUP(C1981,Seasons!A:B,2,FALSE)</f>
        <v>29</v>
      </c>
      <c r="F1981" s="4" t="str">
        <f t="shared" si="30"/>
        <v>(16856,29),</v>
      </c>
    </row>
    <row r="1982" spans="1:6">
      <c r="A1982" t="e">
        <f>VLOOKUP(B1982,Drivers!A:F,5,FALSE)</f>
        <v>#N/A</v>
      </c>
      <c r="B1982" t="s">
        <v>301</v>
      </c>
      <c r="C1982">
        <v>1978</v>
      </c>
      <c r="D1982">
        <f>VLOOKUP(C1982,Seasons!A:B,2,FALSE)</f>
        <v>29</v>
      </c>
      <c r="F1982" s="4" t="e">
        <f t="shared" si="30"/>
        <v>#N/A</v>
      </c>
    </row>
    <row r="1983" spans="1:6">
      <c r="A1983">
        <f>VLOOKUP(B1983,Drivers!A:F,5,FALSE)</f>
        <v>19369</v>
      </c>
      <c r="B1983" t="s">
        <v>633</v>
      </c>
      <c r="C1983">
        <v>1978</v>
      </c>
      <c r="D1983">
        <f>VLOOKUP(C1983,Seasons!A:B,2,FALSE)</f>
        <v>29</v>
      </c>
      <c r="F1983" s="4" t="str">
        <f t="shared" si="30"/>
        <v>(19369,29),</v>
      </c>
    </row>
    <row r="1984" spans="1:6">
      <c r="A1984">
        <f>VLOOKUP(B1984,Drivers!A:F,5,FALSE)</f>
        <v>18749</v>
      </c>
      <c r="B1984" t="s">
        <v>449</v>
      </c>
      <c r="C1984">
        <v>1978</v>
      </c>
      <c r="D1984">
        <f>VLOOKUP(C1984,Seasons!A:B,2,FALSE)</f>
        <v>29</v>
      </c>
      <c r="F1984" s="4" t="str">
        <f t="shared" si="30"/>
        <v>(18749,29),</v>
      </c>
    </row>
    <row r="1985" spans="1:6">
      <c r="A1985">
        <f>VLOOKUP(B1985,Drivers!A:F,5,FALSE)</f>
        <v>18749</v>
      </c>
      <c r="B1985" t="s">
        <v>449</v>
      </c>
      <c r="C1985">
        <v>1979</v>
      </c>
      <c r="D1985">
        <f>VLOOKUP(C1985,Seasons!A:B,2,FALSE)</f>
        <v>30</v>
      </c>
      <c r="F1985" s="4" t="str">
        <f t="shared" si="30"/>
        <v>(18749,30),</v>
      </c>
    </row>
    <row r="1986" spans="1:6">
      <c r="A1986">
        <f>VLOOKUP(B1986,Drivers!A:F,5,FALSE)</f>
        <v>18749</v>
      </c>
      <c r="B1986" t="s">
        <v>449</v>
      </c>
      <c r="C1986">
        <v>1980</v>
      </c>
      <c r="D1986">
        <f>VLOOKUP(C1986,Seasons!A:B,2,FALSE)</f>
        <v>31</v>
      </c>
      <c r="F1986" s="4" t="str">
        <f t="shared" si="30"/>
        <v>(18749,31),</v>
      </c>
    </row>
    <row r="1987" spans="1:6">
      <c r="A1987">
        <f>VLOOKUP(B1987,Drivers!A:F,5,FALSE)</f>
        <v>18749</v>
      </c>
      <c r="B1987" t="s">
        <v>449</v>
      </c>
      <c r="C1987">
        <v>1982</v>
      </c>
      <c r="D1987">
        <f>VLOOKUP(C1987,Seasons!A:B,2,FALSE)</f>
        <v>33</v>
      </c>
      <c r="F1987" s="4" t="str">
        <f t="shared" ref="F1987:F2050" si="31">_xlfn.CONCAT("(",A1987,",",D1987,"),")</f>
        <v>(18749,33),</v>
      </c>
    </row>
    <row r="1988" spans="1:6">
      <c r="A1988">
        <f>VLOOKUP(B1988,Drivers!A:F,5,FALSE)</f>
        <v>19963</v>
      </c>
      <c r="B1988" t="s">
        <v>195</v>
      </c>
      <c r="C1988">
        <v>1978</v>
      </c>
      <c r="D1988">
        <f>VLOOKUP(C1988,Seasons!A:B,2,FALSE)</f>
        <v>29</v>
      </c>
      <c r="F1988" s="4" t="str">
        <f t="shared" si="31"/>
        <v>(19963,29),</v>
      </c>
    </row>
    <row r="1989" spans="1:6">
      <c r="A1989">
        <f>VLOOKUP(B1989,Drivers!A:F,5,FALSE)</f>
        <v>19963</v>
      </c>
      <c r="B1989" t="s">
        <v>195</v>
      </c>
      <c r="C1989">
        <v>1979</v>
      </c>
      <c r="D1989">
        <f>VLOOKUP(C1989,Seasons!A:B,2,FALSE)</f>
        <v>30</v>
      </c>
      <c r="F1989" s="4" t="str">
        <f t="shared" si="31"/>
        <v>(19963,30),</v>
      </c>
    </row>
    <row r="1990" spans="1:6">
      <c r="A1990">
        <f>VLOOKUP(B1990,Drivers!A:F,5,FALSE)</f>
        <v>19963</v>
      </c>
      <c r="B1990" t="s">
        <v>195</v>
      </c>
      <c r="C1990">
        <v>1980</v>
      </c>
      <c r="D1990">
        <f>VLOOKUP(C1990,Seasons!A:B,2,FALSE)</f>
        <v>31</v>
      </c>
      <c r="F1990" s="4" t="str">
        <f t="shared" si="31"/>
        <v>(19963,31),</v>
      </c>
    </row>
    <row r="1991" spans="1:6">
      <c r="A1991">
        <f>VLOOKUP(B1991,Drivers!A:F,5,FALSE)</f>
        <v>19963</v>
      </c>
      <c r="B1991" t="s">
        <v>195</v>
      </c>
      <c r="C1991">
        <v>1981</v>
      </c>
      <c r="D1991">
        <f>VLOOKUP(C1991,Seasons!A:B,2,FALSE)</f>
        <v>32</v>
      </c>
      <c r="F1991" s="4" t="str">
        <f t="shared" si="31"/>
        <v>(19963,32),</v>
      </c>
    </row>
    <row r="1992" spans="1:6">
      <c r="A1992">
        <f>VLOOKUP(B1992,Drivers!A:F,5,FALSE)</f>
        <v>19963</v>
      </c>
      <c r="B1992" t="s">
        <v>195</v>
      </c>
      <c r="C1992">
        <v>1982</v>
      </c>
      <c r="D1992">
        <f>VLOOKUP(C1992,Seasons!A:B,2,FALSE)</f>
        <v>33</v>
      </c>
      <c r="F1992" s="4" t="str">
        <f t="shared" si="31"/>
        <v>(19963,33),</v>
      </c>
    </row>
    <row r="1993" spans="1:6">
      <c r="A1993">
        <f>VLOOKUP(B1993,Drivers!A:F,5,FALSE)</f>
        <v>19079</v>
      </c>
      <c r="B1993" t="s">
        <v>614</v>
      </c>
      <c r="C1993">
        <v>1978</v>
      </c>
      <c r="D1993">
        <f>VLOOKUP(C1993,Seasons!A:B,2,FALSE)</f>
        <v>29</v>
      </c>
      <c r="F1993" s="4" t="str">
        <f t="shared" si="31"/>
        <v>(19079,29),</v>
      </c>
    </row>
    <row r="1994" spans="1:6">
      <c r="A1994">
        <f>VLOOKUP(B1994,Drivers!A:F,5,FALSE)</f>
        <v>19079</v>
      </c>
      <c r="B1994" t="s">
        <v>614</v>
      </c>
      <c r="C1994">
        <v>1979</v>
      </c>
      <c r="D1994">
        <f>VLOOKUP(C1994,Seasons!A:B,2,FALSE)</f>
        <v>30</v>
      </c>
      <c r="F1994" s="4" t="str">
        <f t="shared" si="31"/>
        <v>(19079,30),</v>
      </c>
    </row>
    <row r="1995" spans="1:6">
      <c r="A1995">
        <f>VLOOKUP(B1995,Drivers!A:F,5,FALSE)</f>
        <v>19079</v>
      </c>
      <c r="B1995" t="s">
        <v>614</v>
      </c>
      <c r="C1995">
        <v>1980</v>
      </c>
      <c r="D1995">
        <f>VLOOKUP(C1995,Seasons!A:B,2,FALSE)</f>
        <v>31</v>
      </c>
      <c r="F1995" s="4" t="str">
        <f t="shared" si="31"/>
        <v>(19079,31),</v>
      </c>
    </row>
    <row r="1996" spans="1:6">
      <c r="A1996">
        <f>VLOOKUP(B1996,Drivers!A:F,5,FALSE)</f>
        <v>19079</v>
      </c>
      <c r="B1996" t="s">
        <v>614</v>
      </c>
      <c r="C1996">
        <v>1981</v>
      </c>
      <c r="D1996">
        <f>VLOOKUP(C1996,Seasons!A:B,2,FALSE)</f>
        <v>32</v>
      </c>
      <c r="F1996" s="4" t="str">
        <f t="shared" si="31"/>
        <v>(19079,32),</v>
      </c>
    </row>
    <row r="1997" spans="1:6">
      <c r="A1997">
        <f>VLOOKUP(B1997,Drivers!A:F,5,FALSE)</f>
        <v>19079</v>
      </c>
      <c r="B1997" t="s">
        <v>614</v>
      </c>
      <c r="C1997">
        <v>1982</v>
      </c>
      <c r="D1997">
        <f>VLOOKUP(C1997,Seasons!A:B,2,FALSE)</f>
        <v>33</v>
      </c>
      <c r="F1997" s="4" t="str">
        <f t="shared" si="31"/>
        <v>(19079,33),</v>
      </c>
    </row>
    <row r="1998" spans="1:6">
      <c r="A1998" t="e">
        <f>VLOOKUP(B1998,Drivers!A:F,5,FALSE)</f>
        <v>#N/A</v>
      </c>
      <c r="B1998" t="s">
        <v>668</v>
      </c>
      <c r="C1998">
        <v>1978</v>
      </c>
      <c r="D1998">
        <f>VLOOKUP(C1998,Seasons!A:B,2,FALSE)</f>
        <v>29</v>
      </c>
      <c r="F1998" s="4" t="e">
        <f t="shared" si="31"/>
        <v>#N/A</v>
      </c>
    </row>
    <row r="1999" spans="1:6">
      <c r="A1999" t="e">
        <f>VLOOKUP(B1999,Drivers!A:F,5,FALSE)</f>
        <v>#N/A</v>
      </c>
      <c r="B1999" t="s">
        <v>668</v>
      </c>
      <c r="C1999">
        <v>1979</v>
      </c>
      <c r="D1999">
        <f>VLOOKUP(C1999,Seasons!A:B,2,FALSE)</f>
        <v>30</v>
      </c>
      <c r="F1999" s="4" t="e">
        <f t="shared" si="31"/>
        <v>#N/A</v>
      </c>
    </row>
    <row r="2000" spans="1:6">
      <c r="A2000" t="e">
        <f>VLOOKUP(B2000,Drivers!A:F,5,FALSE)</f>
        <v>#N/A</v>
      </c>
      <c r="B2000" t="s">
        <v>668</v>
      </c>
      <c r="C2000">
        <v>1980</v>
      </c>
      <c r="D2000">
        <f>VLOOKUP(C2000,Seasons!A:B,2,FALSE)</f>
        <v>31</v>
      </c>
      <c r="F2000" s="4" t="e">
        <f t="shared" si="31"/>
        <v>#N/A</v>
      </c>
    </row>
    <row r="2001" spans="1:6">
      <c r="A2001" t="e">
        <f>VLOOKUP(B2001,Drivers!A:F,5,FALSE)</f>
        <v>#N/A</v>
      </c>
      <c r="B2001" t="s">
        <v>668</v>
      </c>
      <c r="C2001">
        <v>1981</v>
      </c>
      <c r="D2001">
        <f>VLOOKUP(C2001,Seasons!A:B,2,FALSE)</f>
        <v>32</v>
      </c>
      <c r="F2001" s="4" t="e">
        <f t="shared" si="31"/>
        <v>#N/A</v>
      </c>
    </row>
    <row r="2002" spans="1:6">
      <c r="A2002" t="e">
        <f>VLOOKUP(B2002,Drivers!A:F,5,FALSE)</f>
        <v>#N/A</v>
      </c>
      <c r="B2002" t="s">
        <v>668</v>
      </c>
      <c r="C2002">
        <v>1982</v>
      </c>
      <c r="D2002">
        <f>VLOOKUP(C2002,Seasons!A:B,2,FALSE)</f>
        <v>33</v>
      </c>
      <c r="F2002" s="4" t="e">
        <f t="shared" si="31"/>
        <v>#N/A</v>
      </c>
    </row>
    <row r="2003" spans="1:6">
      <c r="A2003" t="e">
        <f>VLOOKUP(B2003,Drivers!A:F,5,FALSE)</f>
        <v>#N/A</v>
      </c>
      <c r="B2003" t="s">
        <v>668</v>
      </c>
      <c r="C2003">
        <v>1983</v>
      </c>
      <c r="D2003">
        <f>VLOOKUP(C2003,Seasons!A:B,2,FALSE)</f>
        <v>34</v>
      </c>
      <c r="F2003" s="4" t="e">
        <f t="shared" si="31"/>
        <v>#N/A</v>
      </c>
    </row>
    <row r="2004" spans="1:6">
      <c r="A2004" t="e">
        <f>VLOOKUP(B2004,Drivers!A:F,5,FALSE)</f>
        <v>#N/A</v>
      </c>
      <c r="B2004" t="s">
        <v>668</v>
      </c>
      <c r="C2004">
        <v>1984</v>
      </c>
      <c r="D2004">
        <f>VLOOKUP(C2004,Seasons!A:B,2,FALSE)</f>
        <v>35</v>
      </c>
      <c r="F2004" s="4" t="e">
        <f t="shared" si="31"/>
        <v>#N/A</v>
      </c>
    </row>
    <row r="2005" spans="1:6">
      <c r="A2005" t="e">
        <f>VLOOKUP(B2005,Drivers!A:F,5,FALSE)</f>
        <v>#N/A</v>
      </c>
      <c r="B2005" t="s">
        <v>668</v>
      </c>
      <c r="C2005">
        <v>1985</v>
      </c>
      <c r="D2005">
        <f>VLOOKUP(C2005,Seasons!A:B,2,FALSE)</f>
        <v>36</v>
      </c>
      <c r="F2005" s="4" t="e">
        <f t="shared" si="31"/>
        <v>#N/A</v>
      </c>
    </row>
    <row r="2006" spans="1:6">
      <c r="A2006" t="e">
        <f>VLOOKUP(B2006,Drivers!A:F,5,FALSE)</f>
        <v>#N/A</v>
      </c>
      <c r="B2006" t="s">
        <v>668</v>
      </c>
      <c r="C2006">
        <v>1986</v>
      </c>
      <c r="D2006">
        <f>VLOOKUP(C2006,Seasons!A:B,2,FALSE)</f>
        <v>37</v>
      </c>
      <c r="F2006" s="4" t="e">
        <f t="shared" si="31"/>
        <v>#N/A</v>
      </c>
    </row>
    <row r="2007" spans="1:6">
      <c r="A2007">
        <f>VLOOKUP(B2007,Drivers!A:F,5,FALSE)</f>
        <v>0</v>
      </c>
      <c r="B2007" t="s">
        <v>36</v>
      </c>
      <c r="C2007">
        <v>1978</v>
      </c>
      <c r="D2007">
        <f>VLOOKUP(C2007,Seasons!A:B,2,FALSE)</f>
        <v>29</v>
      </c>
      <c r="F2007" s="4" t="str">
        <f t="shared" si="31"/>
        <v>(0,29),</v>
      </c>
    </row>
    <row r="2008" spans="1:6">
      <c r="A2008">
        <f>VLOOKUP(B2008,Drivers!A:F,5,FALSE)</f>
        <v>0</v>
      </c>
      <c r="B2008" t="s">
        <v>36</v>
      </c>
      <c r="C2008">
        <v>1979</v>
      </c>
      <c r="D2008">
        <f>VLOOKUP(C2008,Seasons!A:B,2,FALSE)</f>
        <v>30</v>
      </c>
      <c r="F2008" s="4" t="str">
        <f t="shared" si="31"/>
        <v>(0,30),</v>
      </c>
    </row>
    <row r="2009" spans="1:6">
      <c r="A2009">
        <f>VLOOKUP(B2009,Drivers!A:F,5,FALSE)</f>
        <v>0</v>
      </c>
      <c r="B2009" t="s">
        <v>36</v>
      </c>
      <c r="C2009">
        <v>1980</v>
      </c>
      <c r="D2009">
        <f>VLOOKUP(C2009,Seasons!A:B,2,FALSE)</f>
        <v>31</v>
      </c>
      <c r="F2009" s="4" t="str">
        <f t="shared" si="31"/>
        <v>(0,31),</v>
      </c>
    </row>
    <row r="2010" spans="1:6">
      <c r="A2010">
        <f>VLOOKUP(B2010,Drivers!A:F,5,FALSE)</f>
        <v>0</v>
      </c>
      <c r="B2010" t="s">
        <v>36</v>
      </c>
      <c r="C2010">
        <v>1981</v>
      </c>
      <c r="D2010">
        <f>VLOOKUP(C2010,Seasons!A:B,2,FALSE)</f>
        <v>32</v>
      </c>
      <c r="F2010" s="4" t="str">
        <f t="shared" si="31"/>
        <v>(0,32),</v>
      </c>
    </row>
    <row r="2011" spans="1:6">
      <c r="A2011">
        <f>VLOOKUP(B2011,Drivers!A:F,5,FALSE)</f>
        <v>0</v>
      </c>
      <c r="B2011" t="s">
        <v>36</v>
      </c>
      <c r="C2011">
        <v>1982</v>
      </c>
      <c r="D2011">
        <f>VLOOKUP(C2011,Seasons!A:B,2,FALSE)</f>
        <v>33</v>
      </c>
      <c r="F2011" s="4" t="str">
        <f t="shared" si="31"/>
        <v>(0,33),</v>
      </c>
    </row>
    <row r="2012" spans="1:6">
      <c r="A2012">
        <f>VLOOKUP(B2012,Drivers!A:F,5,FALSE)</f>
        <v>0</v>
      </c>
      <c r="B2012" t="s">
        <v>36</v>
      </c>
      <c r="C2012">
        <v>1983</v>
      </c>
      <c r="D2012">
        <f>VLOOKUP(C2012,Seasons!A:B,2,FALSE)</f>
        <v>34</v>
      </c>
      <c r="F2012" s="4" t="str">
        <f t="shared" si="31"/>
        <v>(0,34),</v>
      </c>
    </row>
    <row r="2013" spans="1:6">
      <c r="A2013">
        <f>VLOOKUP(B2013,Drivers!A:F,5,FALSE)</f>
        <v>0</v>
      </c>
      <c r="B2013" t="s">
        <v>36</v>
      </c>
      <c r="C2013">
        <v>1984</v>
      </c>
      <c r="D2013">
        <f>VLOOKUP(C2013,Seasons!A:B,2,FALSE)</f>
        <v>35</v>
      </c>
      <c r="F2013" s="4" t="str">
        <f t="shared" si="31"/>
        <v>(0,35),</v>
      </c>
    </row>
    <row r="2014" spans="1:6">
      <c r="A2014">
        <f>VLOOKUP(B2014,Drivers!A:F,5,FALSE)</f>
        <v>0</v>
      </c>
      <c r="B2014" t="s">
        <v>36</v>
      </c>
      <c r="C2014">
        <v>1985</v>
      </c>
      <c r="D2014">
        <f>VLOOKUP(C2014,Seasons!A:B,2,FALSE)</f>
        <v>36</v>
      </c>
      <c r="F2014" s="4" t="str">
        <f t="shared" si="31"/>
        <v>(0,36),</v>
      </c>
    </row>
    <row r="2015" spans="1:6">
      <c r="A2015">
        <f>VLOOKUP(B2015,Drivers!A:F,5,FALSE)</f>
        <v>0</v>
      </c>
      <c r="B2015" t="s">
        <v>36</v>
      </c>
      <c r="C2015">
        <v>1986</v>
      </c>
      <c r="D2015">
        <f>VLOOKUP(C2015,Seasons!A:B,2,FALSE)</f>
        <v>37</v>
      </c>
      <c r="F2015" s="4" t="str">
        <f t="shared" si="31"/>
        <v>(0,37),</v>
      </c>
    </row>
    <row r="2016" spans="1:6">
      <c r="A2016">
        <f>VLOOKUP(B2016,Drivers!A:F,5,FALSE)</f>
        <v>0</v>
      </c>
      <c r="B2016" t="s">
        <v>36</v>
      </c>
      <c r="C2016">
        <v>1987</v>
      </c>
      <c r="D2016">
        <f>VLOOKUP(C2016,Seasons!A:B,2,FALSE)</f>
        <v>38</v>
      </c>
      <c r="F2016" s="4" t="str">
        <f t="shared" si="31"/>
        <v>(0,38),</v>
      </c>
    </row>
    <row r="2017" spans="1:6">
      <c r="A2017">
        <f>VLOOKUP(B2017,Drivers!A:F,5,FALSE)</f>
        <v>0</v>
      </c>
      <c r="B2017" t="s">
        <v>36</v>
      </c>
      <c r="C2017">
        <v>1988</v>
      </c>
      <c r="D2017">
        <f>VLOOKUP(C2017,Seasons!A:B,2,FALSE)</f>
        <v>39</v>
      </c>
      <c r="F2017" s="4" t="str">
        <f t="shared" si="31"/>
        <v>(0,39),</v>
      </c>
    </row>
    <row r="2018" spans="1:6">
      <c r="A2018">
        <f>VLOOKUP(B2018,Drivers!A:F,5,FALSE)</f>
        <v>0</v>
      </c>
      <c r="B2018" t="s">
        <v>36</v>
      </c>
      <c r="C2018">
        <v>1989</v>
      </c>
      <c r="D2018">
        <f>VLOOKUP(C2018,Seasons!A:B,2,FALSE)</f>
        <v>40</v>
      </c>
      <c r="F2018" s="4" t="str">
        <f t="shared" si="31"/>
        <v>(0,40),</v>
      </c>
    </row>
    <row r="2019" spans="1:6">
      <c r="A2019" t="e">
        <f>VLOOKUP(B2019,Drivers!A:F,5,FALSE)</f>
        <v>#N/A</v>
      </c>
      <c r="B2019" t="s">
        <v>611</v>
      </c>
      <c r="C2019">
        <v>1978</v>
      </c>
      <c r="D2019">
        <f>VLOOKUP(C2019,Seasons!A:B,2,FALSE)</f>
        <v>29</v>
      </c>
      <c r="F2019" s="4" t="e">
        <f t="shared" si="31"/>
        <v>#N/A</v>
      </c>
    </row>
    <row r="2020" spans="1:6">
      <c r="A2020" t="e">
        <f>VLOOKUP(B2020,Drivers!A:F,5,FALSE)</f>
        <v>#N/A</v>
      </c>
      <c r="B2020" t="s">
        <v>611</v>
      </c>
      <c r="C2020">
        <v>1979</v>
      </c>
      <c r="D2020">
        <f>VLOOKUP(C2020,Seasons!A:B,2,FALSE)</f>
        <v>30</v>
      </c>
      <c r="F2020" s="4" t="e">
        <f t="shared" si="31"/>
        <v>#N/A</v>
      </c>
    </row>
    <row r="2021" spans="1:6">
      <c r="A2021" t="e">
        <f>VLOOKUP(B2021,Drivers!A:F,5,FALSE)</f>
        <v>#N/A</v>
      </c>
      <c r="B2021" t="s">
        <v>611</v>
      </c>
      <c r="C2021">
        <v>1980</v>
      </c>
      <c r="D2021">
        <f>VLOOKUP(C2021,Seasons!A:B,2,FALSE)</f>
        <v>31</v>
      </c>
      <c r="F2021" s="4" t="e">
        <f t="shared" si="31"/>
        <v>#N/A</v>
      </c>
    </row>
    <row r="2022" spans="1:6">
      <c r="A2022" t="e">
        <f>VLOOKUP(B2022,Drivers!A:F,5,FALSE)</f>
        <v>#N/A</v>
      </c>
      <c r="B2022" t="s">
        <v>611</v>
      </c>
      <c r="C2022">
        <v>1981</v>
      </c>
      <c r="D2022">
        <f>VLOOKUP(C2022,Seasons!A:B,2,FALSE)</f>
        <v>32</v>
      </c>
      <c r="F2022" s="4" t="e">
        <f t="shared" si="31"/>
        <v>#N/A</v>
      </c>
    </row>
    <row r="2023" spans="1:6">
      <c r="A2023" t="e">
        <f>VLOOKUP(B2023,Drivers!A:F,5,FALSE)</f>
        <v>#N/A</v>
      </c>
      <c r="B2023" t="s">
        <v>611</v>
      </c>
      <c r="C2023">
        <v>1982</v>
      </c>
      <c r="D2023">
        <f>VLOOKUP(C2023,Seasons!A:B,2,FALSE)</f>
        <v>33</v>
      </c>
      <c r="F2023" s="4" t="e">
        <f t="shared" si="31"/>
        <v>#N/A</v>
      </c>
    </row>
    <row r="2024" spans="1:6">
      <c r="A2024" t="e">
        <f>VLOOKUP(B2024,Drivers!A:F,5,FALSE)</f>
        <v>#N/A</v>
      </c>
      <c r="B2024" t="s">
        <v>611</v>
      </c>
      <c r="C2024">
        <v>1983</v>
      </c>
      <c r="D2024">
        <f>VLOOKUP(C2024,Seasons!A:B,2,FALSE)</f>
        <v>34</v>
      </c>
      <c r="F2024" s="4" t="e">
        <f t="shared" si="31"/>
        <v>#N/A</v>
      </c>
    </row>
    <row r="2025" spans="1:6">
      <c r="A2025" t="e">
        <f>VLOOKUP(B2025,Drivers!A:F,5,FALSE)</f>
        <v>#N/A</v>
      </c>
      <c r="B2025" t="s">
        <v>611</v>
      </c>
      <c r="C2025">
        <v>1984</v>
      </c>
      <c r="D2025">
        <f>VLOOKUP(C2025,Seasons!A:B,2,FALSE)</f>
        <v>35</v>
      </c>
      <c r="F2025" s="4" t="e">
        <f t="shared" si="31"/>
        <v>#N/A</v>
      </c>
    </row>
    <row r="2026" spans="1:6">
      <c r="A2026" t="e">
        <f>VLOOKUP(B2026,Drivers!A:F,5,FALSE)</f>
        <v>#N/A</v>
      </c>
      <c r="B2026" t="s">
        <v>611</v>
      </c>
      <c r="C2026">
        <v>1985</v>
      </c>
      <c r="D2026">
        <f>VLOOKUP(C2026,Seasons!A:B,2,FALSE)</f>
        <v>36</v>
      </c>
      <c r="F2026" s="4" t="e">
        <f t="shared" si="31"/>
        <v>#N/A</v>
      </c>
    </row>
    <row r="2027" spans="1:6">
      <c r="A2027" t="e">
        <f>VLOOKUP(B2027,Drivers!A:F,5,FALSE)</f>
        <v>#N/A</v>
      </c>
      <c r="B2027" t="s">
        <v>611</v>
      </c>
      <c r="C2027">
        <v>1986</v>
      </c>
      <c r="D2027">
        <f>VLOOKUP(C2027,Seasons!A:B,2,FALSE)</f>
        <v>37</v>
      </c>
      <c r="F2027" s="4" t="e">
        <f t="shared" si="31"/>
        <v>#N/A</v>
      </c>
    </row>
    <row r="2028" spans="1:6">
      <c r="A2028" t="e">
        <f>VLOOKUP(B2028,Drivers!A:F,5,FALSE)</f>
        <v>#N/A</v>
      </c>
      <c r="B2028" t="s">
        <v>611</v>
      </c>
      <c r="C2028">
        <v>1987</v>
      </c>
      <c r="D2028">
        <f>VLOOKUP(C2028,Seasons!A:B,2,FALSE)</f>
        <v>38</v>
      </c>
      <c r="F2028" s="4" t="e">
        <f t="shared" si="31"/>
        <v>#N/A</v>
      </c>
    </row>
    <row r="2029" spans="1:6">
      <c r="A2029" t="e">
        <f>VLOOKUP(B2029,Drivers!A:F,5,FALSE)</f>
        <v>#N/A</v>
      </c>
      <c r="B2029" t="s">
        <v>611</v>
      </c>
      <c r="C2029">
        <v>1988</v>
      </c>
      <c r="D2029">
        <f>VLOOKUP(C2029,Seasons!A:B,2,FALSE)</f>
        <v>39</v>
      </c>
      <c r="F2029" s="4" t="e">
        <f t="shared" si="31"/>
        <v>#N/A</v>
      </c>
    </row>
    <row r="2030" spans="1:6">
      <c r="A2030" t="e">
        <f>VLOOKUP(B2030,Drivers!A:F,5,FALSE)</f>
        <v>#N/A</v>
      </c>
      <c r="B2030" t="s">
        <v>611</v>
      </c>
      <c r="C2030">
        <v>1989</v>
      </c>
      <c r="D2030">
        <f>VLOOKUP(C2030,Seasons!A:B,2,FALSE)</f>
        <v>40</v>
      </c>
      <c r="F2030" s="4" t="e">
        <f t="shared" si="31"/>
        <v>#N/A</v>
      </c>
    </row>
    <row r="2031" spans="1:6">
      <c r="A2031" t="e">
        <f>VLOOKUP(B2031,Drivers!A:F,5,FALSE)</f>
        <v>#N/A</v>
      </c>
      <c r="B2031" t="s">
        <v>611</v>
      </c>
      <c r="C2031">
        <v>1990</v>
      </c>
      <c r="D2031">
        <f>VLOOKUP(C2031,Seasons!A:B,2,FALSE)</f>
        <v>41</v>
      </c>
      <c r="F2031" s="4" t="e">
        <f t="shared" si="31"/>
        <v>#N/A</v>
      </c>
    </row>
    <row r="2032" spans="1:6">
      <c r="A2032" t="e">
        <f>VLOOKUP(B2032,Drivers!A:F,5,FALSE)</f>
        <v>#N/A</v>
      </c>
      <c r="B2032" t="s">
        <v>611</v>
      </c>
      <c r="C2032">
        <v>1991</v>
      </c>
      <c r="D2032">
        <f>VLOOKUP(C2032,Seasons!A:B,2,FALSE)</f>
        <v>42</v>
      </c>
      <c r="F2032" s="4" t="e">
        <f t="shared" si="31"/>
        <v>#N/A</v>
      </c>
    </row>
    <row r="2033" spans="1:6">
      <c r="A2033">
        <f>VLOOKUP(B2033,Drivers!A:F,5,FALSE)</f>
        <v>24056</v>
      </c>
      <c r="B2033" t="s">
        <v>162</v>
      </c>
      <c r="C2033">
        <v>1978</v>
      </c>
      <c r="D2033">
        <f>VLOOKUP(C2033,Seasons!A:B,2,FALSE)</f>
        <v>29</v>
      </c>
      <c r="F2033" s="4" t="str">
        <f t="shared" si="31"/>
        <v>(24056,29),</v>
      </c>
    </row>
    <row r="2034" spans="1:6">
      <c r="A2034">
        <f>VLOOKUP(B2034,Drivers!A:F,5,FALSE)</f>
        <v>24056</v>
      </c>
      <c r="B2034" t="s">
        <v>162</v>
      </c>
      <c r="C2034">
        <v>1980</v>
      </c>
      <c r="D2034">
        <f>VLOOKUP(C2034,Seasons!A:B,2,FALSE)</f>
        <v>31</v>
      </c>
      <c r="F2034" s="4" t="str">
        <f t="shared" si="31"/>
        <v>(24056,31),</v>
      </c>
    </row>
    <row r="2035" spans="1:6">
      <c r="A2035">
        <f>VLOOKUP(B2035,Drivers!A:F,5,FALSE)</f>
        <v>24056</v>
      </c>
      <c r="B2035" t="s">
        <v>162</v>
      </c>
      <c r="C2035">
        <v>1981</v>
      </c>
      <c r="D2035">
        <f>VLOOKUP(C2035,Seasons!A:B,2,FALSE)</f>
        <v>32</v>
      </c>
      <c r="F2035" s="4" t="str">
        <f t="shared" si="31"/>
        <v>(24056,32),</v>
      </c>
    </row>
    <row r="2036" spans="1:6">
      <c r="A2036">
        <f>VLOOKUP(B2036,Drivers!A:F,5,FALSE)</f>
        <v>24056</v>
      </c>
      <c r="B2036" t="s">
        <v>162</v>
      </c>
      <c r="C2036">
        <v>1982</v>
      </c>
      <c r="D2036">
        <f>VLOOKUP(C2036,Seasons!A:B,2,FALSE)</f>
        <v>33</v>
      </c>
      <c r="F2036" s="4" t="str">
        <f t="shared" si="31"/>
        <v>(24056,33),</v>
      </c>
    </row>
    <row r="2037" spans="1:6">
      <c r="A2037">
        <f>VLOOKUP(B2037,Drivers!A:F,5,FALSE)</f>
        <v>24056</v>
      </c>
      <c r="B2037" t="s">
        <v>162</v>
      </c>
      <c r="C2037">
        <v>1983</v>
      </c>
      <c r="D2037">
        <f>VLOOKUP(C2037,Seasons!A:B,2,FALSE)</f>
        <v>34</v>
      </c>
      <c r="F2037" s="4" t="str">
        <f t="shared" si="31"/>
        <v>(24056,34),</v>
      </c>
    </row>
    <row r="2038" spans="1:6">
      <c r="A2038">
        <f>VLOOKUP(B2038,Drivers!A:F,5,FALSE)</f>
        <v>24056</v>
      </c>
      <c r="B2038" t="s">
        <v>162</v>
      </c>
      <c r="C2038">
        <v>1984</v>
      </c>
      <c r="D2038">
        <f>VLOOKUP(C2038,Seasons!A:B,2,FALSE)</f>
        <v>35</v>
      </c>
      <c r="F2038" s="4" t="str">
        <f t="shared" si="31"/>
        <v>(24056,35),</v>
      </c>
    </row>
    <row r="2039" spans="1:6">
      <c r="A2039">
        <f>VLOOKUP(B2039,Drivers!A:F,5,FALSE)</f>
        <v>24056</v>
      </c>
      <c r="B2039" t="s">
        <v>162</v>
      </c>
      <c r="C2039">
        <v>1985</v>
      </c>
      <c r="D2039">
        <f>VLOOKUP(C2039,Seasons!A:B,2,FALSE)</f>
        <v>36</v>
      </c>
      <c r="F2039" s="4" t="str">
        <f t="shared" si="31"/>
        <v>(24056,36),</v>
      </c>
    </row>
    <row r="2040" spans="1:6">
      <c r="A2040">
        <f>VLOOKUP(B2040,Drivers!A:F,5,FALSE)</f>
        <v>24056</v>
      </c>
      <c r="B2040" t="s">
        <v>162</v>
      </c>
      <c r="C2040">
        <v>1986</v>
      </c>
      <c r="D2040">
        <f>VLOOKUP(C2040,Seasons!A:B,2,FALSE)</f>
        <v>37</v>
      </c>
      <c r="F2040" s="4" t="str">
        <f t="shared" si="31"/>
        <v>(24056,37),</v>
      </c>
    </row>
    <row r="2041" spans="1:6">
      <c r="A2041">
        <f>VLOOKUP(B2041,Drivers!A:F,5,FALSE)</f>
        <v>24056</v>
      </c>
      <c r="B2041" t="s">
        <v>162</v>
      </c>
      <c r="C2041">
        <v>1987</v>
      </c>
      <c r="D2041">
        <f>VLOOKUP(C2041,Seasons!A:B,2,FALSE)</f>
        <v>38</v>
      </c>
      <c r="F2041" s="4" t="str">
        <f t="shared" si="31"/>
        <v>(24056,38),</v>
      </c>
    </row>
    <row r="2042" spans="1:6">
      <c r="A2042">
        <f>VLOOKUP(B2042,Drivers!A:F,5,FALSE)</f>
        <v>24056</v>
      </c>
      <c r="B2042" t="s">
        <v>162</v>
      </c>
      <c r="C2042">
        <v>1988</v>
      </c>
      <c r="D2042">
        <f>VLOOKUP(C2042,Seasons!A:B,2,FALSE)</f>
        <v>39</v>
      </c>
      <c r="F2042" s="4" t="str">
        <f t="shared" si="31"/>
        <v>(24056,39),</v>
      </c>
    </row>
    <row r="2043" spans="1:6">
      <c r="A2043">
        <f>VLOOKUP(B2043,Drivers!A:F,5,FALSE)</f>
        <v>24056</v>
      </c>
      <c r="B2043" t="s">
        <v>162</v>
      </c>
      <c r="C2043">
        <v>1989</v>
      </c>
      <c r="D2043">
        <f>VLOOKUP(C2043,Seasons!A:B,2,FALSE)</f>
        <v>40</v>
      </c>
      <c r="F2043" s="4" t="str">
        <f t="shared" si="31"/>
        <v>(24056,40),</v>
      </c>
    </row>
    <row r="2044" spans="1:6">
      <c r="A2044">
        <f>VLOOKUP(B2044,Drivers!A:F,5,FALSE)</f>
        <v>20822</v>
      </c>
      <c r="B2044" t="s">
        <v>277</v>
      </c>
      <c r="C2044">
        <v>1978</v>
      </c>
      <c r="D2044">
        <f>VLOOKUP(C2044,Seasons!A:B,2,FALSE)</f>
        <v>29</v>
      </c>
      <c r="F2044" s="4" t="str">
        <f t="shared" si="31"/>
        <v>(20822,29),</v>
      </c>
    </row>
    <row r="2045" spans="1:6">
      <c r="A2045">
        <f>VLOOKUP(B2045,Drivers!A:F,5,FALSE)</f>
        <v>20822</v>
      </c>
      <c r="B2045" t="s">
        <v>277</v>
      </c>
      <c r="C2045">
        <v>1981</v>
      </c>
      <c r="D2045">
        <f>VLOOKUP(C2045,Seasons!A:B,2,FALSE)</f>
        <v>32</v>
      </c>
      <c r="F2045" s="4" t="str">
        <f t="shared" si="31"/>
        <v>(20822,32),</v>
      </c>
    </row>
    <row r="2046" spans="1:6">
      <c r="A2046">
        <f>VLOOKUP(B2046,Drivers!A:F,5,FALSE)</f>
        <v>18281</v>
      </c>
      <c r="B2046" t="s">
        <v>114</v>
      </c>
      <c r="C2046">
        <v>1979</v>
      </c>
      <c r="D2046">
        <f>VLOOKUP(C2046,Seasons!A:B,2,FALSE)</f>
        <v>30</v>
      </c>
      <c r="F2046" s="4" t="str">
        <f t="shared" si="31"/>
        <v>(18281,30),</v>
      </c>
    </row>
    <row r="2047" spans="1:6">
      <c r="A2047">
        <f>VLOOKUP(B2047,Drivers!A:F,5,FALSE)</f>
        <v>29490</v>
      </c>
      <c r="B2047" t="s">
        <v>279</v>
      </c>
      <c r="C2047">
        <v>1979</v>
      </c>
      <c r="D2047">
        <f>VLOOKUP(C2047,Seasons!A:B,2,FALSE)</f>
        <v>30</v>
      </c>
      <c r="F2047" s="4" t="str">
        <f t="shared" si="31"/>
        <v>(29490,30),</v>
      </c>
    </row>
    <row r="2048" spans="1:6">
      <c r="A2048">
        <f>VLOOKUP(B2048,Drivers!A:F,5,FALSE)</f>
        <v>27842</v>
      </c>
      <c r="B2048" t="s">
        <v>861</v>
      </c>
      <c r="C2048">
        <v>1979</v>
      </c>
      <c r="D2048">
        <f>VLOOKUP(C2048,Seasons!A:B,2,FALSE)</f>
        <v>30</v>
      </c>
      <c r="F2048" s="4" t="str">
        <f t="shared" si="31"/>
        <v>(27842,30),</v>
      </c>
    </row>
    <row r="2049" spans="1:6">
      <c r="A2049">
        <f>VLOOKUP(B2049,Drivers!A:F,5,FALSE)</f>
        <v>27842</v>
      </c>
      <c r="B2049" t="s">
        <v>861</v>
      </c>
      <c r="C2049">
        <v>1980</v>
      </c>
      <c r="D2049">
        <f>VLOOKUP(C2049,Seasons!A:B,2,FALSE)</f>
        <v>31</v>
      </c>
      <c r="F2049" s="4" t="str">
        <f t="shared" si="31"/>
        <v>(27842,31),</v>
      </c>
    </row>
    <row r="2050" spans="1:6">
      <c r="A2050">
        <f>VLOOKUP(B2050,Drivers!A:F,5,FALSE)</f>
        <v>27842</v>
      </c>
      <c r="B2050" t="s">
        <v>861</v>
      </c>
      <c r="C2050">
        <v>1981</v>
      </c>
      <c r="D2050">
        <f>VLOOKUP(C2050,Seasons!A:B,2,FALSE)</f>
        <v>32</v>
      </c>
      <c r="F2050" s="4" t="str">
        <f t="shared" si="31"/>
        <v>(27842,32),</v>
      </c>
    </row>
    <row r="2051" spans="1:6">
      <c r="A2051">
        <f>VLOOKUP(B2051,Drivers!A:F,5,FALSE)</f>
        <v>26849</v>
      </c>
      <c r="B2051" t="s">
        <v>432</v>
      </c>
      <c r="C2051">
        <v>1979</v>
      </c>
      <c r="D2051">
        <f>VLOOKUP(C2051,Seasons!A:B,2,FALSE)</f>
        <v>30</v>
      </c>
      <c r="F2051" s="4" t="str">
        <f t="shared" ref="F2051:F2114" si="32">_xlfn.CONCAT("(",A2051,",",D2051,"),")</f>
        <v>(26849,30),</v>
      </c>
    </row>
    <row r="2052" spans="1:6">
      <c r="A2052">
        <f>VLOOKUP(B2052,Drivers!A:F,5,FALSE)</f>
        <v>26849</v>
      </c>
      <c r="B2052" t="s">
        <v>432</v>
      </c>
      <c r="C2052">
        <v>1980</v>
      </c>
      <c r="D2052">
        <f>VLOOKUP(C2052,Seasons!A:B,2,FALSE)</f>
        <v>31</v>
      </c>
      <c r="F2052" s="4" t="str">
        <f t="shared" si="32"/>
        <v>(26849,31),</v>
      </c>
    </row>
    <row r="2053" spans="1:6">
      <c r="A2053">
        <f>VLOOKUP(B2053,Drivers!A:F,5,FALSE)</f>
        <v>26849</v>
      </c>
      <c r="B2053" t="s">
        <v>432</v>
      </c>
      <c r="C2053">
        <v>1981</v>
      </c>
      <c r="D2053">
        <f>VLOOKUP(C2053,Seasons!A:B,2,FALSE)</f>
        <v>32</v>
      </c>
      <c r="F2053" s="4" t="str">
        <f t="shared" si="32"/>
        <v>(26849,32),</v>
      </c>
    </row>
    <row r="2054" spans="1:6">
      <c r="A2054">
        <f>VLOOKUP(B2054,Drivers!A:F,5,FALSE)</f>
        <v>26849</v>
      </c>
      <c r="B2054" t="s">
        <v>432</v>
      </c>
      <c r="C2054">
        <v>1982</v>
      </c>
      <c r="D2054">
        <f>VLOOKUP(C2054,Seasons!A:B,2,FALSE)</f>
        <v>33</v>
      </c>
      <c r="F2054" s="4" t="str">
        <f t="shared" si="32"/>
        <v>(26849,33),</v>
      </c>
    </row>
    <row r="2055" spans="1:6">
      <c r="A2055">
        <f>VLOOKUP(B2055,Drivers!A:F,5,FALSE)</f>
        <v>26849</v>
      </c>
      <c r="B2055" t="s">
        <v>432</v>
      </c>
      <c r="C2055">
        <v>1992</v>
      </c>
      <c r="D2055">
        <f>VLOOKUP(C2055,Seasons!A:B,2,FALSE)</f>
        <v>43</v>
      </c>
      <c r="F2055" s="4" t="str">
        <f t="shared" si="32"/>
        <v>(26849,43),</v>
      </c>
    </row>
    <row r="2056" spans="1:6">
      <c r="A2056">
        <f>VLOOKUP(B2056,Drivers!A:F,5,FALSE)</f>
        <v>21270</v>
      </c>
      <c r="B2056" t="s">
        <v>31</v>
      </c>
      <c r="C2056">
        <v>1979</v>
      </c>
      <c r="D2056">
        <f>VLOOKUP(C2056,Seasons!A:B,2,FALSE)</f>
        <v>30</v>
      </c>
      <c r="F2056" s="4" t="str">
        <f t="shared" si="32"/>
        <v>(21270,30),</v>
      </c>
    </row>
    <row r="2057" spans="1:6">
      <c r="A2057">
        <f>VLOOKUP(B2057,Drivers!A:F,5,FALSE)</f>
        <v>21270</v>
      </c>
      <c r="B2057" t="s">
        <v>31</v>
      </c>
      <c r="C2057">
        <v>1980</v>
      </c>
      <c r="D2057">
        <f>VLOOKUP(C2057,Seasons!A:B,2,FALSE)</f>
        <v>31</v>
      </c>
      <c r="F2057" s="4" t="str">
        <f t="shared" si="32"/>
        <v>(21270,31),</v>
      </c>
    </row>
    <row r="2058" spans="1:6">
      <c r="A2058">
        <f>VLOOKUP(B2058,Drivers!A:F,5,FALSE)</f>
        <v>21270</v>
      </c>
      <c r="B2058" t="s">
        <v>31</v>
      </c>
      <c r="C2058">
        <v>1981</v>
      </c>
      <c r="D2058">
        <f>VLOOKUP(C2058,Seasons!A:B,2,FALSE)</f>
        <v>32</v>
      </c>
      <c r="F2058" s="4" t="str">
        <f t="shared" si="32"/>
        <v>(21270,32),</v>
      </c>
    </row>
    <row r="2059" spans="1:6">
      <c r="A2059">
        <f>VLOOKUP(B2059,Drivers!A:F,5,FALSE)</f>
        <v>21270</v>
      </c>
      <c r="B2059" t="s">
        <v>31</v>
      </c>
      <c r="C2059">
        <v>1982</v>
      </c>
      <c r="D2059">
        <f>VLOOKUP(C2059,Seasons!A:B,2,FALSE)</f>
        <v>33</v>
      </c>
      <c r="F2059" s="4" t="str">
        <f t="shared" si="32"/>
        <v>(21270,33),</v>
      </c>
    </row>
    <row r="2060" spans="1:6">
      <c r="A2060">
        <f>VLOOKUP(B2060,Drivers!A:F,5,FALSE)</f>
        <v>21270</v>
      </c>
      <c r="B2060" t="s">
        <v>31</v>
      </c>
      <c r="C2060">
        <v>1983</v>
      </c>
      <c r="D2060">
        <f>VLOOKUP(C2060,Seasons!A:B,2,FALSE)</f>
        <v>34</v>
      </c>
      <c r="F2060" s="4" t="str">
        <f t="shared" si="32"/>
        <v>(21270,34),</v>
      </c>
    </row>
    <row r="2061" spans="1:6">
      <c r="A2061">
        <f>VLOOKUP(B2061,Drivers!A:F,5,FALSE)</f>
        <v>21270</v>
      </c>
      <c r="B2061" t="s">
        <v>31</v>
      </c>
      <c r="C2061">
        <v>1984</v>
      </c>
      <c r="D2061">
        <f>VLOOKUP(C2061,Seasons!A:B,2,FALSE)</f>
        <v>35</v>
      </c>
      <c r="F2061" s="4" t="str">
        <f t="shared" si="32"/>
        <v>(21270,35),</v>
      </c>
    </row>
    <row r="2062" spans="1:6">
      <c r="A2062">
        <f>VLOOKUP(B2062,Drivers!A:F,5,FALSE)</f>
        <v>21270</v>
      </c>
      <c r="B2062" t="s">
        <v>31</v>
      </c>
      <c r="C2062">
        <v>1985</v>
      </c>
      <c r="D2062">
        <f>VLOOKUP(C2062,Seasons!A:B,2,FALSE)</f>
        <v>36</v>
      </c>
      <c r="F2062" s="4" t="str">
        <f t="shared" si="32"/>
        <v>(21270,36),</v>
      </c>
    </row>
    <row r="2063" spans="1:6">
      <c r="A2063">
        <f>VLOOKUP(B2063,Drivers!A:F,5,FALSE)</f>
        <v>21270</v>
      </c>
      <c r="B2063" t="s">
        <v>31</v>
      </c>
      <c r="C2063">
        <v>1986</v>
      </c>
      <c r="D2063">
        <f>VLOOKUP(C2063,Seasons!A:B,2,FALSE)</f>
        <v>37</v>
      </c>
      <c r="F2063" s="4" t="str">
        <f t="shared" si="32"/>
        <v>(21270,37),</v>
      </c>
    </row>
    <row r="2064" spans="1:6">
      <c r="A2064">
        <f>VLOOKUP(B2064,Drivers!A:F,5,FALSE)</f>
        <v>27117</v>
      </c>
      <c r="B2064" t="s">
        <v>755</v>
      </c>
      <c r="C2064">
        <v>1979</v>
      </c>
      <c r="D2064">
        <f>VLOOKUP(C2064,Seasons!A:B,2,FALSE)</f>
        <v>30</v>
      </c>
      <c r="F2064" s="4" t="str">
        <f t="shared" si="32"/>
        <v>(27117,30),</v>
      </c>
    </row>
    <row r="2065" spans="1:6">
      <c r="A2065">
        <f>VLOOKUP(B2065,Drivers!A:F,5,FALSE)</f>
        <v>27117</v>
      </c>
      <c r="B2065" t="s">
        <v>755</v>
      </c>
      <c r="C2065">
        <v>1980</v>
      </c>
      <c r="D2065">
        <f>VLOOKUP(C2065,Seasons!A:B,2,FALSE)</f>
        <v>31</v>
      </c>
      <c r="F2065" s="4" t="str">
        <f t="shared" si="32"/>
        <v>(27117,31),</v>
      </c>
    </row>
    <row r="2066" spans="1:6">
      <c r="A2066">
        <f>VLOOKUP(B2066,Drivers!A:F,5,FALSE)</f>
        <v>27117</v>
      </c>
      <c r="B2066" t="s">
        <v>755</v>
      </c>
      <c r="C2066">
        <v>1981</v>
      </c>
      <c r="D2066">
        <f>VLOOKUP(C2066,Seasons!A:B,2,FALSE)</f>
        <v>32</v>
      </c>
      <c r="F2066" s="4" t="str">
        <f t="shared" si="32"/>
        <v>(27117,32),</v>
      </c>
    </row>
    <row r="2067" spans="1:6">
      <c r="A2067">
        <f>VLOOKUP(B2067,Drivers!A:F,5,FALSE)</f>
        <v>27117</v>
      </c>
      <c r="B2067" t="s">
        <v>755</v>
      </c>
      <c r="C2067">
        <v>1982</v>
      </c>
      <c r="D2067">
        <f>VLOOKUP(C2067,Seasons!A:B,2,FALSE)</f>
        <v>33</v>
      </c>
      <c r="F2067" s="4" t="str">
        <f t="shared" si="32"/>
        <v>(27117,33),</v>
      </c>
    </row>
    <row r="2068" spans="1:6">
      <c r="A2068">
        <f>VLOOKUP(B2068,Drivers!A:F,5,FALSE)</f>
        <v>27117</v>
      </c>
      <c r="B2068" t="s">
        <v>755</v>
      </c>
      <c r="C2068">
        <v>1983</v>
      </c>
      <c r="D2068">
        <f>VLOOKUP(C2068,Seasons!A:B,2,FALSE)</f>
        <v>34</v>
      </c>
      <c r="F2068" s="4" t="str">
        <f t="shared" si="32"/>
        <v>(27117,34),</v>
      </c>
    </row>
    <row r="2069" spans="1:6">
      <c r="A2069">
        <f>VLOOKUP(B2069,Drivers!A:F,5,FALSE)</f>
        <v>27117</v>
      </c>
      <c r="B2069" t="s">
        <v>755</v>
      </c>
      <c r="C2069">
        <v>1984</v>
      </c>
      <c r="D2069">
        <f>VLOOKUP(C2069,Seasons!A:B,2,FALSE)</f>
        <v>35</v>
      </c>
      <c r="F2069" s="4" t="str">
        <f t="shared" si="32"/>
        <v>(27117,35),</v>
      </c>
    </row>
    <row r="2070" spans="1:6">
      <c r="A2070">
        <f>VLOOKUP(B2070,Drivers!A:F,5,FALSE)</f>
        <v>27117</v>
      </c>
      <c r="B2070" t="s">
        <v>755</v>
      </c>
      <c r="C2070">
        <v>1985</v>
      </c>
      <c r="D2070">
        <f>VLOOKUP(C2070,Seasons!A:B,2,FALSE)</f>
        <v>36</v>
      </c>
      <c r="F2070" s="4" t="str">
        <f t="shared" si="32"/>
        <v>(27117,36),</v>
      </c>
    </row>
    <row r="2071" spans="1:6">
      <c r="A2071">
        <f>VLOOKUP(B2071,Drivers!A:F,5,FALSE)</f>
        <v>27117</v>
      </c>
      <c r="B2071" t="s">
        <v>755</v>
      </c>
      <c r="C2071">
        <v>1986</v>
      </c>
      <c r="D2071">
        <f>VLOOKUP(C2071,Seasons!A:B,2,FALSE)</f>
        <v>37</v>
      </c>
      <c r="F2071" s="4" t="str">
        <f t="shared" si="32"/>
        <v>(27117,37),</v>
      </c>
    </row>
    <row r="2072" spans="1:6">
      <c r="A2072">
        <f>VLOOKUP(B2072,Drivers!A:F,5,FALSE)</f>
        <v>26019</v>
      </c>
      <c r="B2072" t="s">
        <v>408</v>
      </c>
      <c r="C2072">
        <v>1980</v>
      </c>
      <c r="D2072">
        <f>VLOOKUP(C2072,Seasons!A:B,2,FALSE)</f>
        <v>31</v>
      </c>
      <c r="F2072" s="4" t="str">
        <f t="shared" si="32"/>
        <v>(26019,31),</v>
      </c>
    </row>
    <row r="2073" spans="1:6">
      <c r="A2073">
        <f>VLOOKUP(B2073,Drivers!A:F,5,FALSE)</f>
        <v>18930</v>
      </c>
      <c r="B2073" t="s">
        <v>556</v>
      </c>
      <c r="C2073">
        <v>1980</v>
      </c>
      <c r="D2073">
        <f>VLOOKUP(C2073,Seasons!A:B,2,FALSE)</f>
        <v>31</v>
      </c>
      <c r="F2073" s="4" t="str">
        <f t="shared" si="32"/>
        <v>(18930,31),</v>
      </c>
    </row>
    <row r="2074" spans="1:6">
      <c r="A2074">
        <f>VLOOKUP(B2074,Drivers!A:F,5,FALSE)</f>
        <v>19043</v>
      </c>
      <c r="B2074" t="s">
        <v>736</v>
      </c>
      <c r="C2074">
        <v>1980</v>
      </c>
      <c r="D2074">
        <f>VLOOKUP(C2074,Seasons!A:B,2,FALSE)</f>
        <v>31</v>
      </c>
      <c r="F2074" s="4" t="str">
        <f t="shared" si="32"/>
        <v>(19043,31),</v>
      </c>
    </row>
    <row r="2075" spans="1:6">
      <c r="A2075">
        <f>VLOOKUP(B2075,Drivers!A:F,5,FALSE)</f>
        <v>0</v>
      </c>
      <c r="B2075" t="s">
        <v>846</v>
      </c>
      <c r="C2075">
        <v>1980</v>
      </c>
      <c r="D2075">
        <f>VLOOKUP(C2075,Seasons!A:B,2,FALSE)</f>
        <v>31</v>
      </c>
      <c r="F2075" s="4" t="str">
        <f t="shared" si="32"/>
        <v>(0,31),</v>
      </c>
    </row>
    <row r="2076" spans="1:6">
      <c r="A2076">
        <f>VLOOKUP(B2076,Drivers!A:F,5,FALSE)</f>
        <v>20545</v>
      </c>
      <c r="B2076" t="s">
        <v>172</v>
      </c>
      <c r="C2076">
        <v>1980</v>
      </c>
      <c r="D2076">
        <f>VLOOKUP(C2076,Seasons!A:B,2,FALSE)</f>
        <v>31</v>
      </c>
      <c r="F2076" s="4" t="str">
        <f t="shared" si="32"/>
        <v>(20545,31),</v>
      </c>
    </row>
    <row r="2077" spans="1:6">
      <c r="A2077">
        <f>VLOOKUP(B2077,Drivers!A:F,5,FALSE)</f>
        <v>20545</v>
      </c>
      <c r="B2077" t="s">
        <v>172</v>
      </c>
      <c r="C2077">
        <v>1981</v>
      </c>
      <c r="D2077">
        <f>VLOOKUP(C2077,Seasons!A:B,2,FALSE)</f>
        <v>32</v>
      </c>
      <c r="F2077" s="4" t="str">
        <f t="shared" si="32"/>
        <v>(20545,32),</v>
      </c>
    </row>
    <row r="2078" spans="1:6">
      <c r="A2078" t="e">
        <f>VLOOKUP(B2078,Drivers!A:F,5,FALSE)</f>
        <v>#N/A</v>
      </c>
      <c r="B2078" t="s">
        <v>627</v>
      </c>
      <c r="C2078">
        <v>1980</v>
      </c>
      <c r="D2078">
        <f>VLOOKUP(C2078,Seasons!A:B,2,FALSE)</f>
        <v>31</v>
      </c>
      <c r="F2078" s="4" t="e">
        <f t="shared" si="32"/>
        <v>#N/A</v>
      </c>
    </row>
    <row r="2079" spans="1:6">
      <c r="A2079" t="e">
        <f>VLOOKUP(B2079,Drivers!A:F,5,FALSE)</f>
        <v>#N/A</v>
      </c>
      <c r="B2079" t="s">
        <v>627</v>
      </c>
      <c r="C2079">
        <v>1981</v>
      </c>
      <c r="D2079">
        <f>VLOOKUP(C2079,Seasons!A:B,2,FALSE)</f>
        <v>32</v>
      </c>
      <c r="F2079" s="4" t="e">
        <f t="shared" si="32"/>
        <v>#N/A</v>
      </c>
    </row>
    <row r="2080" spans="1:6">
      <c r="A2080" t="e">
        <f>VLOOKUP(B2080,Drivers!A:F,5,FALSE)</f>
        <v>#N/A</v>
      </c>
      <c r="B2080" t="s">
        <v>627</v>
      </c>
      <c r="C2080">
        <v>1982</v>
      </c>
      <c r="D2080">
        <f>VLOOKUP(C2080,Seasons!A:B,2,FALSE)</f>
        <v>33</v>
      </c>
      <c r="F2080" s="4" t="e">
        <f t="shared" si="32"/>
        <v>#N/A</v>
      </c>
    </row>
    <row r="2081" spans="1:6">
      <c r="A2081" t="e">
        <f>VLOOKUP(B2081,Drivers!A:F,5,FALSE)</f>
        <v>#N/A</v>
      </c>
      <c r="B2081" t="s">
        <v>627</v>
      </c>
      <c r="C2081">
        <v>1983</v>
      </c>
      <c r="D2081">
        <f>VLOOKUP(C2081,Seasons!A:B,2,FALSE)</f>
        <v>34</v>
      </c>
      <c r="F2081" s="4" t="e">
        <f t="shared" si="32"/>
        <v>#N/A</v>
      </c>
    </row>
    <row r="2082" spans="1:6">
      <c r="A2082" t="e">
        <f>VLOOKUP(B2082,Drivers!A:F,5,FALSE)</f>
        <v>#N/A</v>
      </c>
      <c r="B2082" t="s">
        <v>627</v>
      </c>
      <c r="C2082">
        <v>1984</v>
      </c>
      <c r="D2082">
        <f>VLOOKUP(C2082,Seasons!A:B,2,FALSE)</f>
        <v>35</v>
      </c>
      <c r="F2082" s="4" t="e">
        <f t="shared" si="32"/>
        <v>#N/A</v>
      </c>
    </row>
    <row r="2083" spans="1:6">
      <c r="A2083" t="e">
        <f>VLOOKUP(B2083,Drivers!A:F,5,FALSE)</f>
        <v>#N/A</v>
      </c>
      <c r="B2083" t="s">
        <v>627</v>
      </c>
      <c r="C2083">
        <v>1985</v>
      </c>
      <c r="D2083">
        <f>VLOOKUP(C2083,Seasons!A:B,2,FALSE)</f>
        <v>36</v>
      </c>
      <c r="F2083" s="4" t="e">
        <f t="shared" si="32"/>
        <v>#N/A</v>
      </c>
    </row>
    <row r="2084" spans="1:6">
      <c r="A2084" t="e">
        <f>VLOOKUP(B2084,Drivers!A:F,5,FALSE)</f>
        <v>#N/A</v>
      </c>
      <c r="B2084" t="s">
        <v>627</v>
      </c>
      <c r="C2084">
        <v>1986</v>
      </c>
      <c r="D2084">
        <f>VLOOKUP(C2084,Seasons!A:B,2,FALSE)</f>
        <v>37</v>
      </c>
      <c r="F2084" s="4" t="e">
        <f t="shared" si="32"/>
        <v>#N/A</v>
      </c>
    </row>
    <row r="2085" spans="1:6">
      <c r="A2085" t="e">
        <f>VLOOKUP(B2085,Drivers!A:F,5,FALSE)</f>
        <v>#N/A</v>
      </c>
      <c r="B2085" t="s">
        <v>627</v>
      </c>
      <c r="C2085">
        <v>1987</v>
      </c>
      <c r="D2085">
        <f>VLOOKUP(C2085,Seasons!A:B,2,FALSE)</f>
        <v>38</v>
      </c>
      <c r="F2085" s="4" t="e">
        <f t="shared" si="32"/>
        <v>#N/A</v>
      </c>
    </row>
    <row r="2086" spans="1:6">
      <c r="A2086" t="e">
        <f>VLOOKUP(B2086,Drivers!A:F,5,FALSE)</f>
        <v>#N/A</v>
      </c>
      <c r="B2086" t="s">
        <v>627</v>
      </c>
      <c r="C2086">
        <v>1988</v>
      </c>
      <c r="D2086">
        <f>VLOOKUP(C2086,Seasons!A:B,2,FALSE)</f>
        <v>39</v>
      </c>
      <c r="F2086" s="4" t="e">
        <f t="shared" si="32"/>
        <v>#N/A</v>
      </c>
    </row>
    <row r="2087" spans="1:6">
      <c r="A2087" t="e">
        <f>VLOOKUP(B2087,Drivers!A:F,5,FALSE)</f>
        <v>#N/A</v>
      </c>
      <c r="B2087" t="s">
        <v>627</v>
      </c>
      <c r="C2087">
        <v>1989</v>
      </c>
      <c r="D2087">
        <f>VLOOKUP(C2087,Seasons!A:B,2,FALSE)</f>
        <v>40</v>
      </c>
      <c r="F2087" s="4" t="e">
        <f t="shared" si="32"/>
        <v>#N/A</v>
      </c>
    </row>
    <row r="2088" spans="1:6">
      <c r="A2088" t="e">
        <f>VLOOKUP(B2088,Drivers!A:F,5,FALSE)</f>
        <v>#N/A</v>
      </c>
      <c r="B2088" t="s">
        <v>627</v>
      </c>
      <c r="C2088">
        <v>1990</v>
      </c>
      <c r="D2088">
        <f>VLOOKUP(C2088,Seasons!A:B,2,FALSE)</f>
        <v>41</v>
      </c>
      <c r="F2088" s="4" t="e">
        <f t="shared" si="32"/>
        <v>#N/A</v>
      </c>
    </row>
    <row r="2089" spans="1:6">
      <c r="A2089" t="e">
        <f>VLOOKUP(B2089,Drivers!A:F,5,FALSE)</f>
        <v>#N/A</v>
      </c>
      <c r="B2089" t="s">
        <v>627</v>
      </c>
      <c r="C2089">
        <v>1991</v>
      </c>
      <c r="D2089">
        <f>VLOOKUP(C2089,Seasons!A:B,2,FALSE)</f>
        <v>42</v>
      </c>
      <c r="F2089" s="4" t="e">
        <f t="shared" si="32"/>
        <v>#N/A</v>
      </c>
    </row>
    <row r="2090" spans="1:6">
      <c r="A2090" t="e">
        <f>VLOOKUP(B2090,Drivers!A:F,5,FALSE)</f>
        <v>#N/A</v>
      </c>
      <c r="B2090" t="s">
        <v>627</v>
      </c>
      <c r="C2090">
        <v>1993</v>
      </c>
      <c r="D2090">
        <f>VLOOKUP(C2090,Seasons!A:B,2,FALSE)</f>
        <v>44</v>
      </c>
      <c r="F2090" s="4" t="e">
        <f t="shared" si="32"/>
        <v>#N/A</v>
      </c>
    </row>
    <row r="2091" spans="1:6">
      <c r="A2091" t="e">
        <f>VLOOKUP(B2091,Drivers!A:F,5,FALSE)</f>
        <v>#N/A</v>
      </c>
      <c r="B2091" t="s">
        <v>489</v>
      </c>
      <c r="C2091">
        <v>1980</v>
      </c>
      <c r="D2091">
        <f>VLOOKUP(C2091,Seasons!A:B,2,FALSE)</f>
        <v>31</v>
      </c>
      <c r="F2091" s="4" t="e">
        <f t="shared" si="32"/>
        <v>#N/A</v>
      </c>
    </row>
    <row r="2092" spans="1:6">
      <c r="A2092" t="e">
        <f>VLOOKUP(B2092,Drivers!A:F,5,FALSE)</f>
        <v>#N/A</v>
      </c>
      <c r="B2092" t="s">
        <v>489</v>
      </c>
      <c r="C2092">
        <v>1981</v>
      </c>
      <c r="D2092">
        <f>VLOOKUP(C2092,Seasons!A:B,2,FALSE)</f>
        <v>32</v>
      </c>
      <c r="F2092" s="4" t="e">
        <f t="shared" si="32"/>
        <v>#N/A</v>
      </c>
    </row>
    <row r="2093" spans="1:6">
      <c r="A2093" t="e">
        <f>VLOOKUP(B2093,Drivers!A:F,5,FALSE)</f>
        <v>#N/A</v>
      </c>
      <c r="B2093" t="s">
        <v>489</v>
      </c>
      <c r="C2093">
        <v>1982</v>
      </c>
      <c r="D2093">
        <f>VLOOKUP(C2093,Seasons!A:B,2,FALSE)</f>
        <v>33</v>
      </c>
      <c r="F2093" s="4" t="e">
        <f t="shared" si="32"/>
        <v>#N/A</v>
      </c>
    </row>
    <row r="2094" spans="1:6">
      <c r="A2094" t="e">
        <f>VLOOKUP(B2094,Drivers!A:F,5,FALSE)</f>
        <v>#N/A</v>
      </c>
      <c r="B2094" t="s">
        <v>489</v>
      </c>
      <c r="C2094">
        <v>1983</v>
      </c>
      <c r="D2094">
        <f>VLOOKUP(C2094,Seasons!A:B,2,FALSE)</f>
        <v>34</v>
      </c>
      <c r="F2094" s="4" t="e">
        <f t="shared" si="32"/>
        <v>#N/A</v>
      </c>
    </row>
    <row r="2095" spans="1:6">
      <c r="A2095" t="e">
        <f>VLOOKUP(B2095,Drivers!A:F,5,FALSE)</f>
        <v>#N/A</v>
      </c>
      <c r="B2095" t="s">
        <v>489</v>
      </c>
      <c r="C2095">
        <v>1984</v>
      </c>
      <c r="D2095">
        <f>VLOOKUP(C2095,Seasons!A:B,2,FALSE)</f>
        <v>35</v>
      </c>
      <c r="F2095" s="4" t="e">
        <f t="shared" si="32"/>
        <v>#N/A</v>
      </c>
    </row>
    <row r="2096" spans="1:6">
      <c r="A2096" t="e">
        <f>VLOOKUP(B2096,Drivers!A:F,5,FALSE)</f>
        <v>#N/A</v>
      </c>
      <c r="B2096" t="s">
        <v>489</v>
      </c>
      <c r="C2096">
        <v>1985</v>
      </c>
      <c r="D2096">
        <f>VLOOKUP(C2096,Seasons!A:B,2,FALSE)</f>
        <v>36</v>
      </c>
      <c r="F2096" s="4" t="e">
        <f t="shared" si="32"/>
        <v>#N/A</v>
      </c>
    </row>
    <row r="2097" spans="1:6">
      <c r="A2097" t="e">
        <f>VLOOKUP(B2097,Drivers!A:F,5,FALSE)</f>
        <v>#N/A</v>
      </c>
      <c r="B2097" t="s">
        <v>489</v>
      </c>
      <c r="C2097">
        <v>1986</v>
      </c>
      <c r="D2097">
        <f>VLOOKUP(C2097,Seasons!A:B,2,FALSE)</f>
        <v>37</v>
      </c>
      <c r="F2097" s="4" t="e">
        <f t="shared" si="32"/>
        <v>#N/A</v>
      </c>
    </row>
    <row r="2098" spans="1:6">
      <c r="A2098" t="e">
        <f>VLOOKUP(B2098,Drivers!A:F,5,FALSE)</f>
        <v>#N/A</v>
      </c>
      <c r="B2098" t="s">
        <v>489</v>
      </c>
      <c r="C2098">
        <v>1987</v>
      </c>
      <c r="D2098">
        <f>VLOOKUP(C2098,Seasons!A:B,2,FALSE)</f>
        <v>38</v>
      </c>
      <c r="F2098" s="4" t="e">
        <f t="shared" si="32"/>
        <v>#N/A</v>
      </c>
    </row>
    <row r="2099" spans="1:6">
      <c r="A2099" t="e">
        <f>VLOOKUP(B2099,Drivers!A:F,5,FALSE)</f>
        <v>#N/A</v>
      </c>
      <c r="B2099" t="s">
        <v>489</v>
      </c>
      <c r="C2099">
        <v>1988</v>
      </c>
      <c r="D2099">
        <f>VLOOKUP(C2099,Seasons!A:B,2,FALSE)</f>
        <v>39</v>
      </c>
      <c r="F2099" s="4" t="e">
        <f t="shared" si="32"/>
        <v>#N/A</v>
      </c>
    </row>
    <row r="2100" spans="1:6">
      <c r="A2100" t="e">
        <f>VLOOKUP(B2100,Drivers!A:F,5,FALSE)</f>
        <v>#N/A</v>
      </c>
      <c r="B2100" t="s">
        <v>489</v>
      </c>
      <c r="C2100">
        <v>1989</v>
      </c>
      <c r="D2100">
        <f>VLOOKUP(C2100,Seasons!A:B,2,FALSE)</f>
        <v>40</v>
      </c>
      <c r="F2100" s="4" t="e">
        <f t="shared" si="32"/>
        <v>#N/A</v>
      </c>
    </row>
    <row r="2101" spans="1:6">
      <c r="A2101" t="e">
        <f>VLOOKUP(B2101,Drivers!A:F,5,FALSE)</f>
        <v>#N/A</v>
      </c>
      <c r="B2101" t="s">
        <v>489</v>
      </c>
      <c r="C2101">
        <v>1990</v>
      </c>
      <c r="D2101">
        <f>VLOOKUP(C2101,Seasons!A:B,2,FALSE)</f>
        <v>41</v>
      </c>
      <c r="F2101" s="4" t="e">
        <f t="shared" si="32"/>
        <v>#N/A</v>
      </c>
    </row>
    <row r="2102" spans="1:6">
      <c r="A2102" t="e">
        <f>VLOOKUP(B2102,Drivers!A:F,5,FALSE)</f>
        <v>#N/A</v>
      </c>
      <c r="B2102" t="s">
        <v>489</v>
      </c>
      <c r="C2102">
        <v>1991</v>
      </c>
      <c r="D2102">
        <f>VLOOKUP(C2102,Seasons!A:B,2,FALSE)</f>
        <v>42</v>
      </c>
      <c r="F2102" s="4" t="e">
        <f t="shared" si="32"/>
        <v>#N/A</v>
      </c>
    </row>
    <row r="2103" spans="1:6">
      <c r="A2103" t="e">
        <f>VLOOKUP(B2103,Drivers!A:F,5,FALSE)</f>
        <v>#N/A</v>
      </c>
      <c r="B2103" t="s">
        <v>489</v>
      </c>
      <c r="C2103">
        <v>1992</v>
      </c>
      <c r="D2103">
        <f>VLOOKUP(C2103,Seasons!A:B,2,FALSE)</f>
        <v>43</v>
      </c>
      <c r="F2103" s="4" t="e">
        <f t="shared" si="32"/>
        <v>#N/A</v>
      </c>
    </row>
    <row r="2104" spans="1:6">
      <c r="A2104" t="e">
        <f>VLOOKUP(B2104,Drivers!A:F,5,FALSE)</f>
        <v>#N/A</v>
      </c>
      <c r="B2104" t="s">
        <v>489</v>
      </c>
      <c r="C2104">
        <v>1994</v>
      </c>
      <c r="D2104">
        <f>VLOOKUP(C2104,Seasons!A:B,2,FALSE)</f>
        <v>45</v>
      </c>
      <c r="F2104" s="4" t="e">
        <f t="shared" si="32"/>
        <v>#N/A</v>
      </c>
    </row>
    <row r="2105" spans="1:6">
      <c r="A2105" t="e">
        <f>VLOOKUP(B2105,Drivers!A:F,5,FALSE)</f>
        <v>#N/A</v>
      </c>
      <c r="B2105" t="s">
        <v>489</v>
      </c>
      <c r="C2105">
        <v>1995</v>
      </c>
      <c r="D2105">
        <f>VLOOKUP(C2105,Seasons!A:B,2,FALSE)</f>
        <v>46</v>
      </c>
      <c r="F2105" s="4" t="e">
        <f t="shared" si="32"/>
        <v>#N/A</v>
      </c>
    </row>
    <row r="2106" spans="1:6">
      <c r="A2106">
        <f>VLOOKUP(B2106,Drivers!A:F,5,FALSE)</f>
        <v>23527</v>
      </c>
      <c r="B2106" t="s">
        <v>152</v>
      </c>
      <c r="C2106">
        <v>1980</v>
      </c>
      <c r="D2106">
        <f>VLOOKUP(C2106,Seasons!A:B,2,FALSE)</f>
        <v>31</v>
      </c>
      <c r="F2106" s="4" t="str">
        <f t="shared" si="32"/>
        <v>(23527,31),</v>
      </c>
    </row>
    <row r="2107" spans="1:6">
      <c r="A2107">
        <f>VLOOKUP(B2107,Drivers!A:F,5,FALSE)</f>
        <v>23527</v>
      </c>
      <c r="B2107" t="s">
        <v>152</v>
      </c>
      <c r="C2107">
        <v>1981</v>
      </c>
      <c r="D2107">
        <f>VLOOKUP(C2107,Seasons!A:B,2,FALSE)</f>
        <v>32</v>
      </c>
      <c r="F2107" s="4" t="str">
        <f t="shared" si="32"/>
        <v>(23527,32),</v>
      </c>
    </row>
    <row r="2108" spans="1:6">
      <c r="A2108">
        <f>VLOOKUP(B2108,Drivers!A:F,5,FALSE)</f>
        <v>23527</v>
      </c>
      <c r="B2108" t="s">
        <v>152</v>
      </c>
      <c r="C2108">
        <v>1982</v>
      </c>
      <c r="D2108">
        <f>VLOOKUP(C2108,Seasons!A:B,2,FALSE)</f>
        <v>33</v>
      </c>
      <c r="F2108" s="4" t="str">
        <f t="shared" si="32"/>
        <v>(23527,33),</v>
      </c>
    </row>
    <row r="2109" spans="1:6">
      <c r="A2109">
        <f>VLOOKUP(B2109,Drivers!A:F,5,FALSE)</f>
        <v>23527</v>
      </c>
      <c r="B2109" t="s">
        <v>152</v>
      </c>
      <c r="C2109">
        <v>1983</v>
      </c>
      <c r="D2109">
        <f>VLOOKUP(C2109,Seasons!A:B,2,FALSE)</f>
        <v>34</v>
      </c>
      <c r="F2109" s="4" t="str">
        <f t="shared" si="32"/>
        <v>(23527,34),</v>
      </c>
    </row>
    <row r="2110" spans="1:6">
      <c r="A2110">
        <f>VLOOKUP(B2110,Drivers!A:F,5,FALSE)</f>
        <v>23527</v>
      </c>
      <c r="B2110" t="s">
        <v>152</v>
      </c>
      <c r="C2110">
        <v>1984</v>
      </c>
      <c r="D2110">
        <f>VLOOKUP(C2110,Seasons!A:B,2,FALSE)</f>
        <v>35</v>
      </c>
      <c r="F2110" s="4" t="str">
        <f t="shared" si="32"/>
        <v>(23527,35),</v>
      </c>
    </row>
    <row r="2111" spans="1:6">
      <c r="A2111">
        <f>VLOOKUP(B2111,Drivers!A:F,5,FALSE)</f>
        <v>23527</v>
      </c>
      <c r="B2111" t="s">
        <v>152</v>
      </c>
      <c r="C2111">
        <v>1985</v>
      </c>
      <c r="D2111">
        <f>VLOOKUP(C2111,Seasons!A:B,2,FALSE)</f>
        <v>36</v>
      </c>
      <c r="F2111" s="4" t="str">
        <f t="shared" si="32"/>
        <v>(23527,36),</v>
      </c>
    </row>
    <row r="2112" spans="1:6">
      <c r="A2112">
        <f>VLOOKUP(B2112,Drivers!A:F,5,FALSE)</f>
        <v>23527</v>
      </c>
      <c r="B2112" t="s">
        <v>152</v>
      </c>
      <c r="C2112">
        <v>1986</v>
      </c>
      <c r="D2112">
        <f>VLOOKUP(C2112,Seasons!A:B,2,FALSE)</f>
        <v>37</v>
      </c>
      <c r="F2112" s="4" t="str">
        <f t="shared" si="32"/>
        <v>(23527,37),</v>
      </c>
    </row>
    <row r="2113" spans="1:6">
      <c r="A2113">
        <f>VLOOKUP(B2113,Drivers!A:F,5,FALSE)</f>
        <v>23527</v>
      </c>
      <c r="B2113" t="s">
        <v>152</v>
      </c>
      <c r="C2113">
        <v>1987</v>
      </c>
      <c r="D2113">
        <f>VLOOKUP(C2113,Seasons!A:B,2,FALSE)</f>
        <v>38</v>
      </c>
      <c r="F2113" s="4" t="str">
        <f t="shared" si="32"/>
        <v>(23527,38),</v>
      </c>
    </row>
    <row r="2114" spans="1:6">
      <c r="A2114">
        <f>VLOOKUP(B2114,Drivers!A:F,5,FALSE)</f>
        <v>23527</v>
      </c>
      <c r="B2114" t="s">
        <v>152</v>
      </c>
      <c r="C2114">
        <v>1988</v>
      </c>
      <c r="D2114">
        <f>VLOOKUP(C2114,Seasons!A:B,2,FALSE)</f>
        <v>39</v>
      </c>
      <c r="F2114" s="4" t="str">
        <f t="shared" si="32"/>
        <v>(23527,39),</v>
      </c>
    </row>
    <row r="2115" spans="1:6">
      <c r="A2115">
        <f>VLOOKUP(B2115,Drivers!A:F,5,FALSE)</f>
        <v>23527</v>
      </c>
      <c r="B2115" t="s">
        <v>152</v>
      </c>
      <c r="C2115">
        <v>1989</v>
      </c>
      <c r="D2115">
        <f>VLOOKUP(C2115,Seasons!A:B,2,FALSE)</f>
        <v>40</v>
      </c>
      <c r="F2115" s="4" t="str">
        <f t="shared" ref="F2115:F2178" si="33">_xlfn.CONCAT("(",A2115,",",D2115,"),")</f>
        <v>(23527,40),</v>
      </c>
    </row>
    <row r="2116" spans="1:6">
      <c r="A2116">
        <f>VLOOKUP(B2116,Drivers!A:F,5,FALSE)</f>
        <v>23527</v>
      </c>
      <c r="B2116" t="s">
        <v>152</v>
      </c>
      <c r="C2116">
        <v>1990</v>
      </c>
      <c r="D2116">
        <f>VLOOKUP(C2116,Seasons!A:B,2,FALSE)</f>
        <v>41</v>
      </c>
      <c r="F2116" s="4" t="str">
        <f t="shared" si="33"/>
        <v>(23527,41),</v>
      </c>
    </row>
    <row r="2117" spans="1:6">
      <c r="A2117">
        <f>VLOOKUP(B2117,Drivers!A:F,5,FALSE)</f>
        <v>23527</v>
      </c>
      <c r="B2117" t="s">
        <v>152</v>
      </c>
      <c r="C2117">
        <v>1991</v>
      </c>
      <c r="D2117">
        <f>VLOOKUP(C2117,Seasons!A:B,2,FALSE)</f>
        <v>42</v>
      </c>
      <c r="F2117" s="4" t="str">
        <f t="shared" si="33"/>
        <v>(23527,42),</v>
      </c>
    </row>
    <row r="2118" spans="1:6">
      <c r="A2118">
        <f>VLOOKUP(B2118,Drivers!A:F,5,FALSE)</f>
        <v>23527</v>
      </c>
      <c r="B2118" t="s">
        <v>152</v>
      </c>
      <c r="C2118">
        <v>1992</v>
      </c>
      <c r="D2118">
        <f>VLOOKUP(C2118,Seasons!A:B,2,FALSE)</f>
        <v>43</v>
      </c>
      <c r="F2118" s="4" t="str">
        <f t="shared" si="33"/>
        <v>(23527,43),</v>
      </c>
    </row>
    <row r="2119" spans="1:6">
      <c r="A2119">
        <f>VLOOKUP(B2119,Drivers!A:F,5,FALSE)</f>
        <v>23527</v>
      </c>
      <c r="B2119" t="s">
        <v>152</v>
      </c>
      <c r="C2119">
        <v>1993</v>
      </c>
      <c r="D2119">
        <f>VLOOKUP(C2119,Seasons!A:B,2,FALSE)</f>
        <v>44</v>
      </c>
      <c r="F2119" s="4" t="str">
        <f t="shared" si="33"/>
        <v>(23527,44),</v>
      </c>
    </row>
    <row r="2120" spans="1:6">
      <c r="A2120">
        <f>VLOOKUP(B2120,Drivers!A:F,5,FALSE)</f>
        <v>23527</v>
      </c>
      <c r="B2120" t="s">
        <v>152</v>
      </c>
      <c r="C2120">
        <v>1994</v>
      </c>
      <c r="D2120">
        <f>VLOOKUP(C2120,Seasons!A:B,2,FALSE)</f>
        <v>45</v>
      </c>
      <c r="F2120" s="4" t="str">
        <f t="shared" si="33"/>
        <v>(23527,45),</v>
      </c>
    </row>
    <row r="2121" spans="1:6">
      <c r="A2121">
        <f>VLOOKUP(B2121,Drivers!A:F,5,FALSE)</f>
        <v>18907</v>
      </c>
      <c r="B2121" t="s">
        <v>850</v>
      </c>
      <c r="C2121">
        <v>1980</v>
      </c>
      <c r="D2121">
        <f>VLOOKUP(C2121,Seasons!A:B,2,FALSE)</f>
        <v>31</v>
      </c>
      <c r="F2121" s="4" t="str">
        <f t="shared" si="33"/>
        <v>(18907,31),</v>
      </c>
    </row>
    <row r="2122" spans="1:6">
      <c r="A2122">
        <f>VLOOKUP(B2122,Drivers!A:F,5,FALSE)</f>
        <v>18907</v>
      </c>
      <c r="B2122" t="s">
        <v>850</v>
      </c>
      <c r="C2122">
        <v>1982</v>
      </c>
      <c r="D2122">
        <f>VLOOKUP(C2122,Seasons!A:B,2,FALSE)</f>
        <v>33</v>
      </c>
      <c r="F2122" s="4" t="str">
        <f t="shared" si="33"/>
        <v>(18907,33),</v>
      </c>
    </row>
    <row r="2123" spans="1:6">
      <c r="A2123">
        <f>VLOOKUP(B2123,Drivers!A:F,5,FALSE)</f>
        <v>18907</v>
      </c>
      <c r="B2123" t="s">
        <v>850</v>
      </c>
      <c r="C2123">
        <v>1983</v>
      </c>
      <c r="D2123">
        <f>VLOOKUP(C2123,Seasons!A:B,2,FALSE)</f>
        <v>34</v>
      </c>
      <c r="F2123" s="4" t="str">
        <f t="shared" si="33"/>
        <v>(18907,34),</v>
      </c>
    </row>
    <row r="2124" spans="1:6">
      <c r="A2124">
        <f>VLOOKUP(B2124,Drivers!A:F,5,FALSE)</f>
        <v>18907</v>
      </c>
      <c r="B2124" t="s">
        <v>850</v>
      </c>
      <c r="C2124">
        <v>1984</v>
      </c>
      <c r="D2124">
        <f>VLOOKUP(C2124,Seasons!A:B,2,FALSE)</f>
        <v>35</v>
      </c>
      <c r="F2124" s="4" t="str">
        <f t="shared" si="33"/>
        <v>(18907,35),</v>
      </c>
    </row>
    <row r="2125" spans="1:6">
      <c r="A2125">
        <f>VLOOKUP(B2125,Drivers!A:F,5,FALSE)</f>
        <v>18907</v>
      </c>
      <c r="B2125" t="s">
        <v>850</v>
      </c>
      <c r="C2125">
        <v>1985</v>
      </c>
      <c r="D2125">
        <f>VLOOKUP(C2125,Seasons!A:B,2,FALSE)</f>
        <v>36</v>
      </c>
      <c r="F2125" s="4" t="str">
        <f t="shared" si="33"/>
        <v>(18907,36),</v>
      </c>
    </row>
    <row r="2126" spans="1:6">
      <c r="A2126">
        <f>VLOOKUP(B2126,Drivers!A:F,5,FALSE)</f>
        <v>20706</v>
      </c>
      <c r="B2126" t="s">
        <v>393</v>
      </c>
      <c r="C2126">
        <v>1980</v>
      </c>
      <c r="D2126">
        <f>VLOOKUP(C2126,Seasons!A:B,2,FALSE)</f>
        <v>31</v>
      </c>
      <c r="F2126" s="4" t="str">
        <f t="shared" si="33"/>
        <v>(20706,31),</v>
      </c>
    </row>
    <row r="2127" spans="1:6">
      <c r="A2127">
        <f>VLOOKUP(B2127,Drivers!A:F,5,FALSE)</f>
        <v>20706</v>
      </c>
      <c r="B2127" t="s">
        <v>393</v>
      </c>
      <c r="C2127">
        <v>1983</v>
      </c>
      <c r="D2127">
        <f>VLOOKUP(C2127,Seasons!A:B,2,FALSE)</f>
        <v>34</v>
      </c>
      <c r="F2127" s="4" t="str">
        <f t="shared" si="33"/>
        <v>(20706,34),</v>
      </c>
    </row>
    <row r="2128" spans="1:6">
      <c r="A2128">
        <f>VLOOKUP(B2128,Drivers!A:F,5,FALSE)</f>
        <v>20706</v>
      </c>
      <c r="B2128" t="s">
        <v>393</v>
      </c>
      <c r="C2128">
        <v>1984</v>
      </c>
      <c r="D2128">
        <f>VLOOKUP(C2128,Seasons!A:B,2,FALSE)</f>
        <v>35</v>
      </c>
      <c r="F2128" s="4" t="str">
        <f t="shared" si="33"/>
        <v>(20706,35),</v>
      </c>
    </row>
    <row r="2129" spans="1:6">
      <c r="A2129">
        <f>VLOOKUP(B2129,Drivers!A:F,5,FALSE)</f>
        <v>20706</v>
      </c>
      <c r="B2129" t="s">
        <v>393</v>
      </c>
      <c r="C2129">
        <v>1985</v>
      </c>
      <c r="D2129">
        <f>VLOOKUP(C2129,Seasons!A:B,2,FALSE)</f>
        <v>36</v>
      </c>
      <c r="F2129" s="4" t="str">
        <f t="shared" si="33"/>
        <v>(20706,36),</v>
      </c>
    </row>
    <row r="2130" spans="1:6">
      <c r="A2130">
        <f>VLOOKUP(B2130,Drivers!A:F,5,FALSE)</f>
        <v>20706</v>
      </c>
      <c r="B2130" t="s">
        <v>393</v>
      </c>
      <c r="C2130">
        <v>1986</v>
      </c>
      <c r="D2130">
        <f>VLOOKUP(C2130,Seasons!A:B,2,FALSE)</f>
        <v>37</v>
      </c>
      <c r="F2130" s="4" t="str">
        <f t="shared" si="33"/>
        <v>(20706,37),</v>
      </c>
    </row>
    <row r="2131" spans="1:6">
      <c r="A2131">
        <f>VLOOKUP(B2131,Drivers!A:F,5,FALSE)</f>
        <v>20706</v>
      </c>
      <c r="B2131" t="s">
        <v>393</v>
      </c>
      <c r="C2131">
        <v>1987</v>
      </c>
      <c r="D2131">
        <f>VLOOKUP(C2131,Seasons!A:B,2,FALSE)</f>
        <v>38</v>
      </c>
      <c r="F2131" s="4" t="str">
        <f t="shared" si="33"/>
        <v>(20706,38),</v>
      </c>
    </row>
    <row r="2132" spans="1:6">
      <c r="A2132">
        <f>VLOOKUP(B2132,Drivers!A:F,5,FALSE)</f>
        <v>20706</v>
      </c>
      <c r="B2132" t="s">
        <v>393</v>
      </c>
      <c r="C2132">
        <v>1988</v>
      </c>
      <c r="D2132">
        <f>VLOOKUP(C2132,Seasons!A:B,2,FALSE)</f>
        <v>39</v>
      </c>
      <c r="F2132" s="4" t="str">
        <f t="shared" si="33"/>
        <v>(20706,39),</v>
      </c>
    </row>
    <row r="2133" spans="1:6">
      <c r="A2133">
        <f>VLOOKUP(B2133,Drivers!A:F,5,FALSE)</f>
        <v>20706</v>
      </c>
      <c r="B2133" t="s">
        <v>393</v>
      </c>
      <c r="C2133">
        <v>1989</v>
      </c>
      <c r="D2133">
        <f>VLOOKUP(C2133,Seasons!A:B,2,FALSE)</f>
        <v>40</v>
      </c>
      <c r="F2133" s="4" t="str">
        <f t="shared" si="33"/>
        <v>(20706,40),</v>
      </c>
    </row>
    <row r="2134" spans="1:6">
      <c r="A2134">
        <f>VLOOKUP(B2134,Drivers!A:F,5,FALSE)</f>
        <v>20706</v>
      </c>
      <c r="B2134" t="s">
        <v>393</v>
      </c>
      <c r="C2134">
        <v>1990</v>
      </c>
      <c r="D2134">
        <f>VLOOKUP(C2134,Seasons!A:B,2,FALSE)</f>
        <v>41</v>
      </c>
      <c r="F2134" s="4" t="str">
        <f t="shared" si="33"/>
        <v>(20706,41),</v>
      </c>
    </row>
    <row r="2135" spans="1:6">
      <c r="A2135">
        <f>VLOOKUP(B2135,Drivers!A:F,5,FALSE)</f>
        <v>20706</v>
      </c>
      <c r="B2135" t="s">
        <v>393</v>
      </c>
      <c r="C2135">
        <v>1991</v>
      </c>
      <c r="D2135">
        <f>VLOOKUP(C2135,Seasons!A:B,2,FALSE)</f>
        <v>42</v>
      </c>
      <c r="F2135" s="4" t="str">
        <f t="shared" si="33"/>
        <v>(20706,42),</v>
      </c>
    </row>
    <row r="2136" spans="1:6">
      <c r="A2136">
        <f>VLOOKUP(B2136,Drivers!A:F,5,FALSE)</f>
        <v>22370</v>
      </c>
      <c r="B2136" t="s">
        <v>780</v>
      </c>
      <c r="C2136">
        <v>1980</v>
      </c>
      <c r="D2136">
        <f>VLOOKUP(C2136,Seasons!A:B,2,FALSE)</f>
        <v>31</v>
      </c>
      <c r="F2136" s="4" t="str">
        <f t="shared" si="33"/>
        <v>(22370,31),</v>
      </c>
    </row>
    <row r="2137" spans="1:6">
      <c r="A2137">
        <f>VLOOKUP(B2137,Drivers!A:F,5,FALSE)</f>
        <v>22370</v>
      </c>
      <c r="B2137" t="s">
        <v>780</v>
      </c>
      <c r="C2137">
        <v>1984</v>
      </c>
      <c r="D2137">
        <f>VLOOKUP(C2137,Seasons!A:B,2,FALSE)</f>
        <v>35</v>
      </c>
      <c r="F2137" s="4" t="str">
        <f t="shared" si="33"/>
        <v>(22370,35),</v>
      </c>
    </row>
    <row r="2138" spans="1:6">
      <c r="A2138">
        <f>VLOOKUP(B2138,Drivers!A:F,5,FALSE)</f>
        <v>0</v>
      </c>
      <c r="B2138" t="s">
        <v>329</v>
      </c>
      <c r="C2138">
        <v>1981</v>
      </c>
      <c r="D2138">
        <f>VLOOKUP(C2138,Seasons!A:B,2,FALSE)</f>
        <v>32</v>
      </c>
      <c r="F2138" s="4" t="str">
        <f t="shared" si="33"/>
        <v>(0,32),</v>
      </c>
    </row>
    <row r="2139" spans="1:6">
      <c r="A2139">
        <f>VLOOKUP(B2139,Drivers!A:F,5,FALSE)</f>
        <v>27842</v>
      </c>
      <c r="B2139" t="s">
        <v>465</v>
      </c>
      <c r="C2139">
        <v>1981</v>
      </c>
      <c r="D2139">
        <f>VLOOKUP(C2139,Seasons!A:B,2,FALSE)</f>
        <v>32</v>
      </c>
      <c r="F2139" s="4" t="str">
        <f t="shared" si="33"/>
        <v>(27842,32),</v>
      </c>
    </row>
    <row r="2140" spans="1:6">
      <c r="A2140">
        <f>VLOOKUP(B2140,Drivers!A:F,5,FALSE)</f>
        <v>19277</v>
      </c>
      <c r="B2140" t="s">
        <v>747</v>
      </c>
      <c r="C2140">
        <v>1981</v>
      </c>
      <c r="D2140">
        <f>VLOOKUP(C2140,Seasons!A:B,2,FALSE)</f>
        <v>32</v>
      </c>
      <c r="F2140" s="4" t="str">
        <f t="shared" si="33"/>
        <v>(19277,32),</v>
      </c>
    </row>
    <row r="2141" spans="1:6">
      <c r="A2141">
        <f>VLOOKUP(B2141,Drivers!A:F,5,FALSE)</f>
        <v>17131</v>
      </c>
      <c r="B2141" t="s">
        <v>100</v>
      </c>
      <c r="C2141">
        <v>1981</v>
      </c>
      <c r="D2141">
        <f>VLOOKUP(C2141,Seasons!A:B,2,FALSE)</f>
        <v>32</v>
      </c>
      <c r="F2141" s="4" t="str">
        <f t="shared" si="33"/>
        <v>(17131,32),</v>
      </c>
    </row>
    <row r="2142" spans="1:6">
      <c r="A2142">
        <f>VLOOKUP(B2142,Drivers!A:F,5,FALSE)</f>
        <v>17131</v>
      </c>
      <c r="B2142" t="s">
        <v>100</v>
      </c>
      <c r="C2142">
        <v>1982</v>
      </c>
      <c r="D2142">
        <f>VLOOKUP(C2142,Seasons!A:B,2,FALSE)</f>
        <v>33</v>
      </c>
      <c r="F2142" s="4" t="str">
        <f t="shared" si="33"/>
        <v>(17131,33),</v>
      </c>
    </row>
    <row r="2143" spans="1:6">
      <c r="A2143">
        <f>VLOOKUP(B2143,Drivers!A:F,5,FALSE)</f>
        <v>20042</v>
      </c>
      <c r="B2143" t="s">
        <v>685</v>
      </c>
      <c r="C2143">
        <v>1981</v>
      </c>
      <c r="D2143">
        <f>VLOOKUP(C2143,Seasons!A:B,2,FALSE)</f>
        <v>32</v>
      </c>
      <c r="F2143" s="4" t="str">
        <f t="shared" si="33"/>
        <v>(20042,32),</v>
      </c>
    </row>
    <row r="2144" spans="1:6">
      <c r="A2144">
        <f>VLOOKUP(B2144,Drivers!A:F,5,FALSE)</f>
        <v>20042</v>
      </c>
      <c r="B2144" t="s">
        <v>685</v>
      </c>
      <c r="C2144">
        <v>1982</v>
      </c>
      <c r="D2144">
        <f>VLOOKUP(C2144,Seasons!A:B,2,FALSE)</f>
        <v>33</v>
      </c>
      <c r="F2144" s="4" t="str">
        <f t="shared" si="33"/>
        <v>(20042,33),</v>
      </c>
    </row>
    <row r="2145" spans="1:6">
      <c r="A2145">
        <f>VLOOKUP(B2145,Drivers!A:F,5,FALSE)</f>
        <v>20042</v>
      </c>
      <c r="B2145" t="s">
        <v>685</v>
      </c>
      <c r="C2145">
        <v>1983</v>
      </c>
      <c r="D2145">
        <f>VLOOKUP(C2145,Seasons!A:B,2,FALSE)</f>
        <v>34</v>
      </c>
      <c r="F2145" s="4" t="str">
        <f t="shared" si="33"/>
        <v>(20042,34),</v>
      </c>
    </row>
    <row r="2146" spans="1:6">
      <c r="A2146">
        <f>VLOOKUP(B2146,Drivers!A:F,5,FALSE)</f>
        <v>20854</v>
      </c>
      <c r="B2146" t="s">
        <v>720</v>
      </c>
      <c r="C2146">
        <v>1981</v>
      </c>
      <c r="D2146">
        <f>VLOOKUP(C2146,Seasons!A:B,2,FALSE)</f>
        <v>32</v>
      </c>
      <c r="F2146" s="4" t="str">
        <f t="shared" si="33"/>
        <v>(20854,32),</v>
      </c>
    </row>
    <row r="2147" spans="1:6">
      <c r="A2147">
        <f>VLOOKUP(B2147,Drivers!A:F,5,FALSE)</f>
        <v>20854</v>
      </c>
      <c r="B2147" t="s">
        <v>720</v>
      </c>
      <c r="C2147">
        <v>1982</v>
      </c>
      <c r="D2147">
        <f>VLOOKUP(C2147,Seasons!A:B,2,FALSE)</f>
        <v>33</v>
      </c>
      <c r="F2147" s="4" t="str">
        <f t="shared" si="33"/>
        <v>(20854,33),</v>
      </c>
    </row>
    <row r="2148" spans="1:6">
      <c r="A2148">
        <f>VLOOKUP(B2148,Drivers!A:F,5,FALSE)</f>
        <v>20854</v>
      </c>
      <c r="B2148" t="s">
        <v>720</v>
      </c>
      <c r="C2148">
        <v>1983</v>
      </c>
      <c r="D2148">
        <f>VLOOKUP(C2148,Seasons!A:B,2,FALSE)</f>
        <v>34</v>
      </c>
      <c r="F2148" s="4" t="str">
        <f t="shared" si="33"/>
        <v>(20854,34),</v>
      </c>
    </row>
    <row r="2149" spans="1:6">
      <c r="A2149">
        <f>VLOOKUP(B2149,Drivers!A:F,5,FALSE)</f>
        <v>19963</v>
      </c>
      <c r="B2149" t="s">
        <v>825</v>
      </c>
      <c r="C2149">
        <v>1981</v>
      </c>
      <c r="D2149">
        <f>VLOOKUP(C2149,Seasons!A:B,2,FALSE)</f>
        <v>32</v>
      </c>
      <c r="F2149" s="4" t="str">
        <f t="shared" si="33"/>
        <v>(19963,32),</v>
      </c>
    </row>
    <row r="2150" spans="1:6">
      <c r="A2150">
        <f>VLOOKUP(B2150,Drivers!A:F,5,FALSE)</f>
        <v>19963</v>
      </c>
      <c r="B2150" t="s">
        <v>825</v>
      </c>
      <c r="C2150">
        <v>1982</v>
      </c>
      <c r="D2150">
        <f>VLOOKUP(C2150,Seasons!A:B,2,FALSE)</f>
        <v>33</v>
      </c>
      <c r="F2150" s="4" t="str">
        <f t="shared" si="33"/>
        <v>(19963,33),</v>
      </c>
    </row>
    <row r="2151" spans="1:6">
      <c r="A2151">
        <f>VLOOKUP(B2151,Drivers!A:F,5,FALSE)</f>
        <v>19963</v>
      </c>
      <c r="B2151" t="s">
        <v>825</v>
      </c>
      <c r="C2151">
        <v>1983</v>
      </c>
      <c r="D2151">
        <f>VLOOKUP(C2151,Seasons!A:B,2,FALSE)</f>
        <v>34</v>
      </c>
      <c r="F2151" s="4" t="str">
        <f t="shared" si="33"/>
        <v>(19963,34),</v>
      </c>
    </row>
    <row r="2152" spans="1:6">
      <c r="A2152">
        <f>VLOOKUP(B2152,Drivers!A:F,5,FALSE)</f>
        <v>19963</v>
      </c>
      <c r="B2152" t="s">
        <v>825</v>
      </c>
      <c r="C2152">
        <v>1984</v>
      </c>
      <c r="D2152">
        <f>VLOOKUP(C2152,Seasons!A:B,2,FALSE)</f>
        <v>35</v>
      </c>
      <c r="F2152" s="4" t="str">
        <f t="shared" si="33"/>
        <v>(19963,35),</v>
      </c>
    </row>
    <row r="2153" spans="1:6">
      <c r="A2153">
        <f>VLOOKUP(B2153,Drivers!A:F,5,FALSE)</f>
        <v>19963</v>
      </c>
      <c r="B2153" t="s">
        <v>825</v>
      </c>
      <c r="C2153">
        <v>1985</v>
      </c>
      <c r="D2153">
        <f>VLOOKUP(C2153,Seasons!A:B,2,FALSE)</f>
        <v>36</v>
      </c>
      <c r="F2153" s="4" t="str">
        <f t="shared" si="33"/>
        <v>(19963,36),</v>
      </c>
    </row>
    <row r="2154" spans="1:6">
      <c r="A2154">
        <f>VLOOKUP(B2154,Drivers!A:F,5,FALSE)</f>
        <v>19963</v>
      </c>
      <c r="B2154" t="s">
        <v>825</v>
      </c>
      <c r="C2154">
        <v>1986</v>
      </c>
      <c r="D2154">
        <f>VLOOKUP(C2154,Seasons!A:B,2,FALSE)</f>
        <v>37</v>
      </c>
      <c r="F2154" s="4" t="str">
        <f t="shared" si="33"/>
        <v>(19963,37),</v>
      </c>
    </row>
    <row r="2155" spans="1:6">
      <c r="A2155">
        <f>VLOOKUP(B2155,Drivers!A:F,5,FALSE)</f>
        <v>19963</v>
      </c>
      <c r="B2155" t="s">
        <v>825</v>
      </c>
      <c r="C2155">
        <v>1987</v>
      </c>
      <c r="D2155">
        <f>VLOOKUP(C2155,Seasons!A:B,2,FALSE)</f>
        <v>38</v>
      </c>
      <c r="F2155" s="4" t="str">
        <f t="shared" si="33"/>
        <v>(19963,38),</v>
      </c>
    </row>
    <row r="2156" spans="1:6">
      <c r="A2156">
        <f>VLOOKUP(B2156,Drivers!A:F,5,FALSE)</f>
        <v>19963</v>
      </c>
      <c r="B2156" t="s">
        <v>825</v>
      </c>
      <c r="C2156">
        <v>1988</v>
      </c>
      <c r="D2156">
        <f>VLOOKUP(C2156,Seasons!A:B,2,FALSE)</f>
        <v>39</v>
      </c>
      <c r="F2156" s="4" t="str">
        <f t="shared" si="33"/>
        <v>(19963,39),</v>
      </c>
    </row>
    <row r="2157" spans="1:6">
      <c r="A2157">
        <f>VLOOKUP(B2157,Drivers!A:F,5,FALSE)</f>
        <v>19963</v>
      </c>
      <c r="B2157" t="s">
        <v>825</v>
      </c>
      <c r="C2157">
        <v>1989</v>
      </c>
      <c r="D2157">
        <f>VLOOKUP(C2157,Seasons!A:B,2,FALSE)</f>
        <v>40</v>
      </c>
      <c r="F2157" s="4" t="str">
        <f t="shared" si="33"/>
        <v>(19963,40),</v>
      </c>
    </row>
    <row r="2158" spans="1:6">
      <c r="A2158">
        <f>VLOOKUP(B2158,Drivers!A:F,5,FALSE)</f>
        <v>19963</v>
      </c>
      <c r="B2158" t="s">
        <v>825</v>
      </c>
      <c r="C2158">
        <v>1990</v>
      </c>
      <c r="D2158">
        <f>VLOOKUP(C2158,Seasons!A:B,2,FALSE)</f>
        <v>41</v>
      </c>
      <c r="F2158" s="4" t="str">
        <f t="shared" si="33"/>
        <v>(19963,41),</v>
      </c>
    </row>
    <row r="2159" spans="1:6">
      <c r="A2159">
        <f>VLOOKUP(B2159,Drivers!A:F,5,FALSE)</f>
        <v>19963</v>
      </c>
      <c r="B2159" t="s">
        <v>825</v>
      </c>
      <c r="C2159">
        <v>1993</v>
      </c>
      <c r="D2159">
        <f>VLOOKUP(C2159,Seasons!A:B,2,FALSE)</f>
        <v>44</v>
      </c>
      <c r="F2159" s="4" t="str">
        <f t="shared" si="33"/>
        <v>(19963,44),</v>
      </c>
    </row>
    <row r="2160" spans="1:6">
      <c r="A2160">
        <f>VLOOKUP(B2160,Drivers!A:F,5,FALSE)</f>
        <v>20812</v>
      </c>
      <c r="B2160" t="s">
        <v>15</v>
      </c>
      <c r="C2160">
        <v>1981</v>
      </c>
      <c r="D2160">
        <f>VLOOKUP(C2160,Seasons!A:B,2,FALSE)</f>
        <v>32</v>
      </c>
      <c r="F2160" s="4" t="str">
        <f t="shared" si="33"/>
        <v>(20812,32),</v>
      </c>
    </row>
    <row r="2161" spans="1:6">
      <c r="A2161">
        <f>VLOOKUP(B2161,Drivers!A:F,5,FALSE)</f>
        <v>20812</v>
      </c>
      <c r="B2161" t="s">
        <v>15</v>
      </c>
      <c r="C2161">
        <v>1982</v>
      </c>
      <c r="D2161">
        <f>VLOOKUP(C2161,Seasons!A:B,2,FALSE)</f>
        <v>33</v>
      </c>
      <c r="F2161" s="4" t="str">
        <f t="shared" si="33"/>
        <v>(20812,33),</v>
      </c>
    </row>
    <row r="2162" spans="1:6">
      <c r="A2162">
        <f>VLOOKUP(B2162,Drivers!A:F,5,FALSE)</f>
        <v>20812</v>
      </c>
      <c r="B2162" t="s">
        <v>15</v>
      </c>
      <c r="C2162">
        <v>1983</v>
      </c>
      <c r="D2162">
        <f>VLOOKUP(C2162,Seasons!A:B,2,FALSE)</f>
        <v>34</v>
      </c>
      <c r="F2162" s="4" t="str">
        <f t="shared" si="33"/>
        <v>(20812,34),</v>
      </c>
    </row>
    <row r="2163" spans="1:6">
      <c r="A2163">
        <f>VLOOKUP(B2163,Drivers!A:F,5,FALSE)</f>
        <v>20812</v>
      </c>
      <c r="B2163" t="s">
        <v>15</v>
      </c>
      <c r="C2163">
        <v>1984</v>
      </c>
      <c r="D2163">
        <f>VLOOKUP(C2163,Seasons!A:B,2,FALSE)</f>
        <v>35</v>
      </c>
      <c r="F2163" s="4" t="str">
        <f t="shared" si="33"/>
        <v>(20812,35),</v>
      </c>
    </row>
    <row r="2164" spans="1:6">
      <c r="A2164">
        <f>VLOOKUP(B2164,Drivers!A:F,5,FALSE)</f>
        <v>20812</v>
      </c>
      <c r="B2164" t="s">
        <v>15</v>
      </c>
      <c r="C2164">
        <v>1985</v>
      </c>
      <c r="D2164">
        <f>VLOOKUP(C2164,Seasons!A:B,2,FALSE)</f>
        <v>36</v>
      </c>
      <c r="F2164" s="4" t="str">
        <f t="shared" si="33"/>
        <v>(20812,36),</v>
      </c>
    </row>
    <row r="2165" spans="1:6">
      <c r="A2165">
        <f>VLOOKUP(B2165,Drivers!A:F,5,FALSE)</f>
        <v>20812</v>
      </c>
      <c r="B2165" t="s">
        <v>15</v>
      </c>
      <c r="C2165">
        <v>1986</v>
      </c>
      <c r="D2165">
        <f>VLOOKUP(C2165,Seasons!A:B,2,FALSE)</f>
        <v>37</v>
      </c>
      <c r="F2165" s="4" t="str">
        <f t="shared" si="33"/>
        <v>(20812,37),</v>
      </c>
    </row>
    <row r="2166" spans="1:6">
      <c r="A2166">
        <f>VLOOKUP(B2166,Drivers!A:F,5,FALSE)</f>
        <v>20812</v>
      </c>
      <c r="B2166" t="s">
        <v>15</v>
      </c>
      <c r="C2166">
        <v>1987</v>
      </c>
      <c r="D2166">
        <f>VLOOKUP(C2166,Seasons!A:B,2,FALSE)</f>
        <v>38</v>
      </c>
      <c r="F2166" s="4" t="str">
        <f t="shared" si="33"/>
        <v>(20812,38),</v>
      </c>
    </row>
    <row r="2167" spans="1:6">
      <c r="A2167">
        <f>VLOOKUP(B2167,Drivers!A:F,5,FALSE)</f>
        <v>20812</v>
      </c>
      <c r="B2167" t="s">
        <v>15</v>
      </c>
      <c r="C2167">
        <v>1988</v>
      </c>
      <c r="D2167">
        <f>VLOOKUP(C2167,Seasons!A:B,2,FALSE)</f>
        <v>39</v>
      </c>
      <c r="F2167" s="4" t="str">
        <f t="shared" si="33"/>
        <v>(20812,39),</v>
      </c>
    </row>
    <row r="2168" spans="1:6">
      <c r="A2168">
        <f>VLOOKUP(B2168,Drivers!A:F,5,FALSE)</f>
        <v>20812</v>
      </c>
      <c r="B2168" t="s">
        <v>15</v>
      </c>
      <c r="C2168">
        <v>1989</v>
      </c>
      <c r="D2168">
        <f>VLOOKUP(C2168,Seasons!A:B,2,FALSE)</f>
        <v>40</v>
      </c>
      <c r="F2168" s="4" t="str">
        <f t="shared" si="33"/>
        <v>(20812,40),</v>
      </c>
    </row>
    <row r="2169" spans="1:6">
      <c r="A2169">
        <f>VLOOKUP(B2169,Drivers!A:F,5,FALSE)</f>
        <v>20812</v>
      </c>
      <c r="B2169" t="s">
        <v>15</v>
      </c>
      <c r="C2169">
        <v>1990</v>
      </c>
      <c r="D2169">
        <f>VLOOKUP(C2169,Seasons!A:B,2,FALSE)</f>
        <v>41</v>
      </c>
      <c r="F2169" s="4" t="str">
        <f t="shared" si="33"/>
        <v>(20812,41),</v>
      </c>
    </row>
    <row r="2170" spans="1:6">
      <c r="A2170">
        <f>VLOOKUP(B2170,Drivers!A:F,5,FALSE)</f>
        <v>20812</v>
      </c>
      <c r="B2170" t="s">
        <v>15</v>
      </c>
      <c r="C2170">
        <v>1991</v>
      </c>
      <c r="D2170">
        <f>VLOOKUP(C2170,Seasons!A:B,2,FALSE)</f>
        <v>42</v>
      </c>
      <c r="F2170" s="4" t="str">
        <f t="shared" si="33"/>
        <v>(20812,42),</v>
      </c>
    </row>
    <row r="2171" spans="1:6">
      <c r="A2171">
        <f>VLOOKUP(B2171,Drivers!A:F,5,FALSE)</f>
        <v>20812</v>
      </c>
      <c r="B2171" t="s">
        <v>15</v>
      </c>
      <c r="C2171">
        <v>1992</v>
      </c>
      <c r="D2171">
        <f>VLOOKUP(C2171,Seasons!A:B,2,FALSE)</f>
        <v>43</v>
      </c>
      <c r="F2171" s="4" t="str">
        <f t="shared" si="33"/>
        <v>(20812,43),</v>
      </c>
    </row>
    <row r="2172" spans="1:6">
      <c r="A2172">
        <f>VLOOKUP(B2172,Drivers!A:F,5,FALSE)</f>
        <v>20812</v>
      </c>
      <c r="B2172" t="s">
        <v>15</v>
      </c>
      <c r="C2172">
        <v>1993</v>
      </c>
      <c r="D2172">
        <f>VLOOKUP(C2172,Seasons!A:B,2,FALSE)</f>
        <v>44</v>
      </c>
      <c r="F2172" s="4" t="str">
        <f t="shared" si="33"/>
        <v>(20812,44),</v>
      </c>
    </row>
    <row r="2173" spans="1:6">
      <c r="A2173">
        <f>VLOOKUP(B2173,Drivers!A:F,5,FALSE)</f>
        <v>20812</v>
      </c>
      <c r="B2173" t="s">
        <v>15</v>
      </c>
      <c r="C2173">
        <v>1994</v>
      </c>
      <c r="D2173">
        <f>VLOOKUP(C2173,Seasons!A:B,2,FALSE)</f>
        <v>45</v>
      </c>
      <c r="F2173" s="4" t="str">
        <f t="shared" si="33"/>
        <v>(20812,45),</v>
      </c>
    </row>
    <row r="2174" spans="1:6">
      <c r="A2174">
        <f>VLOOKUP(B2174,Drivers!A:F,5,FALSE)</f>
        <v>26032</v>
      </c>
      <c r="B2174" t="s">
        <v>811</v>
      </c>
      <c r="C2174">
        <v>1981</v>
      </c>
      <c r="D2174">
        <f>VLOOKUP(C2174,Seasons!A:B,2,FALSE)</f>
        <v>32</v>
      </c>
      <c r="F2174" s="4" t="str">
        <f t="shared" si="33"/>
        <v>(26032,32),</v>
      </c>
    </row>
    <row r="2175" spans="1:6">
      <c r="A2175">
        <f>VLOOKUP(B2175,Drivers!A:F,5,FALSE)</f>
        <v>26032</v>
      </c>
      <c r="B2175" t="s">
        <v>811</v>
      </c>
      <c r="C2175">
        <v>1983</v>
      </c>
      <c r="D2175">
        <f>VLOOKUP(C2175,Seasons!A:B,2,FALSE)</f>
        <v>34</v>
      </c>
      <c r="F2175" s="4" t="str">
        <f t="shared" si="33"/>
        <v>(26032,34),</v>
      </c>
    </row>
    <row r="2176" spans="1:6">
      <c r="A2176">
        <f>VLOOKUP(B2176,Drivers!A:F,5,FALSE)</f>
        <v>19009</v>
      </c>
      <c r="B2176" t="s">
        <v>298</v>
      </c>
      <c r="C2176">
        <v>1981</v>
      </c>
      <c r="D2176">
        <f>VLOOKUP(C2176,Seasons!A:B,2,FALSE)</f>
        <v>32</v>
      </c>
      <c r="F2176" s="4" t="str">
        <f t="shared" si="33"/>
        <v>(19009,32),</v>
      </c>
    </row>
    <row r="2177" spans="1:6">
      <c r="A2177">
        <f>VLOOKUP(B2177,Drivers!A:F,5,FALSE)</f>
        <v>19009</v>
      </c>
      <c r="B2177" t="s">
        <v>298</v>
      </c>
      <c r="C2177">
        <v>1983</v>
      </c>
      <c r="D2177">
        <f>VLOOKUP(C2177,Seasons!A:B,2,FALSE)</f>
        <v>34</v>
      </c>
      <c r="F2177" s="4" t="str">
        <f t="shared" si="33"/>
        <v>(19009,34),</v>
      </c>
    </row>
    <row r="2178" spans="1:6">
      <c r="A2178">
        <f>VLOOKUP(B2178,Drivers!A:F,5,FALSE)</f>
        <v>19009</v>
      </c>
      <c r="B2178" t="s">
        <v>298</v>
      </c>
      <c r="C2178">
        <v>1984</v>
      </c>
      <c r="D2178">
        <f>VLOOKUP(C2178,Seasons!A:B,2,FALSE)</f>
        <v>35</v>
      </c>
      <c r="F2178" s="4" t="str">
        <f t="shared" si="33"/>
        <v>(19009,35),</v>
      </c>
    </row>
    <row r="2179" spans="1:6">
      <c r="A2179">
        <f>VLOOKUP(B2179,Drivers!A:F,5,FALSE)</f>
        <v>19009</v>
      </c>
      <c r="B2179" t="s">
        <v>298</v>
      </c>
      <c r="C2179">
        <v>1985</v>
      </c>
      <c r="D2179">
        <f>VLOOKUP(C2179,Seasons!A:B,2,FALSE)</f>
        <v>36</v>
      </c>
      <c r="F2179" s="4" t="str">
        <f t="shared" ref="F2179:F2242" si="34">_xlfn.CONCAT("(",A2179,",",D2179,"),")</f>
        <v>(19009,36),</v>
      </c>
    </row>
    <row r="2180" spans="1:6">
      <c r="A2180">
        <f>VLOOKUP(B2180,Drivers!A:F,5,FALSE)</f>
        <v>19009</v>
      </c>
      <c r="B2180" t="s">
        <v>298</v>
      </c>
      <c r="C2180">
        <v>1986</v>
      </c>
      <c r="D2180">
        <f>VLOOKUP(C2180,Seasons!A:B,2,FALSE)</f>
        <v>37</v>
      </c>
      <c r="F2180" s="4" t="str">
        <f t="shared" si="34"/>
        <v>(19009,37),</v>
      </c>
    </row>
    <row r="2181" spans="1:6">
      <c r="A2181">
        <f>VLOOKUP(B2181,Drivers!A:F,5,FALSE)</f>
        <v>19009</v>
      </c>
      <c r="B2181" t="s">
        <v>298</v>
      </c>
      <c r="C2181">
        <v>1987</v>
      </c>
      <c r="D2181">
        <f>VLOOKUP(C2181,Seasons!A:B,2,FALSE)</f>
        <v>38</v>
      </c>
      <c r="F2181" s="4" t="str">
        <f t="shared" si="34"/>
        <v>(19009,38),</v>
      </c>
    </row>
    <row r="2182" spans="1:6">
      <c r="A2182">
        <f>VLOOKUP(B2182,Drivers!A:F,5,FALSE)</f>
        <v>19009</v>
      </c>
      <c r="B2182" t="s">
        <v>298</v>
      </c>
      <c r="C2182">
        <v>1988</v>
      </c>
      <c r="D2182">
        <f>VLOOKUP(C2182,Seasons!A:B,2,FALSE)</f>
        <v>39</v>
      </c>
      <c r="F2182" s="4" t="str">
        <f t="shared" si="34"/>
        <v>(19009,39),</v>
      </c>
    </row>
    <row r="2183" spans="1:6">
      <c r="A2183">
        <f>VLOOKUP(B2183,Drivers!A:F,5,FALSE)</f>
        <v>19009</v>
      </c>
      <c r="B2183" t="s">
        <v>298</v>
      </c>
      <c r="C2183">
        <v>1989</v>
      </c>
      <c r="D2183">
        <f>VLOOKUP(C2183,Seasons!A:B,2,FALSE)</f>
        <v>40</v>
      </c>
      <c r="F2183" s="4" t="str">
        <f t="shared" si="34"/>
        <v>(19009,40),</v>
      </c>
    </row>
    <row r="2184" spans="1:6">
      <c r="A2184">
        <f>VLOOKUP(B2184,Drivers!A:F,5,FALSE)</f>
        <v>21311</v>
      </c>
      <c r="B2184" t="s">
        <v>138</v>
      </c>
      <c r="C2184">
        <v>1982</v>
      </c>
      <c r="D2184">
        <f>VLOOKUP(C2184,Seasons!A:B,2,FALSE)</f>
        <v>33</v>
      </c>
      <c r="F2184" s="4" t="str">
        <f t="shared" si="34"/>
        <v>(21311,33),</v>
      </c>
    </row>
    <row r="2185" spans="1:6">
      <c r="A2185">
        <f>VLOOKUP(B2185,Drivers!A:F,5,FALSE)</f>
        <v>19831</v>
      </c>
      <c r="B2185" t="s">
        <v>579</v>
      </c>
      <c r="C2185">
        <v>1982</v>
      </c>
      <c r="D2185">
        <f>VLOOKUP(C2185,Seasons!A:B,2,FALSE)</f>
        <v>33</v>
      </c>
      <c r="F2185" s="4" t="str">
        <f t="shared" si="34"/>
        <v>(19831,33),</v>
      </c>
    </row>
    <row r="2186" spans="1:6">
      <c r="A2186">
        <f>VLOOKUP(B2186,Drivers!A:F,5,FALSE)</f>
        <v>21158</v>
      </c>
      <c r="B2186" t="s">
        <v>93</v>
      </c>
      <c r="C2186">
        <v>1982</v>
      </c>
      <c r="D2186">
        <f>VLOOKUP(C2186,Seasons!A:B,2,FALSE)</f>
        <v>33</v>
      </c>
      <c r="F2186" s="4" t="str">
        <f t="shared" si="34"/>
        <v>(21158,33),</v>
      </c>
    </row>
    <row r="2187" spans="1:6">
      <c r="A2187">
        <f>VLOOKUP(B2187,Drivers!A:F,5,FALSE)</f>
        <v>21158</v>
      </c>
      <c r="B2187" t="s">
        <v>93</v>
      </c>
      <c r="C2187">
        <v>1983</v>
      </c>
      <c r="D2187">
        <f>VLOOKUP(C2187,Seasons!A:B,2,FALSE)</f>
        <v>34</v>
      </c>
      <c r="F2187" s="4" t="str">
        <f t="shared" si="34"/>
        <v>(21158,34),</v>
      </c>
    </row>
    <row r="2188" spans="1:6">
      <c r="A2188">
        <f>VLOOKUP(B2188,Drivers!A:F,5,FALSE)</f>
        <v>21592</v>
      </c>
      <c r="B2188" t="s">
        <v>330</v>
      </c>
      <c r="C2188">
        <v>1982</v>
      </c>
      <c r="D2188">
        <f>VLOOKUP(C2188,Seasons!A:B,2,FALSE)</f>
        <v>33</v>
      </c>
      <c r="F2188" s="4" t="str">
        <f t="shared" si="34"/>
        <v>(21592,33),</v>
      </c>
    </row>
    <row r="2189" spans="1:6">
      <c r="A2189">
        <f>VLOOKUP(B2189,Drivers!A:F,5,FALSE)</f>
        <v>21592</v>
      </c>
      <c r="B2189" t="s">
        <v>330</v>
      </c>
      <c r="C2189">
        <v>1983</v>
      </c>
      <c r="D2189">
        <f>VLOOKUP(C2189,Seasons!A:B,2,FALSE)</f>
        <v>34</v>
      </c>
      <c r="F2189" s="4" t="str">
        <f t="shared" si="34"/>
        <v>(21592,34),</v>
      </c>
    </row>
    <row r="2190" spans="1:6">
      <c r="A2190">
        <f>VLOOKUP(B2190,Drivers!A:F,5,FALSE)</f>
        <v>19755</v>
      </c>
      <c r="B2190" t="s">
        <v>48</v>
      </c>
      <c r="C2190">
        <v>1982</v>
      </c>
      <c r="D2190">
        <f>VLOOKUP(C2190,Seasons!A:B,2,FALSE)</f>
        <v>33</v>
      </c>
      <c r="F2190" s="4" t="str">
        <f t="shared" si="34"/>
        <v>(19755,33),</v>
      </c>
    </row>
    <row r="2191" spans="1:6">
      <c r="A2191">
        <f>VLOOKUP(B2191,Drivers!A:F,5,FALSE)</f>
        <v>19755</v>
      </c>
      <c r="B2191" t="s">
        <v>48</v>
      </c>
      <c r="C2191">
        <v>1983</v>
      </c>
      <c r="D2191">
        <f>VLOOKUP(C2191,Seasons!A:B,2,FALSE)</f>
        <v>34</v>
      </c>
      <c r="F2191" s="4" t="str">
        <f t="shared" si="34"/>
        <v>(19755,34),</v>
      </c>
    </row>
    <row r="2192" spans="1:6">
      <c r="A2192">
        <f>VLOOKUP(B2192,Drivers!A:F,5,FALSE)</f>
        <v>19755</v>
      </c>
      <c r="B2192" t="s">
        <v>48</v>
      </c>
      <c r="C2192">
        <v>1984</v>
      </c>
      <c r="D2192">
        <f>VLOOKUP(C2192,Seasons!A:B,2,FALSE)</f>
        <v>35</v>
      </c>
      <c r="F2192" s="4" t="str">
        <f t="shared" si="34"/>
        <v>(19755,35),</v>
      </c>
    </row>
    <row r="2193" spans="1:6">
      <c r="A2193">
        <f>VLOOKUP(B2193,Drivers!A:F,5,FALSE)</f>
        <v>19755</v>
      </c>
      <c r="B2193" t="s">
        <v>48</v>
      </c>
      <c r="C2193">
        <v>1985</v>
      </c>
      <c r="D2193">
        <f>VLOOKUP(C2193,Seasons!A:B,2,FALSE)</f>
        <v>36</v>
      </c>
      <c r="F2193" s="4" t="str">
        <f t="shared" si="34"/>
        <v>(19755,36),</v>
      </c>
    </row>
    <row r="2194" spans="1:6">
      <c r="A2194">
        <f>VLOOKUP(B2194,Drivers!A:F,5,FALSE)</f>
        <v>20157</v>
      </c>
      <c r="B2194" t="s">
        <v>235</v>
      </c>
      <c r="C2194">
        <v>1982</v>
      </c>
      <c r="D2194">
        <f>VLOOKUP(C2194,Seasons!A:B,2,FALSE)</f>
        <v>33</v>
      </c>
      <c r="F2194" s="4" t="str">
        <f t="shared" si="34"/>
        <v>(20157,33),</v>
      </c>
    </row>
    <row r="2195" spans="1:6">
      <c r="A2195">
        <f>VLOOKUP(B2195,Drivers!A:F,5,FALSE)</f>
        <v>20157</v>
      </c>
      <c r="B2195" t="s">
        <v>235</v>
      </c>
      <c r="C2195">
        <v>1984</v>
      </c>
      <c r="D2195">
        <f>VLOOKUP(C2195,Seasons!A:B,2,FALSE)</f>
        <v>35</v>
      </c>
      <c r="F2195" s="4" t="str">
        <f t="shared" si="34"/>
        <v>(20157,35),</v>
      </c>
    </row>
    <row r="2196" spans="1:6">
      <c r="A2196">
        <f>VLOOKUP(B2196,Drivers!A:F,5,FALSE)</f>
        <v>20157</v>
      </c>
      <c r="B2196" t="s">
        <v>235</v>
      </c>
      <c r="C2196">
        <v>1985</v>
      </c>
      <c r="D2196">
        <f>VLOOKUP(C2196,Seasons!A:B,2,FALSE)</f>
        <v>36</v>
      </c>
      <c r="F2196" s="4" t="str">
        <f t="shared" si="34"/>
        <v>(20157,36),</v>
      </c>
    </row>
    <row r="2197" spans="1:6">
      <c r="A2197">
        <f>VLOOKUP(B2197,Drivers!A:F,5,FALSE)</f>
        <v>20157</v>
      </c>
      <c r="B2197" t="s">
        <v>235</v>
      </c>
      <c r="C2197">
        <v>1986</v>
      </c>
      <c r="D2197">
        <f>VLOOKUP(C2197,Seasons!A:B,2,FALSE)</f>
        <v>37</v>
      </c>
      <c r="F2197" s="4" t="str">
        <f t="shared" si="34"/>
        <v>(20157,37),</v>
      </c>
    </row>
    <row r="2198" spans="1:6">
      <c r="A2198">
        <f>VLOOKUP(B2198,Drivers!A:F,5,FALSE)</f>
        <v>20157</v>
      </c>
      <c r="B2198" t="s">
        <v>235</v>
      </c>
      <c r="C2198">
        <v>1987</v>
      </c>
      <c r="D2198">
        <f>VLOOKUP(C2198,Seasons!A:B,2,FALSE)</f>
        <v>38</v>
      </c>
      <c r="F2198" s="4" t="str">
        <f t="shared" si="34"/>
        <v>(20157,38),</v>
      </c>
    </row>
    <row r="2199" spans="1:6">
      <c r="A2199">
        <f>VLOOKUP(B2199,Drivers!A:F,5,FALSE)</f>
        <v>21592</v>
      </c>
      <c r="B2199" t="s">
        <v>538</v>
      </c>
      <c r="C2199">
        <v>1982</v>
      </c>
      <c r="D2199">
        <f>VLOOKUP(C2199,Seasons!A:B,2,FALSE)</f>
        <v>33</v>
      </c>
      <c r="F2199" s="4" t="str">
        <f t="shared" si="34"/>
        <v>(21592,33),</v>
      </c>
    </row>
    <row r="2200" spans="1:6">
      <c r="A2200">
        <f>VLOOKUP(B2200,Drivers!A:F,5,FALSE)</f>
        <v>21592</v>
      </c>
      <c r="B2200" t="s">
        <v>538</v>
      </c>
      <c r="C2200">
        <v>1987</v>
      </c>
      <c r="D2200">
        <f>VLOOKUP(C2200,Seasons!A:B,2,FALSE)</f>
        <v>38</v>
      </c>
      <c r="F2200" s="4" t="str">
        <f t="shared" si="34"/>
        <v>(21592,38),</v>
      </c>
    </row>
    <row r="2201" spans="1:6">
      <c r="A2201">
        <f>VLOOKUP(B2201,Drivers!A:F,5,FALSE)</f>
        <v>21592</v>
      </c>
      <c r="B2201" t="s">
        <v>538</v>
      </c>
      <c r="C2201">
        <v>1989</v>
      </c>
      <c r="D2201">
        <f>VLOOKUP(C2201,Seasons!A:B,2,FALSE)</f>
        <v>40</v>
      </c>
      <c r="F2201" s="4" t="str">
        <f t="shared" si="34"/>
        <v>(21592,40),</v>
      </c>
    </row>
    <row r="2202" spans="1:6">
      <c r="A2202">
        <f>VLOOKUP(B2202,Drivers!A:F,5,FALSE)</f>
        <v>21592</v>
      </c>
      <c r="B2202" t="s">
        <v>538</v>
      </c>
      <c r="C2202">
        <v>1990</v>
      </c>
      <c r="D2202">
        <f>VLOOKUP(C2202,Seasons!A:B,2,FALSE)</f>
        <v>41</v>
      </c>
      <c r="F2202" s="4" t="str">
        <f t="shared" si="34"/>
        <v>(21592,41),</v>
      </c>
    </row>
    <row r="2203" spans="1:6">
      <c r="A2203">
        <f>VLOOKUP(B2203,Drivers!A:F,5,FALSE)</f>
        <v>21592</v>
      </c>
      <c r="B2203" t="s">
        <v>538</v>
      </c>
      <c r="C2203">
        <v>1991</v>
      </c>
      <c r="D2203">
        <f>VLOOKUP(C2203,Seasons!A:B,2,FALSE)</f>
        <v>42</v>
      </c>
      <c r="F2203" s="4" t="str">
        <f t="shared" si="34"/>
        <v>(21592,42),</v>
      </c>
    </row>
    <row r="2204" spans="1:6">
      <c r="A2204">
        <f>VLOOKUP(B2204,Drivers!A:F,5,FALSE)</f>
        <v>21592</v>
      </c>
      <c r="B2204" t="s">
        <v>538</v>
      </c>
      <c r="C2204">
        <v>1992</v>
      </c>
      <c r="D2204">
        <f>VLOOKUP(C2204,Seasons!A:B,2,FALSE)</f>
        <v>43</v>
      </c>
      <c r="F2204" s="4" t="str">
        <f t="shared" si="34"/>
        <v>(21592,43),</v>
      </c>
    </row>
    <row r="2205" spans="1:6">
      <c r="A2205">
        <f>VLOOKUP(B2205,Drivers!A:F,5,FALSE)</f>
        <v>21592</v>
      </c>
      <c r="B2205" t="s">
        <v>538</v>
      </c>
      <c r="C2205">
        <v>1995</v>
      </c>
      <c r="D2205">
        <f>VLOOKUP(C2205,Seasons!A:B,2,FALSE)</f>
        <v>46</v>
      </c>
      <c r="F2205" s="4" t="str">
        <f t="shared" si="34"/>
        <v>(21592,46),</v>
      </c>
    </row>
    <row r="2206" spans="1:6">
      <c r="A2206">
        <f>VLOOKUP(B2206,Drivers!A:F,5,FALSE)</f>
        <v>18331</v>
      </c>
      <c r="B2206" t="s">
        <v>754</v>
      </c>
      <c r="C2206">
        <v>1983</v>
      </c>
      <c r="D2206">
        <f>VLOOKUP(C2206,Seasons!A:B,2,FALSE)</f>
        <v>34</v>
      </c>
      <c r="F2206" s="4" t="str">
        <f t="shared" si="34"/>
        <v>(18331,34),</v>
      </c>
    </row>
    <row r="2207" spans="1:6">
      <c r="A2207">
        <f>VLOOKUP(B2207,Drivers!A:F,5,FALSE)</f>
        <v>23553</v>
      </c>
      <c r="B2207" t="s">
        <v>151</v>
      </c>
      <c r="C2207">
        <v>1983</v>
      </c>
      <c r="D2207">
        <f>VLOOKUP(C2207,Seasons!A:B,2,FALSE)</f>
        <v>34</v>
      </c>
      <c r="F2207" s="4" t="str">
        <f t="shared" si="34"/>
        <v>(23553,34),</v>
      </c>
    </row>
    <row r="2208" spans="1:6">
      <c r="A2208">
        <f>VLOOKUP(B2208,Drivers!A:F,5,FALSE)</f>
        <v>23553</v>
      </c>
      <c r="B2208" t="s">
        <v>151</v>
      </c>
      <c r="C2208">
        <v>1984</v>
      </c>
      <c r="D2208">
        <f>VLOOKUP(C2208,Seasons!A:B,2,FALSE)</f>
        <v>35</v>
      </c>
      <c r="F2208" s="4" t="str">
        <f t="shared" si="34"/>
        <v>(23553,35),</v>
      </c>
    </row>
    <row r="2209" spans="1:6">
      <c r="A2209">
        <f>VLOOKUP(B2209,Drivers!A:F,5,FALSE)</f>
        <v>22383</v>
      </c>
      <c r="B2209" t="s">
        <v>234</v>
      </c>
      <c r="C2209">
        <v>1983</v>
      </c>
      <c r="D2209">
        <f>VLOOKUP(C2209,Seasons!A:B,2,FALSE)</f>
        <v>34</v>
      </c>
      <c r="F2209" s="4" t="str">
        <f t="shared" si="34"/>
        <v>(22383,34),</v>
      </c>
    </row>
    <row r="2210" spans="1:6">
      <c r="A2210">
        <f>VLOOKUP(B2210,Drivers!A:F,5,FALSE)</f>
        <v>22383</v>
      </c>
      <c r="B2210" t="s">
        <v>234</v>
      </c>
      <c r="C2210">
        <v>1984</v>
      </c>
      <c r="D2210">
        <f>VLOOKUP(C2210,Seasons!A:B,2,FALSE)</f>
        <v>35</v>
      </c>
      <c r="F2210" s="4" t="str">
        <f t="shared" si="34"/>
        <v>(22383,35),</v>
      </c>
    </row>
    <row r="2211" spans="1:6">
      <c r="A2211">
        <f>VLOOKUP(B2211,Drivers!A:F,5,FALSE)</f>
        <v>20766</v>
      </c>
      <c r="B2211" t="s">
        <v>582</v>
      </c>
      <c r="C2211">
        <v>1983</v>
      </c>
      <c r="D2211">
        <f>VLOOKUP(C2211,Seasons!A:B,2,FALSE)</f>
        <v>34</v>
      </c>
      <c r="F2211" s="4" t="str">
        <f t="shared" si="34"/>
        <v>(20766,34),</v>
      </c>
    </row>
    <row r="2212" spans="1:6">
      <c r="A2212">
        <f>VLOOKUP(B2212,Drivers!A:F,5,FALSE)</f>
        <v>20766</v>
      </c>
      <c r="B2212" t="s">
        <v>582</v>
      </c>
      <c r="C2212">
        <v>1984</v>
      </c>
      <c r="D2212">
        <f>VLOOKUP(C2212,Seasons!A:B,2,FALSE)</f>
        <v>35</v>
      </c>
      <c r="F2212" s="4" t="str">
        <f t="shared" si="34"/>
        <v>(20766,35),</v>
      </c>
    </row>
    <row r="2213" spans="1:6">
      <c r="A2213">
        <f>VLOOKUP(B2213,Drivers!A:F,5,FALSE)</f>
        <v>20766</v>
      </c>
      <c r="B2213" t="s">
        <v>582</v>
      </c>
      <c r="C2213">
        <v>1985</v>
      </c>
      <c r="D2213">
        <f>VLOOKUP(C2213,Seasons!A:B,2,FALSE)</f>
        <v>36</v>
      </c>
      <c r="F2213" s="4" t="str">
        <f t="shared" si="34"/>
        <v>(20766,36),</v>
      </c>
    </row>
    <row r="2214" spans="1:6">
      <c r="A2214">
        <f>VLOOKUP(B2214,Drivers!A:F,5,FALSE)</f>
        <v>20766</v>
      </c>
      <c r="B2214" t="s">
        <v>582</v>
      </c>
      <c r="C2214">
        <v>1986</v>
      </c>
      <c r="D2214">
        <f>VLOOKUP(C2214,Seasons!A:B,2,FALSE)</f>
        <v>37</v>
      </c>
      <c r="F2214" s="4" t="str">
        <f t="shared" si="34"/>
        <v>(20766,37),</v>
      </c>
    </row>
    <row r="2215" spans="1:6">
      <c r="A2215">
        <f>VLOOKUP(B2215,Drivers!A:F,5,FALSE)</f>
        <v>20766</v>
      </c>
      <c r="B2215" t="s">
        <v>582</v>
      </c>
      <c r="C2215">
        <v>1987</v>
      </c>
      <c r="D2215">
        <f>VLOOKUP(C2215,Seasons!A:B,2,FALSE)</f>
        <v>38</v>
      </c>
      <c r="F2215" s="4" t="str">
        <f t="shared" si="34"/>
        <v>(20766,38),</v>
      </c>
    </row>
    <row r="2216" spans="1:6">
      <c r="A2216">
        <f>VLOOKUP(B2216,Drivers!A:F,5,FALSE)</f>
        <v>20766</v>
      </c>
      <c r="B2216" t="s">
        <v>582</v>
      </c>
      <c r="C2216">
        <v>1988</v>
      </c>
      <c r="D2216">
        <f>VLOOKUP(C2216,Seasons!A:B,2,FALSE)</f>
        <v>39</v>
      </c>
      <c r="F2216" s="4" t="str">
        <f t="shared" si="34"/>
        <v>(20766,39),</v>
      </c>
    </row>
    <row r="2217" spans="1:6">
      <c r="A2217">
        <f>VLOOKUP(B2217,Drivers!A:F,5,FALSE)</f>
        <v>20766</v>
      </c>
      <c r="B2217" t="s">
        <v>582</v>
      </c>
      <c r="C2217">
        <v>1989</v>
      </c>
      <c r="D2217">
        <f>VLOOKUP(C2217,Seasons!A:B,2,FALSE)</f>
        <v>40</v>
      </c>
      <c r="F2217" s="4" t="str">
        <f t="shared" si="34"/>
        <v>(20766,40),</v>
      </c>
    </row>
    <row r="2218" spans="1:6">
      <c r="A2218">
        <f>VLOOKUP(B2218,Drivers!A:F,5,FALSE)</f>
        <v>21014</v>
      </c>
      <c r="B2218" t="s">
        <v>105</v>
      </c>
      <c r="C2218">
        <v>1983</v>
      </c>
      <c r="D2218">
        <f>VLOOKUP(C2218,Seasons!A:B,2,FALSE)</f>
        <v>34</v>
      </c>
      <c r="F2218" s="4" t="str">
        <f t="shared" si="34"/>
        <v>(21014,34),</v>
      </c>
    </row>
    <row r="2219" spans="1:6">
      <c r="A2219">
        <f>VLOOKUP(B2219,Drivers!A:F,5,FALSE)</f>
        <v>21014</v>
      </c>
      <c r="B2219" t="s">
        <v>105</v>
      </c>
      <c r="C2219">
        <v>1984</v>
      </c>
      <c r="D2219">
        <f>VLOOKUP(C2219,Seasons!A:B,2,FALSE)</f>
        <v>35</v>
      </c>
      <c r="F2219" s="4" t="str">
        <f t="shared" si="34"/>
        <v>(21014,35),</v>
      </c>
    </row>
    <row r="2220" spans="1:6">
      <c r="A2220">
        <f>VLOOKUP(B2220,Drivers!A:F,5,FALSE)</f>
        <v>21014</v>
      </c>
      <c r="B2220" t="s">
        <v>105</v>
      </c>
      <c r="C2220">
        <v>1985</v>
      </c>
      <c r="D2220">
        <f>VLOOKUP(C2220,Seasons!A:B,2,FALSE)</f>
        <v>36</v>
      </c>
      <c r="F2220" s="4" t="str">
        <f t="shared" si="34"/>
        <v>(21014,36),</v>
      </c>
    </row>
    <row r="2221" spans="1:6">
      <c r="A2221">
        <f>VLOOKUP(B2221,Drivers!A:F,5,FALSE)</f>
        <v>21014</v>
      </c>
      <c r="B2221" t="s">
        <v>105</v>
      </c>
      <c r="C2221">
        <v>1986</v>
      </c>
      <c r="D2221">
        <f>VLOOKUP(C2221,Seasons!A:B,2,FALSE)</f>
        <v>37</v>
      </c>
      <c r="F2221" s="4" t="str">
        <f t="shared" si="34"/>
        <v>(21014,37),</v>
      </c>
    </row>
    <row r="2222" spans="1:6">
      <c r="A2222">
        <f>VLOOKUP(B2222,Drivers!A:F,5,FALSE)</f>
        <v>21014</v>
      </c>
      <c r="B2222" t="s">
        <v>105</v>
      </c>
      <c r="C2222">
        <v>1987</v>
      </c>
      <c r="D2222">
        <f>VLOOKUP(C2222,Seasons!A:B,2,FALSE)</f>
        <v>38</v>
      </c>
      <c r="F2222" s="4" t="str">
        <f t="shared" si="34"/>
        <v>(21014,38),</v>
      </c>
    </row>
    <row r="2223" spans="1:6">
      <c r="A2223">
        <f>VLOOKUP(B2223,Drivers!A:F,5,FALSE)</f>
        <v>21014</v>
      </c>
      <c r="B2223" t="s">
        <v>105</v>
      </c>
      <c r="C2223">
        <v>1988</v>
      </c>
      <c r="D2223">
        <f>VLOOKUP(C2223,Seasons!A:B,2,FALSE)</f>
        <v>39</v>
      </c>
      <c r="F2223" s="4" t="str">
        <f t="shared" si="34"/>
        <v>(21014,39),</v>
      </c>
    </row>
    <row r="2224" spans="1:6">
      <c r="A2224">
        <f>VLOOKUP(B2224,Drivers!A:F,5,FALSE)</f>
        <v>21014</v>
      </c>
      <c r="B2224" t="s">
        <v>105</v>
      </c>
      <c r="C2224">
        <v>1989</v>
      </c>
      <c r="D2224">
        <f>VLOOKUP(C2224,Seasons!A:B,2,FALSE)</f>
        <v>40</v>
      </c>
      <c r="F2224" s="4" t="str">
        <f t="shared" si="34"/>
        <v>(21014,40),</v>
      </c>
    </row>
    <row r="2225" spans="1:6">
      <c r="A2225">
        <f>VLOOKUP(B2225,Drivers!A:F,5,FALSE)</f>
        <v>21014</v>
      </c>
      <c r="B2225" t="s">
        <v>105</v>
      </c>
      <c r="C2225">
        <v>1990</v>
      </c>
      <c r="D2225">
        <f>VLOOKUP(C2225,Seasons!A:B,2,FALSE)</f>
        <v>41</v>
      </c>
      <c r="F2225" s="4" t="str">
        <f t="shared" si="34"/>
        <v>(21014,41),</v>
      </c>
    </row>
    <row r="2226" spans="1:6">
      <c r="A2226">
        <f>VLOOKUP(B2226,Drivers!A:F,5,FALSE)</f>
        <v>21014</v>
      </c>
      <c r="B2226" t="s">
        <v>105</v>
      </c>
      <c r="C2226">
        <v>1991</v>
      </c>
      <c r="D2226">
        <f>VLOOKUP(C2226,Seasons!A:B,2,FALSE)</f>
        <v>42</v>
      </c>
      <c r="F2226" s="4" t="str">
        <f t="shared" si="34"/>
        <v>(21014,42),</v>
      </c>
    </row>
    <row r="2227" spans="1:6">
      <c r="A2227">
        <f>VLOOKUP(B2227,Drivers!A:F,5,FALSE)</f>
        <v>21014</v>
      </c>
      <c r="B2227" t="s">
        <v>105</v>
      </c>
      <c r="C2227">
        <v>1992</v>
      </c>
      <c r="D2227">
        <f>VLOOKUP(C2227,Seasons!A:B,2,FALSE)</f>
        <v>43</v>
      </c>
      <c r="F2227" s="4" t="str">
        <f t="shared" si="34"/>
        <v>(21014,43),</v>
      </c>
    </row>
    <row r="2228" spans="1:6">
      <c r="A2228">
        <f>VLOOKUP(B2228,Drivers!A:F,5,FALSE)</f>
        <v>21014</v>
      </c>
      <c r="B2228" t="s">
        <v>105</v>
      </c>
      <c r="C2228">
        <v>1993</v>
      </c>
      <c r="D2228">
        <f>VLOOKUP(C2228,Seasons!A:B,2,FALSE)</f>
        <v>44</v>
      </c>
      <c r="F2228" s="4" t="str">
        <f t="shared" si="34"/>
        <v>(21014,44),</v>
      </c>
    </row>
    <row r="2229" spans="1:6">
      <c r="A2229">
        <f>VLOOKUP(B2229,Drivers!A:F,5,FALSE)</f>
        <v>21151</v>
      </c>
      <c r="B2229" t="s">
        <v>5</v>
      </c>
      <c r="C2229">
        <v>1983</v>
      </c>
      <c r="D2229">
        <f>VLOOKUP(C2229,Seasons!A:B,2,FALSE)</f>
        <v>34</v>
      </c>
      <c r="F2229" s="4" t="str">
        <f t="shared" si="34"/>
        <v>(21151,34),</v>
      </c>
    </row>
    <row r="2230" spans="1:6">
      <c r="A2230">
        <f>VLOOKUP(B2230,Drivers!A:F,5,FALSE)</f>
        <v>21151</v>
      </c>
      <c r="B2230" t="s">
        <v>5</v>
      </c>
      <c r="C2230">
        <v>1985</v>
      </c>
      <c r="D2230">
        <f>VLOOKUP(C2230,Seasons!A:B,2,FALSE)</f>
        <v>36</v>
      </c>
      <c r="F2230" s="4" t="str">
        <f t="shared" si="34"/>
        <v>(21151,36),</v>
      </c>
    </row>
    <row r="2231" spans="1:6">
      <c r="A2231">
        <f>VLOOKUP(B2231,Drivers!A:F,5,FALSE)</f>
        <v>17788</v>
      </c>
      <c r="B2231" t="s">
        <v>702</v>
      </c>
      <c r="C2231">
        <v>1983</v>
      </c>
      <c r="D2231">
        <f>VLOOKUP(C2231,Seasons!A:B,2,FALSE)</f>
        <v>34</v>
      </c>
      <c r="F2231" s="4" t="str">
        <f t="shared" si="34"/>
        <v>(17788,34),</v>
      </c>
    </row>
    <row r="2232" spans="1:6">
      <c r="A2232">
        <f>VLOOKUP(B2232,Drivers!A:F,5,FALSE)</f>
        <v>17788</v>
      </c>
      <c r="B2232" t="s">
        <v>702</v>
      </c>
      <c r="C2232">
        <v>1988</v>
      </c>
      <c r="D2232">
        <f>VLOOKUP(C2232,Seasons!A:B,2,FALSE)</f>
        <v>39</v>
      </c>
      <c r="F2232" s="4" t="str">
        <f t="shared" si="34"/>
        <v>(17788,39),</v>
      </c>
    </row>
    <row r="2233" spans="1:6">
      <c r="A2233">
        <f>VLOOKUP(B2233,Drivers!A:F,5,FALSE)</f>
        <v>19748</v>
      </c>
      <c r="B2233" t="s">
        <v>288</v>
      </c>
      <c r="C2233">
        <v>1984</v>
      </c>
      <c r="D2233">
        <f>VLOOKUP(C2233,Seasons!A:B,2,FALSE)</f>
        <v>35</v>
      </c>
      <c r="F2233" s="4" t="str">
        <f t="shared" si="34"/>
        <v>(19748,35),</v>
      </c>
    </row>
    <row r="2234" spans="1:6">
      <c r="A2234">
        <f>VLOOKUP(B2234,Drivers!A:F,5,FALSE)</f>
        <v>20706</v>
      </c>
      <c r="B2234" t="s">
        <v>67</v>
      </c>
      <c r="C2234">
        <v>1984</v>
      </c>
      <c r="D2234">
        <f>VLOOKUP(C2234,Seasons!A:B,2,FALSE)</f>
        <v>35</v>
      </c>
      <c r="F2234" s="4" t="str">
        <f t="shared" si="34"/>
        <v>(20706,35),</v>
      </c>
    </row>
    <row r="2235" spans="1:6">
      <c r="A2235">
        <f>VLOOKUP(B2235,Drivers!A:F,5,FALSE)</f>
        <v>20706</v>
      </c>
      <c r="B2235" t="s">
        <v>67</v>
      </c>
      <c r="C2235">
        <v>1985</v>
      </c>
      <c r="D2235">
        <f>VLOOKUP(C2235,Seasons!A:B,2,FALSE)</f>
        <v>36</v>
      </c>
      <c r="F2235" s="4" t="str">
        <f t="shared" si="34"/>
        <v>(20706,36),</v>
      </c>
    </row>
    <row r="2236" spans="1:6">
      <c r="A2236">
        <f>VLOOKUP(B2236,Drivers!A:F,5,FALSE)</f>
        <v>0</v>
      </c>
      <c r="B2236" t="s">
        <v>362</v>
      </c>
      <c r="C2236">
        <v>1984</v>
      </c>
      <c r="D2236">
        <f>VLOOKUP(C2236,Seasons!A:B,2,FALSE)</f>
        <v>35</v>
      </c>
      <c r="F2236" s="4" t="str">
        <f t="shared" si="34"/>
        <v>(0,35),</v>
      </c>
    </row>
    <row r="2237" spans="1:6">
      <c r="A2237">
        <f>VLOOKUP(B2237,Drivers!A:F,5,FALSE)</f>
        <v>0</v>
      </c>
      <c r="B2237" t="s">
        <v>362</v>
      </c>
      <c r="C2237">
        <v>1985</v>
      </c>
      <c r="D2237">
        <f>VLOOKUP(C2237,Seasons!A:B,2,FALSE)</f>
        <v>36</v>
      </c>
      <c r="F2237" s="4" t="str">
        <f t="shared" si="34"/>
        <v>(0,36),</v>
      </c>
    </row>
    <row r="2238" spans="1:6">
      <c r="A2238">
        <f>VLOOKUP(B2238,Drivers!A:F,5,FALSE)</f>
        <v>22394</v>
      </c>
      <c r="B2238" t="s">
        <v>499</v>
      </c>
      <c r="C2238">
        <v>1984</v>
      </c>
      <c r="D2238">
        <f>VLOOKUP(C2238,Seasons!A:B,2,FALSE)</f>
        <v>35</v>
      </c>
      <c r="F2238" s="4" t="str">
        <f t="shared" si="34"/>
        <v>(22394,35),</v>
      </c>
    </row>
    <row r="2239" spans="1:6">
      <c r="A2239">
        <f>VLOOKUP(B2239,Drivers!A:F,5,FALSE)</f>
        <v>22394</v>
      </c>
      <c r="B2239" t="s">
        <v>499</v>
      </c>
      <c r="C2239">
        <v>1985</v>
      </c>
      <c r="D2239">
        <f>VLOOKUP(C2239,Seasons!A:B,2,FALSE)</f>
        <v>36</v>
      </c>
      <c r="F2239" s="4" t="str">
        <f t="shared" si="34"/>
        <v>(22394,36),</v>
      </c>
    </row>
    <row r="2240" spans="1:6">
      <c r="A2240">
        <f>VLOOKUP(B2240,Drivers!A:F,5,FALSE)</f>
        <v>22394</v>
      </c>
      <c r="B2240" t="s">
        <v>499</v>
      </c>
      <c r="C2240">
        <v>1988</v>
      </c>
      <c r="D2240">
        <f>VLOOKUP(C2240,Seasons!A:B,2,FALSE)</f>
        <v>39</v>
      </c>
      <c r="F2240" s="4" t="str">
        <f t="shared" si="34"/>
        <v>(22394,39),</v>
      </c>
    </row>
    <row r="2241" spans="1:6">
      <c r="A2241">
        <f>VLOOKUP(B2241,Drivers!A:F,5,FALSE)</f>
        <v>22394</v>
      </c>
      <c r="B2241" t="s">
        <v>499</v>
      </c>
      <c r="C2241">
        <v>1989</v>
      </c>
      <c r="D2241">
        <f>VLOOKUP(C2241,Seasons!A:B,2,FALSE)</f>
        <v>40</v>
      </c>
      <c r="F2241" s="4" t="str">
        <f t="shared" si="34"/>
        <v>(22394,40),</v>
      </c>
    </row>
    <row r="2242" spans="1:6">
      <c r="A2242">
        <f>VLOOKUP(B2242,Drivers!A:F,5,FALSE)</f>
        <v>22394</v>
      </c>
      <c r="B2242" t="s">
        <v>499</v>
      </c>
      <c r="C2242">
        <v>1990</v>
      </c>
      <c r="D2242">
        <f>VLOOKUP(C2242,Seasons!A:B,2,FALSE)</f>
        <v>41</v>
      </c>
      <c r="F2242" s="4" t="str">
        <f t="shared" si="34"/>
        <v>(22394,41),</v>
      </c>
    </row>
    <row r="2243" spans="1:6">
      <c r="A2243">
        <f>VLOOKUP(B2243,Drivers!A:F,5,FALSE)</f>
        <v>22394</v>
      </c>
      <c r="B2243" t="s">
        <v>499</v>
      </c>
      <c r="C2243">
        <v>1991</v>
      </c>
      <c r="D2243">
        <f>VLOOKUP(C2243,Seasons!A:B,2,FALSE)</f>
        <v>42</v>
      </c>
      <c r="F2243" s="4" t="str">
        <f t="shared" ref="F2243:F2306" si="35">_xlfn.CONCAT("(",A2243,",",D2243,"),")</f>
        <v>(22394,42),</v>
      </c>
    </row>
    <row r="2244" spans="1:6">
      <c r="A2244">
        <f>VLOOKUP(B2244,Drivers!A:F,5,FALSE)</f>
        <v>22394</v>
      </c>
      <c r="B2244" t="s">
        <v>499</v>
      </c>
      <c r="C2244">
        <v>1992</v>
      </c>
      <c r="D2244">
        <f>VLOOKUP(C2244,Seasons!A:B,2,FALSE)</f>
        <v>43</v>
      </c>
      <c r="F2244" s="4" t="str">
        <f t="shared" si="35"/>
        <v>(22394,43),</v>
      </c>
    </row>
    <row r="2245" spans="1:6">
      <c r="A2245">
        <f>VLOOKUP(B2245,Drivers!A:F,5,FALSE)</f>
        <v>22394</v>
      </c>
      <c r="B2245" t="s">
        <v>499</v>
      </c>
      <c r="C2245">
        <v>1993</v>
      </c>
      <c r="D2245">
        <f>VLOOKUP(C2245,Seasons!A:B,2,FALSE)</f>
        <v>44</v>
      </c>
      <c r="F2245" s="4" t="str">
        <f t="shared" si="35"/>
        <v>(22394,44),</v>
      </c>
    </row>
    <row r="2246" spans="1:6">
      <c r="A2246">
        <f>VLOOKUP(B2246,Drivers!A:F,5,FALSE)</f>
        <v>22394</v>
      </c>
      <c r="B2246" t="s">
        <v>499</v>
      </c>
      <c r="C2246">
        <v>1994</v>
      </c>
      <c r="D2246">
        <f>VLOOKUP(C2246,Seasons!A:B,2,FALSE)</f>
        <v>45</v>
      </c>
      <c r="F2246" s="4" t="str">
        <f t="shared" si="35"/>
        <v>(22394,45),</v>
      </c>
    </row>
    <row r="2247" spans="1:6">
      <c r="A2247">
        <f>VLOOKUP(B2247,Drivers!A:F,5,FALSE)</f>
        <v>22394</v>
      </c>
      <c r="B2247" t="s">
        <v>499</v>
      </c>
      <c r="C2247">
        <v>1995</v>
      </c>
      <c r="D2247">
        <f>VLOOKUP(C2247,Seasons!A:B,2,FALSE)</f>
        <v>46</v>
      </c>
      <c r="F2247" s="4" t="str">
        <f t="shared" si="35"/>
        <v>(22394,46),</v>
      </c>
    </row>
    <row r="2248" spans="1:6">
      <c r="A2248">
        <f>VLOOKUP(B2248,Drivers!A:F,5,FALSE)</f>
        <v>20005</v>
      </c>
      <c r="B2248" t="s">
        <v>674</v>
      </c>
      <c r="C2248">
        <v>1984</v>
      </c>
      <c r="D2248">
        <f>VLOOKUP(C2248,Seasons!A:B,2,FALSE)</f>
        <v>35</v>
      </c>
      <c r="F2248" s="4" t="str">
        <f t="shared" si="35"/>
        <v>(20005,35),</v>
      </c>
    </row>
    <row r="2249" spans="1:6">
      <c r="A2249">
        <f>VLOOKUP(B2249,Drivers!A:F,5,FALSE)</f>
        <v>20005</v>
      </c>
      <c r="B2249" t="s">
        <v>674</v>
      </c>
      <c r="C2249">
        <v>1985</v>
      </c>
      <c r="D2249">
        <f>VLOOKUP(C2249,Seasons!A:B,2,FALSE)</f>
        <v>36</v>
      </c>
      <c r="F2249" s="4" t="str">
        <f t="shared" si="35"/>
        <v>(20005,36),</v>
      </c>
    </row>
    <row r="2250" spans="1:6">
      <c r="A2250">
        <f>VLOOKUP(B2250,Drivers!A:F,5,FALSE)</f>
        <v>20005</v>
      </c>
      <c r="B2250" t="s">
        <v>674</v>
      </c>
      <c r="C2250">
        <v>1986</v>
      </c>
      <c r="D2250">
        <f>VLOOKUP(C2250,Seasons!A:B,2,FALSE)</f>
        <v>37</v>
      </c>
      <c r="F2250" s="4" t="str">
        <f t="shared" si="35"/>
        <v>(20005,37),</v>
      </c>
    </row>
    <row r="2251" spans="1:6">
      <c r="A2251">
        <f>VLOOKUP(B2251,Drivers!A:F,5,FALSE)</f>
        <v>19932</v>
      </c>
      <c r="B2251" t="s">
        <v>749</v>
      </c>
      <c r="C2251">
        <v>1984</v>
      </c>
      <c r="D2251">
        <f>VLOOKUP(C2251,Seasons!A:B,2,FALSE)</f>
        <v>35</v>
      </c>
      <c r="F2251" s="4" t="str">
        <f t="shared" si="35"/>
        <v>(19932,35),</v>
      </c>
    </row>
    <row r="2252" spans="1:6">
      <c r="A2252">
        <f>VLOOKUP(B2252,Drivers!A:F,5,FALSE)</f>
        <v>19932</v>
      </c>
      <c r="B2252" t="s">
        <v>749</v>
      </c>
      <c r="C2252">
        <v>1985</v>
      </c>
      <c r="D2252">
        <f>VLOOKUP(C2252,Seasons!A:B,2,FALSE)</f>
        <v>36</v>
      </c>
      <c r="F2252" s="4" t="str">
        <f t="shared" si="35"/>
        <v>(19932,36),</v>
      </c>
    </row>
    <row r="2253" spans="1:6">
      <c r="A2253">
        <f>VLOOKUP(B2253,Drivers!A:F,5,FALSE)</f>
        <v>19932</v>
      </c>
      <c r="B2253" t="s">
        <v>749</v>
      </c>
      <c r="C2253">
        <v>1986</v>
      </c>
      <c r="D2253">
        <f>VLOOKUP(C2253,Seasons!A:B,2,FALSE)</f>
        <v>37</v>
      </c>
      <c r="F2253" s="4" t="str">
        <f t="shared" si="35"/>
        <v>(19932,37),</v>
      </c>
    </row>
    <row r="2254" spans="1:6">
      <c r="A2254">
        <f>VLOOKUP(B2254,Drivers!A:F,5,FALSE)</f>
        <v>19932</v>
      </c>
      <c r="B2254" t="s">
        <v>749</v>
      </c>
      <c r="C2254">
        <v>1987</v>
      </c>
      <c r="D2254">
        <f>VLOOKUP(C2254,Seasons!A:B,2,FALSE)</f>
        <v>38</v>
      </c>
      <c r="F2254" s="4" t="str">
        <f t="shared" si="35"/>
        <v>(19932,38),</v>
      </c>
    </row>
    <row r="2255" spans="1:6">
      <c r="A2255">
        <f>VLOOKUP(B2255,Drivers!A:F,5,FALSE)</f>
        <v>19932</v>
      </c>
      <c r="B2255" t="s">
        <v>749</v>
      </c>
      <c r="C2255">
        <v>1988</v>
      </c>
      <c r="D2255">
        <f>VLOOKUP(C2255,Seasons!A:B,2,FALSE)</f>
        <v>39</v>
      </c>
      <c r="F2255" s="4" t="str">
        <f t="shared" si="35"/>
        <v>(19932,39),</v>
      </c>
    </row>
    <row r="2256" spans="1:6">
      <c r="A2256">
        <f>VLOOKUP(B2256,Drivers!A:F,5,FALSE)</f>
        <v>21702</v>
      </c>
      <c r="B2256" t="s">
        <v>126</v>
      </c>
      <c r="C2256">
        <v>1984</v>
      </c>
      <c r="D2256">
        <f>VLOOKUP(C2256,Seasons!A:B,2,FALSE)</f>
        <v>35</v>
      </c>
      <c r="F2256" s="4" t="str">
        <f t="shared" si="35"/>
        <v>(21702,35),</v>
      </c>
    </row>
    <row r="2257" spans="1:6">
      <c r="A2257">
        <f>VLOOKUP(B2257,Drivers!A:F,5,FALSE)</f>
        <v>21702</v>
      </c>
      <c r="B2257" t="s">
        <v>126</v>
      </c>
      <c r="C2257">
        <v>1985</v>
      </c>
      <c r="D2257">
        <f>VLOOKUP(C2257,Seasons!A:B,2,FALSE)</f>
        <v>36</v>
      </c>
      <c r="F2257" s="4" t="str">
        <f t="shared" si="35"/>
        <v>(21702,36),</v>
      </c>
    </row>
    <row r="2258" spans="1:6">
      <c r="A2258">
        <f>VLOOKUP(B2258,Drivers!A:F,5,FALSE)</f>
        <v>21702</v>
      </c>
      <c r="B2258" t="s">
        <v>126</v>
      </c>
      <c r="C2258">
        <v>1986</v>
      </c>
      <c r="D2258">
        <f>VLOOKUP(C2258,Seasons!A:B,2,FALSE)</f>
        <v>37</v>
      </c>
      <c r="F2258" s="4" t="str">
        <f t="shared" si="35"/>
        <v>(21702,37),</v>
      </c>
    </row>
    <row r="2259" spans="1:6">
      <c r="A2259">
        <f>VLOOKUP(B2259,Drivers!A:F,5,FALSE)</f>
        <v>21702</v>
      </c>
      <c r="B2259" t="s">
        <v>126</v>
      </c>
      <c r="C2259">
        <v>1987</v>
      </c>
      <c r="D2259">
        <f>VLOOKUP(C2259,Seasons!A:B,2,FALSE)</f>
        <v>38</v>
      </c>
      <c r="F2259" s="4" t="str">
        <f t="shared" si="35"/>
        <v>(21702,38),</v>
      </c>
    </row>
    <row r="2260" spans="1:6">
      <c r="A2260">
        <f>VLOOKUP(B2260,Drivers!A:F,5,FALSE)</f>
        <v>21702</v>
      </c>
      <c r="B2260" t="s">
        <v>126</v>
      </c>
      <c r="C2260">
        <v>1988</v>
      </c>
      <c r="D2260">
        <f>VLOOKUP(C2260,Seasons!A:B,2,FALSE)</f>
        <v>39</v>
      </c>
      <c r="F2260" s="4" t="str">
        <f t="shared" si="35"/>
        <v>(21702,39),</v>
      </c>
    </row>
    <row r="2261" spans="1:6">
      <c r="A2261">
        <f>VLOOKUP(B2261,Drivers!A:F,5,FALSE)</f>
        <v>21702</v>
      </c>
      <c r="B2261" t="s">
        <v>126</v>
      </c>
      <c r="C2261">
        <v>1989</v>
      </c>
      <c r="D2261">
        <f>VLOOKUP(C2261,Seasons!A:B,2,FALSE)</f>
        <v>40</v>
      </c>
      <c r="F2261" s="4" t="str">
        <f t="shared" si="35"/>
        <v>(21702,40),</v>
      </c>
    </row>
    <row r="2262" spans="1:6">
      <c r="A2262">
        <f>VLOOKUP(B2262,Drivers!A:F,5,FALSE)</f>
        <v>21702</v>
      </c>
      <c r="B2262" t="s">
        <v>126</v>
      </c>
      <c r="C2262">
        <v>1991</v>
      </c>
      <c r="D2262">
        <f>VLOOKUP(C2262,Seasons!A:B,2,FALSE)</f>
        <v>42</v>
      </c>
      <c r="F2262" s="4" t="str">
        <f t="shared" si="35"/>
        <v>(21702,42),</v>
      </c>
    </row>
    <row r="2263" spans="1:6">
      <c r="A2263">
        <f>VLOOKUP(B2263,Drivers!A:F,5,FALSE)</f>
        <v>21702</v>
      </c>
      <c r="B2263" t="s">
        <v>126</v>
      </c>
      <c r="C2263">
        <v>1992</v>
      </c>
      <c r="D2263">
        <f>VLOOKUP(C2263,Seasons!A:B,2,FALSE)</f>
        <v>43</v>
      </c>
      <c r="F2263" s="4" t="str">
        <f t="shared" si="35"/>
        <v>(21702,43),</v>
      </c>
    </row>
    <row r="2264" spans="1:6">
      <c r="A2264">
        <f>VLOOKUP(B2264,Drivers!A:F,5,FALSE)</f>
        <v>21702</v>
      </c>
      <c r="B2264" t="s">
        <v>126</v>
      </c>
      <c r="C2264">
        <v>1993</v>
      </c>
      <c r="D2264">
        <f>VLOOKUP(C2264,Seasons!A:B,2,FALSE)</f>
        <v>44</v>
      </c>
      <c r="F2264" s="4" t="str">
        <f t="shared" si="35"/>
        <v>(21702,44),</v>
      </c>
    </row>
    <row r="2265" spans="1:6">
      <c r="A2265">
        <f>VLOOKUP(B2265,Drivers!A:F,5,FALSE)</f>
        <v>21702</v>
      </c>
      <c r="B2265" t="s">
        <v>126</v>
      </c>
      <c r="C2265">
        <v>1994</v>
      </c>
      <c r="D2265">
        <f>VLOOKUP(C2265,Seasons!A:B,2,FALSE)</f>
        <v>45</v>
      </c>
      <c r="F2265" s="4" t="str">
        <f t="shared" si="35"/>
        <v>(21702,45),</v>
      </c>
    </row>
    <row r="2266" spans="1:6">
      <c r="A2266">
        <f>VLOOKUP(B2266,Drivers!A:F,5,FALSE)</f>
        <v>21702</v>
      </c>
      <c r="B2266" t="s">
        <v>126</v>
      </c>
      <c r="C2266">
        <v>1995</v>
      </c>
      <c r="D2266">
        <f>VLOOKUP(C2266,Seasons!A:B,2,FALSE)</f>
        <v>46</v>
      </c>
      <c r="F2266" s="4" t="str">
        <f t="shared" si="35"/>
        <v>(21702,46),</v>
      </c>
    </row>
    <row r="2267" spans="1:6">
      <c r="A2267">
        <f>VLOOKUP(B2267,Drivers!A:F,5,FALSE)</f>
        <v>21702</v>
      </c>
      <c r="B2267" t="s">
        <v>126</v>
      </c>
      <c r="C2267">
        <v>1996</v>
      </c>
      <c r="D2267">
        <f>VLOOKUP(C2267,Seasons!A:B,2,FALSE)</f>
        <v>47</v>
      </c>
      <c r="F2267" s="4" t="str">
        <f t="shared" si="35"/>
        <v>(21702,47),</v>
      </c>
    </row>
    <row r="2268" spans="1:6">
      <c r="A2268">
        <f>VLOOKUP(B2268,Drivers!A:F,5,FALSE)</f>
        <v>19932</v>
      </c>
      <c r="B2268" t="s">
        <v>18</v>
      </c>
      <c r="C2268">
        <v>1984</v>
      </c>
      <c r="D2268">
        <f>VLOOKUP(C2268,Seasons!A:B,2,FALSE)</f>
        <v>35</v>
      </c>
      <c r="F2268" s="4" t="str">
        <f t="shared" si="35"/>
        <v>(19932,35),</v>
      </c>
    </row>
    <row r="2269" spans="1:6">
      <c r="A2269">
        <f>VLOOKUP(B2269,Drivers!A:F,5,FALSE)</f>
        <v>19932</v>
      </c>
      <c r="B2269" t="s">
        <v>18</v>
      </c>
      <c r="C2269">
        <v>1985</v>
      </c>
      <c r="D2269">
        <f>VLOOKUP(C2269,Seasons!A:B,2,FALSE)</f>
        <v>36</v>
      </c>
      <c r="F2269" s="4" t="str">
        <f t="shared" si="35"/>
        <v>(19932,36),</v>
      </c>
    </row>
    <row r="2270" spans="1:6">
      <c r="A2270">
        <f>VLOOKUP(B2270,Drivers!A:F,5,FALSE)</f>
        <v>19932</v>
      </c>
      <c r="B2270" t="s">
        <v>18</v>
      </c>
      <c r="C2270">
        <v>1986</v>
      </c>
      <c r="D2270">
        <f>VLOOKUP(C2270,Seasons!A:B,2,FALSE)</f>
        <v>37</v>
      </c>
      <c r="F2270" s="4" t="str">
        <f t="shared" si="35"/>
        <v>(19932,37),</v>
      </c>
    </row>
    <row r="2271" spans="1:6">
      <c r="A2271">
        <f>VLOOKUP(B2271,Drivers!A:F,5,FALSE)</f>
        <v>19932</v>
      </c>
      <c r="B2271" t="s">
        <v>18</v>
      </c>
      <c r="C2271">
        <v>1987</v>
      </c>
      <c r="D2271">
        <f>VLOOKUP(C2271,Seasons!A:B,2,FALSE)</f>
        <v>38</v>
      </c>
      <c r="F2271" s="4" t="str">
        <f t="shared" si="35"/>
        <v>(19932,38),</v>
      </c>
    </row>
    <row r="2272" spans="1:6">
      <c r="A2272">
        <f>VLOOKUP(B2272,Drivers!A:F,5,FALSE)</f>
        <v>19932</v>
      </c>
      <c r="B2272" t="s">
        <v>18</v>
      </c>
      <c r="C2272">
        <v>1988</v>
      </c>
      <c r="D2272">
        <f>VLOOKUP(C2272,Seasons!A:B,2,FALSE)</f>
        <v>39</v>
      </c>
      <c r="F2272" s="4" t="str">
        <f t="shared" si="35"/>
        <v>(19932,39),</v>
      </c>
    </row>
    <row r="2273" spans="1:6">
      <c r="A2273">
        <f>VLOOKUP(B2273,Drivers!A:F,5,FALSE)</f>
        <v>19932</v>
      </c>
      <c r="B2273" t="s">
        <v>18</v>
      </c>
      <c r="C2273">
        <v>1989</v>
      </c>
      <c r="D2273">
        <f>VLOOKUP(C2273,Seasons!A:B,2,FALSE)</f>
        <v>40</v>
      </c>
      <c r="F2273" s="4" t="str">
        <f t="shared" si="35"/>
        <v>(19932,40),</v>
      </c>
    </row>
    <row r="2274" spans="1:6">
      <c r="A2274">
        <f>VLOOKUP(B2274,Drivers!A:F,5,FALSE)</f>
        <v>19932</v>
      </c>
      <c r="B2274" t="s">
        <v>18</v>
      </c>
      <c r="C2274">
        <v>1990</v>
      </c>
      <c r="D2274">
        <f>VLOOKUP(C2274,Seasons!A:B,2,FALSE)</f>
        <v>41</v>
      </c>
      <c r="F2274" s="4" t="str">
        <f t="shared" si="35"/>
        <v>(19932,41),</v>
      </c>
    </row>
    <row r="2275" spans="1:6">
      <c r="A2275">
        <f>VLOOKUP(B2275,Drivers!A:F,5,FALSE)</f>
        <v>19932</v>
      </c>
      <c r="B2275" t="s">
        <v>18</v>
      </c>
      <c r="C2275">
        <v>1993</v>
      </c>
      <c r="D2275">
        <f>VLOOKUP(C2275,Seasons!A:B,2,FALSE)</f>
        <v>44</v>
      </c>
      <c r="F2275" s="4" t="str">
        <f t="shared" si="35"/>
        <v>(19932,44),</v>
      </c>
    </row>
    <row r="2276" spans="1:6">
      <c r="A2276">
        <f>VLOOKUP(B2276,Drivers!A:F,5,FALSE)</f>
        <v>19932</v>
      </c>
      <c r="B2276" t="s">
        <v>18</v>
      </c>
      <c r="C2276">
        <v>1994</v>
      </c>
      <c r="D2276">
        <f>VLOOKUP(C2276,Seasons!A:B,2,FALSE)</f>
        <v>45</v>
      </c>
      <c r="F2276" s="4" t="str">
        <f t="shared" si="35"/>
        <v>(19932,45),</v>
      </c>
    </row>
    <row r="2277" spans="1:6">
      <c r="A2277" t="e">
        <f>VLOOKUP(B2277,Drivers!A:F,5,FALSE)</f>
        <v>#N/A</v>
      </c>
      <c r="B2277" t="s">
        <v>717</v>
      </c>
      <c r="C2277">
        <v>1984</v>
      </c>
      <c r="D2277">
        <f>VLOOKUP(C2277,Seasons!A:B,2,FALSE)</f>
        <v>35</v>
      </c>
      <c r="F2277" s="4" t="e">
        <f t="shared" si="35"/>
        <v>#N/A</v>
      </c>
    </row>
    <row r="2278" spans="1:6">
      <c r="A2278" t="e">
        <f>VLOOKUP(B2278,Drivers!A:F,5,FALSE)</f>
        <v>#N/A</v>
      </c>
      <c r="B2278" t="s">
        <v>717</v>
      </c>
      <c r="C2278">
        <v>1985</v>
      </c>
      <c r="D2278">
        <f>VLOOKUP(C2278,Seasons!A:B,2,FALSE)</f>
        <v>36</v>
      </c>
      <c r="F2278" s="4" t="e">
        <f t="shared" si="35"/>
        <v>#N/A</v>
      </c>
    </row>
    <row r="2279" spans="1:6">
      <c r="A2279" t="e">
        <f>VLOOKUP(B2279,Drivers!A:F,5,FALSE)</f>
        <v>#N/A</v>
      </c>
      <c r="B2279" t="s">
        <v>717</v>
      </c>
      <c r="C2279">
        <v>1986</v>
      </c>
      <c r="D2279">
        <f>VLOOKUP(C2279,Seasons!A:B,2,FALSE)</f>
        <v>37</v>
      </c>
      <c r="F2279" s="4" t="e">
        <f t="shared" si="35"/>
        <v>#N/A</v>
      </c>
    </row>
    <row r="2280" spans="1:6">
      <c r="A2280" t="e">
        <f>VLOOKUP(B2280,Drivers!A:F,5,FALSE)</f>
        <v>#N/A</v>
      </c>
      <c r="B2280" t="s">
        <v>717</v>
      </c>
      <c r="C2280">
        <v>1987</v>
      </c>
      <c r="D2280">
        <f>VLOOKUP(C2280,Seasons!A:B,2,FALSE)</f>
        <v>38</v>
      </c>
      <c r="F2280" s="4" t="e">
        <f t="shared" si="35"/>
        <v>#N/A</v>
      </c>
    </row>
    <row r="2281" spans="1:6">
      <c r="A2281" t="e">
        <f>VLOOKUP(B2281,Drivers!A:F,5,FALSE)</f>
        <v>#N/A</v>
      </c>
      <c r="B2281" t="s">
        <v>717</v>
      </c>
      <c r="C2281">
        <v>1988</v>
      </c>
      <c r="D2281">
        <f>VLOOKUP(C2281,Seasons!A:B,2,FALSE)</f>
        <v>39</v>
      </c>
      <c r="F2281" s="4" t="e">
        <f t="shared" si="35"/>
        <v>#N/A</v>
      </c>
    </row>
    <row r="2282" spans="1:6">
      <c r="A2282" t="e">
        <f>VLOOKUP(B2282,Drivers!A:F,5,FALSE)</f>
        <v>#N/A</v>
      </c>
      <c r="B2282" t="s">
        <v>717</v>
      </c>
      <c r="C2282">
        <v>1989</v>
      </c>
      <c r="D2282">
        <f>VLOOKUP(C2282,Seasons!A:B,2,FALSE)</f>
        <v>40</v>
      </c>
      <c r="F2282" s="4" t="e">
        <f t="shared" si="35"/>
        <v>#N/A</v>
      </c>
    </row>
    <row r="2283" spans="1:6">
      <c r="A2283" t="e">
        <f>VLOOKUP(B2283,Drivers!A:F,5,FALSE)</f>
        <v>#N/A</v>
      </c>
      <c r="B2283" t="s">
        <v>717</v>
      </c>
      <c r="C2283">
        <v>1990</v>
      </c>
      <c r="D2283">
        <f>VLOOKUP(C2283,Seasons!A:B,2,FALSE)</f>
        <v>41</v>
      </c>
      <c r="F2283" s="4" t="e">
        <f t="shared" si="35"/>
        <v>#N/A</v>
      </c>
    </row>
    <row r="2284" spans="1:6">
      <c r="A2284" t="e">
        <f>VLOOKUP(B2284,Drivers!A:F,5,FALSE)</f>
        <v>#N/A</v>
      </c>
      <c r="B2284" t="s">
        <v>717</v>
      </c>
      <c r="C2284">
        <v>1991</v>
      </c>
      <c r="D2284">
        <f>VLOOKUP(C2284,Seasons!A:B,2,FALSE)</f>
        <v>42</v>
      </c>
      <c r="F2284" s="4" t="e">
        <f t="shared" si="35"/>
        <v>#N/A</v>
      </c>
    </row>
    <row r="2285" spans="1:6">
      <c r="A2285" t="e">
        <f>VLOOKUP(B2285,Drivers!A:F,5,FALSE)</f>
        <v>#N/A</v>
      </c>
      <c r="B2285" t="s">
        <v>717</v>
      </c>
      <c r="C2285">
        <v>1992</v>
      </c>
      <c r="D2285">
        <f>VLOOKUP(C2285,Seasons!A:B,2,FALSE)</f>
        <v>43</v>
      </c>
      <c r="F2285" s="4" t="e">
        <f t="shared" si="35"/>
        <v>#N/A</v>
      </c>
    </row>
    <row r="2286" spans="1:6">
      <c r="A2286" t="e">
        <f>VLOOKUP(B2286,Drivers!A:F,5,FALSE)</f>
        <v>#N/A</v>
      </c>
      <c r="B2286" t="s">
        <v>717</v>
      </c>
      <c r="C2286">
        <v>1993</v>
      </c>
      <c r="D2286">
        <f>VLOOKUP(C2286,Seasons!A:B,2,FALSE)</f>
        <v>44</v>
      </c>
      <c r="F2286" s="4" t="e">
        <f t="shared" si="35"/>
        <v>#N/A</v>
      </c>
    </row>
    <row r="2287" spans="1:6">
      <c r="A2287" t="e">
        <f>VLOOKUP(B2287,Drivers!A:F,5,FALSE)</f>
        <v>#N/A</v>
      </c>
      <c r="B2287" t="s">
        <v>717</v>
      </c>
      <c r="C2287">
        <v>1994</v>
      </c>
      <c r="D2287">
        <f>VLOOKUP(C2287,Seasons!A:B,2,FALSE)</f>
        <v>45</v>
      </c>
      <c r="F2287" s="4" t="e">
        <f t="shared" si="35"/>
        <v>#N/A</v>
      </c>
    </row>
    <row r="2288" spans="1:6">
      <c r="A2288">
        <f>VLOOKUP(B2288,Drivers!A:F,5,FALSE)</f>
        <v>21789</v>
      </c>
      <c r="B2288" t="s">
        <v>74</v>
      </c>
      <c r="C2288">
        <v>1984</v>
      </c>
      <c r="D2288">
        <f>VLOOKUP(C2288,Seasons!A:B,2,FALSE)</f>
        <v>35</v>
      </c>
      <c r="F2288" s="4" t="str">
        <f t="shared" si="35"/>
        <v>(21789,35),</v>
      </c>
    </row>
    <row r="2289" spans="1:6">
      <c r="A2289">
        <f>VLOOKUP(B2289,Drivers!A:F,5,FALSE)</f>
        <v>21789</v>
      </c>
      <c r="B2289" t="s">
        <v>74</v>
      </c>
      <c r="C2289">
        <v>1985</v>
      </c>
      <c r="D2289">
        <f>VLOOKUP(C2289,Seasons!A:B,2,FALSE)</f>
        <v>36</v>
      </c>
      <c r="F2289" s="4" t="str">
        <f t="shared" si="35"/>
        <v>(21789,36),</v>
      </c>
    </row>
    <row r="2290" spans="1:6">
      <c r="A2290">
        <f>VLOOKUP(B2290,Drivers!A:F,5,FALSE)</f>
        <v>21789</v>
      </c>
      <c r="B2290" t="s">
        <v>74</v>
      </c>
      <c r="C2290">
        <v>1986</v>
      </c>
      <c r="D2290">
        <f>VLOOKUP(C2290,Seasons!A:B,2,FALSE)</f>
        <v>37</v>
      </c>
      <c r="F2290" s="4" t="str">
        <f t="shared" si="35"/>
        <v>(21789,37),</v>
      </c>
    </row>
    <row r="2291" spans="1:6">
      <c r="A2291">
        <f>VLOOKUP(B2291,Drivers!A:F,5,FALSE)</f>
        <v>21789</v>
      </c>
      <c r="B2291" t="s">
        <v>74</v>
      </c>
      <c r="C2291">
        <v>1987</v>
      </c>
      <c r="D2291">
        <f>VLOOKUP(C2291,Seasons!A:B,2,FALSE)</f>
        <v>38</v>
      </c>
      <c r="F2291" s="4" t="str">
        <f t="shared" si="35"/>
        <v>(21789,38),</v>
      </c>
    </row>
    <row r="2292" spans="1:6">
      <c r="A2292">
        <f>VLOOKUP(B2292,Drivers!A:F,5,FALSE)</f>
        <v>21789</v>
      </c>
      <c r="B2292" t="s">
        <v>74</v>
      </c>
      <c r="C2292">
        <v>1988</v>
      </c>
      <c r="D2292">
        <f>VLOOKUP(C2292,Seasons!A:B,2,FALSE)</f>
        <v>39</v>
      </c>
      <c r="F2292" s="4" t="str">
        <f t="shared" si="35"/>
        <v>(21789,39),</v>
      </c>
    </row>
    <row r="2293" spans="1:6">
      <c r="A2293">
        <f>VLOOKUP(B2293,Drivers!A:F,5,FALSE)</f>
        <v>21789</v>
      </c>
      <c r="B2293" t="s">
        <v>74</v>
      </c>
      <c r="C2293">
        <v>1989</v>
      </c>
      <c r="D2293">
        <f>VLOOKUP(C2293,Seasons!A:B,2,FALSE)</f>
        <v>40</v>
      </c>
      <c r="F2293" s="4" t="str">
        <f t="shared" si="35"/>
        <v>(21789,40),</v>
      </c>
    </row>
    <row r="2294" spans="1:6">
      <c r="A2294">
        <f>VLOOKUP(B2294,Drivers!A:F,5,FALSE)</f>
        <v>21789</v>
      </c>
      <c r="B2294" t="s">
        <v>74</v>
      </c>
      <c r="C2294">
        <v>1990</v>
      </c>
      <c r="D2294">
        <f>VLOOKUP(C2294,Seasons!A:B,2,FALSE)</f>
        <v>41</v>
      </c>
      <c r="F2294" s="4" t="str">
        <f t="shared" si="35"/>
        <v>(21789,41),</v>
      </c>
    </row>
    <row r="2295" spans="1:6">
      <c r="A2295">
        <f>VLOOKUP(B2295,Drivers!A:F,5,FALSE)</f>
        <v>21789</v>
      </c>
      <c r="B2295" t="s">
        <v>74</v>
      </c>
      <c r="C2295">
        <v>1991</v>
      </c>
      <c r="D2295">
        <f>VLOOKUP(C2295,Seasons!A:B,2,FALSE)</f>
        <v>42</v>
      </c>
      <c r="F2295" s="4" t="str">
        <f t="shared" si="35"/>
        <v>(21789,42),</v>
      </c>
    </row>
    <row r="2296" spans="1:6">
      <c r="A2296">
        <f>VLOOKUP(B2296,Drivers!A:F,5,FALSE)</f>
        <v>21789</v>
      </c>
      <c r="B2296" t="s">
        <v>74</v>
      </c>
      <c r="C2296">
        <v>1992</v>
      </c>
      <c r="D2296">
        <f>VLOOKUP(C2296,Seasons!A:B,2,FALSE)</f>
        <v>43</v>
      </c>
      <c r="F2296" s="4" t="str">
        <f t="shared" si="35"/>
        <v>(21789,43),</v>
      </c>
    </row>
    <row r="2297" spans="1:6">
      <c r="A2297">
        <f>VLOOKUP(B2297,Drivers!A:F,5,FALSE)</f>
        <v>21789</v>
      </c>
      <c r="B2297" t="s">
        <v>74</v>
      </c>
      <c r="C2297">
        <v>1993</v>
      </c>
      <c r="D2297">
        <f>VLOOKUP(C2297,Seasons!A:B,2,FALSE)</f>
        <v>44</v>
      </c>
      <c r="F2297" s="4" t="str">
        <f t="shared" si="35"/>
        <v>(21789,44),</v>
      </c>
    </row>
    <row r="2298" spans="1:6">
      <c r="A2298">
        <f>VLOOKUP(B2298,Drivers!A:F,5,FALSE)</f>
        <v>21789</v>
      </c>
      <c r="B2298" t="s">
        <v>74</v>
      </c>
      <c r="C2298">
        <v>1994</v>
      </c>
      <c r="D2298">
        <f>VLOOKUP(C2298,Seasons!A:B,2,FALSE)</f>
        <v>45</v>
      </c>
      <c r="F2298" s="4" t="str">
        <f t="shared" si="35"/>
        <v>(21789,45),</v>
      </c>
    </row>
    <row r="2299" spans="1:6">
      <c r="A2299">
        <f>VLOOKUP(B2299,Drivers!A:F,5,FALSE)</f>
        <v>21789</v>
      </c>
      <c r="B2299" t="s">
        <v>74</v>
      </c>
      <c r="C2299">
        <v>1995</v>
      </c>
      <c r="D2299">
        <f>VLOOKUP(C2299,Seasons!A:B,2,FALSE)</f>
        <v>46</v>
      </c>
      <c r="F2299" s="4" t="str">
        <f t="shared" si="35"/>
        <v>(21789,46),</v>
      </c>
    </row>
    <row r="2300" spans="1:6">
      <c r="A2300">
        <f>VLOOKUP(B2300,Drivers!A:F,5,FALSE)</f>
        <v>21789</v>
      </c>
      <c r="B2300" t="s">
        <v>74</v>
      </c>
      <c r="C2300">
        <v>1996</v>
      </c>
      <c r="D2300">
        <f>VLOOKUP(C2300,Seasons!A:B,2,FALSE)</f>
        <v>47</v>
      </c>
      <c r="F2300" s="4" t="str">
        <f t="shared" si="35"/>
        <v>(21789,47),</v>
      </c>
    </row>
    <row r="2301" spans="1:6">
      <c r="A2301">
        <f>VLOOKUP(B2301,Drivers!A:F,5,FALSE)</f>
        <v>21789</v>
      </c>
      <c r="B2301" t="s">
        <v>74</v>
      </c>
      <c r="C2301">
        <v>1997</v>
      </c>
      <c r="D2301">
        <f>VLOOKUP(C2301,Seasons!A:B,2,FALSE)</f>
        <v>48</v>
      </c>
      <c r="F2301" s="4" t="str">
        <f t="shared" si="35"/>
        <v>(21789,48),</v>
      </c>
    </row>
    <row r="2302" spans="1:6">
      <c r="A2302">
        <f>VLOOKUP(B2302,Drivers!A:F,5,FALSE)</f>
        <v>30354</v>
      </c>
      <c r="B2302" t="s">
        <v>196</v>
      </c>
      <c r="C2302">
        <v>1985</v>
      </c>
      <c r="D2302">
        <f>VLOOKUP(C2302,Seasons!A:B,2,FALSE)</f>
        <v>36</v>
      </c>
      <c r="F2302" s="4" t="str">
        <f t="shared" si="35"/>
        <v>(30354,36),</v>
      </c>
    </row>
    <row r="2303" spans="1:6">
      <c r="A2303">
        <f>VLOOKUP(B2303,Drivers!A:F,5,FALSE)</f>
        <v>30354</v>
      </c>
      <c r="B2303" t="s">
        <v>196</v>
      </c>
      <c r="C2303">
        <v>1986</v>
      </c>
      <c r="D2303">
        <f>VLOOKUP(C2303,Seasons!A:B,2,FALSE)</f>
        <v>37</v>
      </c>
      <c r="F2303" s="4" t="str">
        <f t="shared" si="35"/>
        <v>(30354,37),</v>
      </c>
    </row>
    <row r="2304" spans="1:6">
      <c r="A2304">
        <f>VLOOKUP(B2304,Drivers!A:F,5,FALSE)</f>
        <v>30354</v>
      </c>
      <c r="B2304" t="s">
        <v>196</v>
      </c>
      <c r="C2304">
        <v>1987</v>
      </c>
      <c r="D2304">
        <f>VLOOKUP(C2304,Seasons!A:B,2,FALSE)</f>
        <v>38</v>
      </c>
      <c r="F2304" s="4" t="str">
        <f t="shared" si="35"/>
        <v>(30354,38),</v>
      </c>
    </row>
    <row r="2305" spans="1:6">
      <c r="A2305">
        <f>VLOOKUP(B2305,Drivers!A:F,5,FALSE)</f>
        <v>30354</v>
      </c>
      <c r="B2305" t="s">
        <v>196</v>
      </c>
      <c r="C2305">
        <v>1989</v>
      </c>
      <c r="D2305">
        <f>VLOOKUP(C2305,Seasons!A:B,2,FALSE)</f>
        <v>40</v>
      </c>
      <c r="F2305" s="4" t="str">
        <f t="shared" si="35"/>
        <v>(30354,40),</v>
      </c>
    </row>
    <row r="2306" spans="1:6">
      <c r="A2306">
        <f>VLOOKUP(B2306,Drivers!A:F,5,FALSE)</f>
        <v>23155</v>
      </c>
      <c r="B2306" t="s">
        <v>147</v>
      </c>
      <c r="C2306">
        <v>1985</v>
      </c>
      <c r="D2306">
        <f>VLOOKUP(C2306,Seasons!A:B,2,FALSE)</f>
        <v>36</v>
      </c>
      <c r="F2306" s="4" t="str">
        <f t="shared" si="35"/>
        <v>(23155,36),</v>
      </c>
    </row>
    <row r="2307" spans="1:6">
      <c r="A2307">
        <f>VLOOKUP(B2307,Drivers!A:F,5,FALSE)</f>
        <v>23155</v>
      </c>
      <c r="B2307" t="s">
        <v>147</v>
      </c>
      <c r="C2307">
        <v>1986</v>
      </c>
      <c r="D2307">
        <f>VLOOKUP(C2307,Seasons!A:B,2,FALSE)</f>
        <v>37</v>
      </c>
      <c r="F2307" s="4" t="str">
        <f t="shared" ref="F2307:F2370" si="36">_xlfn.CONCAT("(",A2307,",",D2307,"),")</f>
        <v>(23155,37),</v>
      </c>
    </row>
    <row r="2308" spans="1:6">
      <c r="A2308">
        <f>VLOOKUP(B2308,Drivers!A:F,5,FALSE)</f>
        <v>23155</v>
      </c>
      <c r="B2308" t="s">
        <v>147</v>
      </c>
      <c r="C2308">
        <v>1987</v>
      </c>
      <c r="D2308">
        <f>VLOOKUP(C2308,Seasons!A:B,2,FALSE)</f>
        <v>38</v>
      </c>
      <c r="F2308" s="4" t="str">
        <f t="shared" si="36"/>
        <v>(23155,38),</v>
      </c>
    </row>
    <row r="2309" spans="1:6">
      <c r="A2309">
        <f>VLOOKUP(B2309,Drivers!A:F,5,FALSE)</f>
        <v>23155</v>
      </c>
      <c r="B2309" t="s">
        <v>147</v>
      </c>
      <c r="C2309">
        <v>1988</v>
      </c>
      <c r="D2309">
        <f>VLOOKUP(C2309,Seasons!A:B,2,FALSE)</f>
        <v>39</v>
      </c>
      <c r="F2309" s="4" t="str">
        <f t="shared" si="36"/>
        <v>(23155,39),</v>
      </c>
    </row>
    <row r="2310" spans="1:6">
      <c r="A2310">
        <f>VLOOKUP(B2310,Drivers!A:F,5,FALSE)</f>
        <v>23155</v>
      </c>
      <c r="B2310" t="s">
        <v>147</v>
      </c>
      <c r="C2310">
        <v>1989</v>
      </c>
      <c r="D2310">
        <f>VLOOKUP(C2310,Seasons!A:B,2,FALSE)</f>
        <v>40</v>
      </c>
      <c r="F2310" s="4" t="str">
        <f t="shared" si="36"/>
        <v>(23155,40),</v>
      </c>
    </row>
    <row r="2311" spans="1:6">
      <c r="A2311">
        <f>VLOOKUP(B2311,Drivers!A:F,5,FALSE)</f>
        <v>23155</v>
      </c>
      <c r="B2311" t="s">
        <v>147</v>
      </c>
      <c r="C2311">
        <v>1990</v>
      </c>
      <c r="D2311">
        <f>VLOOKUP(C2311,Seasons!A:B,2,FALSE)</f>
        <v>41</v>
      </c>
      <c r="F2311" s="4" t="str">
        <f t="shared" si="36"/>
        <v>(23155,41),</v>
      </c>
    </row>
    <row r="2312" spans="1:6">
      <c r="A2312">
        <f>VLOOKUP(B2312,Drivers!A:F,5,FALSE)</f>
        <v>23155</v>
      </c>
      <c r="B2312" t="s">
        <v>147</v>
      </c>
      <c r="C2312">
        <v>1991</v>
      </c>
      <c r="D2312">
        <f>VLOOKUP(C2312,Seasons!A:B,2,FALSE)</f>
        <v>42</v>
      </c>
      <c r="F2312" s="4" t="str">
        <f t="shared" si="36"/>
        <v>(23155,42),</v>
      </c>
    </row>
    <row r="2313" spans="1:6">
      <c r="A2313">
        <f>VLOOKUP(B2313,Drivers!A:F,5,FALSE)</f>
        <v>23155</v>
      </c>
      <c r="B2313" t="s">
        <v>147</v>
      </c>
      <c r="C2313">
        <v>1992</v>
      </c>
      <c r="D2313">
        <f>VLOOKUP(C2313,Seasons!A:B,2,FALSE)</f>
        <v>43</v>
      </c>
      <c r="F2313" s="4" t="str">
        <f t="shared" si="36"/>
        <v>(23155,43),</v>
      </c>
    </row>
    <row r="2314" spans="1:6">
      <c r="A2314">
        <f>VLOOKUP(B2314,Drivers!A:F,5,FALSE)</f>
        <v>23155</v>
      </c>
      <c r="B2314" t="s">
        <v>147</v>
      </c>
      <c r="C2314">
        <v>1993</v>
      </c>
      <c r="D2314">
        <f>VLOOKUP(C2314,Seasons!A:B,2,FALSE)</f>
        <v>44</v>
      </c>
      <c r="F2314" s="4" t="str">
        <f t="shared" si="36"/>
        <v>(23155,44),</v>
      </c>
    </row>
    <row r="2315" spans="1:6">
      <c r="A2315">
        <f>VLOOKUP(B2315,Drivers!A:F,5,FALSE)</f>
        <v>22494</v>
      </c>
      <c r="B2315" t="s">
        <v>72</v>
      </c>
      <c r="C2315">
        <v>1986</v>
      </c>
      <c r="D2315">
        <f>VLOOKUP(C2315,Seasons!A:B,2,FALSE)</f>
        <v>37</v>
      </c>
      <c r="F2315" s="4" t="str">
        <f t="shared" si="36"/>
        <v>(22494,37),</v>
      </c>
    </row>
    <row r="2316" spans="1:6">
      <c r="A2316">
        <f>VLOOKUP(B2316,Drivers!A:F,5,FALSE)</f>
        <v>23553</v>
      </c>
      <c r="B2316" t="s">
        <v>216</v>
      </c>
      <c r="C2316">
        <v>1986</v>
      </c>
      <c r="D2316">
        <f>VLOOKUP(C2316,Seasons!A:B,2,FALSE)</f>
        <v>37</v>
      </c>
      <c r="F2316" s="4" t="str">
        <f t="shared" si="36"/>
        <v>(23553,37),</v>
      </c>
    </row>
    <row r="2317" spans="1:6">
      <c r="A2317">
        <f>VLOOKUP(B2317,Drivers!A:F,5,FALSE)</f>
        <v>24403</v>
      </c>
      <c r="B2317" t="s">
        <v>550</v>
      </c>
      <c r="C2317">
        <v>1986</v>
      </c>
      <c r="D2317">
        <f>VLOOKUP(C2317,Seasons!A:B,2,FALSE)</f>
        <v>37</v>
      </c>
      <c r="F2317" s="4" t="str">
        <f t="shared" si="36"/>
        <v>(24403,37),</v>
      </c>
    </row>
    <row r="2318" spans="1:6">
      <c r="A2318">
        <f>VLOOKUP(B2318,Drivers!A:F,5,FALSE)</f>
        <v>24403</v>
      </c>
      <c r="B2318" t="s">
        <v>550</v>
      </c>
      <c r="C2318">
        <v>1986</v>
      </c>
      <c r="D2318">
        <f>VLOOKUP(C2318,Seasons!A:B,2,FALSE)</f>
        <v>37</v>
      </c>
      <c r="F2318" s="4" t="str">
        <f t="shared" si="36"/>
        <v>(24403,37),</v>
      </c>
    </row>
    <row r="2319" spans="1:6">
      <c r="A2319">
        <f>VLOOKUP(B2319,Drivers!A:F,5,FALSE)</f>
        <v>24403</v>
      </c>
      <c r="B2319" t="s">
        <v>550</v>
      </c>
      <c r="C2319">
        <v>1987</v>
      </c>
      <c r="D2319">
        <f>VLOOKUP(C2319,Seasons!A:B,2,FALSE)</f>
        <v>38</v>
      </c>
      <c r="F2319" s="4" t="str">
        <f t="shared" si="36"/>
        <v>(24403,38),</v>
      </c>
    </row>
    <row r="2320" spans="1:6">
      <c r="A2320">
        <f>VLOOKUP(B2320,Drivers!A:F,5,FALSE)</f>
        <v>24403</v>
      </c>
      <c r="B2320" t="s">
        <v>550</v>
      </c>
      <c r="C2320">
        <v>1988</v>
      </c>
      <c r="D2320">
        <f>VLOOKUP(C2320,Seasons!A:B,2,FALSE)</f>
        <v>39</v>
      </c>
      <c r="F2320" s="4" t="str">
        <f t="shared" si="36"/>
        <v>(24403,39),</v>
      </c>
    </row>
    <row r="2321" spans="1:6">
      <c r="A2321">
        <f>VLOOKUP(B2321,Drivers!A:F,5,FALSE)</f>
        <v>24403</v>
      </c>
      <c r="B2321" t="s">
        <v>550</v>
      </c>
      <c r="C2321">
        <v>1989</v>
      </c>
      <c r="D2321">
        <f>VLOOKUP(C2321,Seasons!A:B,2,FALSE)</f>
        <v>40</v>
      </c>
      <c r="F2321" s="4" t="str">
        <f t="shared" si="36"/>
        <v>(24403,40),</v>
      </c>
    </row>
    <row r="2322" spans="1:6">
      <c r="A2322">
        <f>VLOOKUP(B2322,Drivers!A:F,5,FALSE)</f>
        <v>24403</v>
      </c>
      <c r="B2322" t="s">
        <v>550</v>
      </c>
      <c r="C2322">
        <v>1990</v>
      </c>
      <c r="D2322">
        <f>VLOOKUP(C2322,Seasons!A:B,2,FALSE)</f>
        <v>41</v>
      </c>
      <c r="F2322" s="4" t="str">
        <f t="shared" si="36"/>
        <v>(24403,41),</v>
      </c>
    </row>
    <row r="2323" spans="1:6">
      <c r="A2323">
        <f>VLOOKUP(B2323,Drivers!A:F,5,FALSE)</f>
        <v>27961</v>
      </c>
      <c r="B2323" t="s">
        <v>141</v>
      </c>
      <c r="C2323">
        <v>1986</v>
      </c>
      <c r="D2323">
        <f>VLOOKUP(C2323,Seasons!A:B,2,FALSE)</f>
        <v>37</v>
      </c>
      <c r="F2323" s="4" t="str">
        <f t="shared" si="36"/>
        <v>(27961,37),</v>
      </c>
    </row>
    <row r="2324" spans="1:6">
      <c r="A2324">
        <f>VLOOKUP(B2324,Drivers!A:F,5,FALSE)</f>
        <v>27961</v>
      </c>
      <c r="B2324" t="s">
        <v>141</v>
      </c>
      <c r="C2324">
        <v>1987</v>
      </c>
      <c r="D2324">
        <f>VLOOKUP(C2324,Seasons!A:B,2,FALSE)</f>
        <v>38</v>
      </c>
      <c r="F2324" s="4" t="str">
        <f t="shared" si="36"/>
        <v>(27961,38),</v>
      </c>
    </row>
    <row r="2325" spans="1:6">
      <c r="A2325">
        <f>VLOOKUP(B2325,Drivers!A:F,5,FALSE)</f>
        <v>27961</v>
      </c>
      <c r="B2325" t="s">
        <v>141</v>
      </c>
      <c r="C2325">
        <v>1988</v>
      </c>
      <c r="D2325">
        <f>VLOOKUP(C2325,Seasons!A:B,2,FALSE)</f>
        <v>39</v>
      </c>
      <c r="F2325" s="4" t="str">
        <f t="shared" si="36"/>
        <v>(27961,39),</v>
      </c>
    </row>
    <row r="2326" spans="1:6">
      <c r="A2326">
        <f>VLOOKUP(B2326,Drivers!A:F,5,FALSE)</f>
        <v>27961</v>
      </c>
      <c r="B2326" t="s">
        <v>141</v>
      </c>
      <c r="C2326">
        <v>1989</v>
      </c>
      <c r="D2326">
        <f>VLOOKUP(C2326,Seasons!A:B,2,FALSE)</f>
        <v>40</v>
      </c>
      <c r="F2326" s="4" t="str">
        <f t="shared" si="36"/>
        <v>(27961,40),</v>
      </c>
    </row>
    <row r="2327" spans="1:6">
      <c r="A2327">
        <f>VLOOKUP(B2327,Drivers!A:F,5,FALSE)</f>
        <v>27961</v>
      </c>
      <c r="B2327" t="s">
        <v>141</v>
      </c>
      <c r="C2327">
        <v>1990</v>
      </c>
      <c r="D2327">
        <f>VLOOKUP(C2327,Seasons!A:B,2,FALSE)</f>
        <v>41</v>
      </c>
      <c r="F2327" s="4" t="str">
        <f t="shared" si="36"/>
        <v>(27961,41),</v>
      </c>
    </row>
    <row r="2328" spans="1:6">
      <c r="A2328">
        <f>VLOOKUP(B2328,Drivers!A:F,5,FALSE)</f>
        <v>27961</v>
      </c>
      <c r="B2328" t="s">
        <v>141</v>
      </c>
      <c r="C2328">
        <v>1991</v>
      </c>
      <c r="D2328">
        <f>VLOOKUP(C2328,Seasons!A:B,2,FALSE)</f>
        <v>42</v>
      </c>
      <c r="F2328" s="4" t="str">
        <f t="shared" si="36"/>
        <v>(27961,42),</v>
      </c>
    </row>
    <row r="2329" spans="1:6">
      <c r="A2329">
        <f>VLOOKUP(B2329,Drivers!A:F,5,FALSE)</f>
        <v>21924</v>
      </c>
      <c r="B2329" t="s">
        <v>236</v>
      </c>
      <c r="C2329">
        <v>1987</v>
      </c>
      <c r="D2329">
        <f>VLOOKUP(C2329,Seasons!A:B,2,FALSE)</f>
        <v>38</v>
      </c>
      <c r="F2329" s="4" t="str">
        <f t="shared" si="36"/>
        <v>(21924,38),</v>
      </c>
    </row>
    <row r="2330" spans="1:6">
      <c r="A2330">
        <f>VLOOKUP(B2330,Drivers!A:F,5,FALSE)</f>
        <v>21450</v>
      </c>
      <c r="B2330" t="s">
        <v>267</v>
      </c>
      <c r="C2330">
        <v>1987</v>
      </c>
      <c r="D2330">
        <f>VLOOKUP(C2330,Seasons!A:B,2,FALSE)</f>
        <v>38</v>
      </c>
      <c r="F2330" s="4" t="str">
        <f t="shared" si="36"/>
        <v>(21450,38),</v>
      </c>
    </row>
    <row r="2331" spans="1:6">
      <c r="A2331">
        <f>VLOOKUP(B2331,Drivers!A:F,5,FALSE)</f>
        <v>0</v>
      </c>
      <c r="B2331" t="s">
        <v>143</v>
      </c>
      <c r="C2331">
        <v>1987</v>
      </c>
      <c r="D2331">
        <f>VLOOKUP(C2331,Seasons!A:B,2,FALSE)</f>
        <v>38</v>
      </c>
      <c r="F2331" s="4" t="str">
        <f t="shared" si="36"/>
        <v>(0,38),</v>
      </c>
    </row>
    <row r="2332" spans="1:6">
      <c r="A2332">
        <f>VLOOKUP(B2332,Drivers!A:F,5,FALSE)</f>
        <v>0</v>
      </c>
      <c r="B2332" t="s">
        <v>143</v>
      </c>
      <c r="C2332">
        <v>1988</v>
      </c>
      <c r="D2332">
        <f>VLOOKUP(C2332,Seasons!A:B,2,FALSE)</f>
        <v>39</v>
      </c>
      <c r="F2332" s="4" t="str">
        <f t="shared" si="36"/>
        <v>(0,39),</v>
      </c>
    </row>
    <row r="2333" spans="1:6">
      <c r="A2333">
        <f>VLOOKUP(B2333,Drivers!A:F,5,FALSE)</f>
        <v>22490</v>
      </c>
      <c r="B2333" t="s">
        <v>194</v>
      </c>
      <c r="C2333">
        <v>1987</v>
      </c>
      <c r="D2333">
        <f>VLOOKUP(C2333,Seasons!A:B,2,FALSE)</f>
        <v>38</v>
      </c>
      <c r="F2333" s="4" t="str">
        <f t="shared" si="36"/>
        <v>(22490,38),</v>
      </c>
    </row>
    <row r="2334" spans="1:6">
      <c r="A2334">
        <f>VLOOKUP(B2334,Drivers!A:F,5,FALSE)</f>
        <v>22490</v>
      </c>
      <c r="B2334" t="s">
        <v>194</v>
      </c>
      <c r="C2334">
        <v>1988</v>
      </c>
      <c r="D2334">
        <f>VLOOKUP(C2334,Seasons!A:B,2,FALSE)</f>
        <v>39</v>
      </c>
      <c r="F2334" s="4" t="str">
        <f t="shared" si="36"/>
        <v>(22490,39),</v>
      </c>
    </row>
    <row r="2335" spans="1:6">
      <c r="A2335">
        <f>VLOOKUP(B2335,Drivers!A:F,5,FALSE)</f>
        <v>22490</v>
      </c>
      <c r="B2335" t="s">
        <v>194</v>
      </c>
      <c r="C2335">
        <v>1989</v>
      </c>
      <c r="D2335">
        <f>VLOOKUP(C2335,Seasons!A:B,2,FALSE)</f>
        <v>40</v>
      </c>
      <c r="F2335" s="4" t="str">
        <f t="shared" si="36"/>
        <v>(22490,40),</v>
      </c>
    </row>
    <row r="2336" spans="1:6">
      <c r="A2336">
        <f>VLOOKUP(B2336,Drivers!A:F,5,FALSE)</f>
        <v>22490</v>
      </c>
      <c r="B2336" t="s">
        <v>194</v>
      </c>
      <c r="C2336">
        <v>1990</v>
      </c>
      <c r="D2336">
        <f>VLOOKUP(C2336,Seasons!A:B,2,FALSE)</f>
        <v>41</v>
      </c>
      <c r="F2336" s="4" t="str">
        <f t="shared" si="36"/>
        <v>(22490,41),</v>
      </c>
    </row>
    <row r="2337" spans="1:6">
      <c r="A2337">
        <f>VLOOKUP(B2337,Drivers!A:F,5,FALSE)</f>
        <v>22490</v>
      </c>
      <c r="B2337" t="s">
        <v>194</v>
      </c>
      <c r="C2337">
        <v>1994</v>
      </c>
      <c r="D2337">
        <f>VLOOKUP(C2337,Seasons!A:B,2,FALSE)</f>
        <v>45</v>
      </c>
      <c r="F2337" s="4" t="str">
        <f t="shared" si="36"/>
        <v>(22490,45),</v>
      </c>
    </row>
    <row r="2338" spans="1:6">
      <c r="A2338">
        <f>VLOOKUP(B2338,Drivers!A:F,5,FALSE)</f>
        <v>19413</v>
      </c>
      <c r="B2338" t="s">
        <v>547</v>
      </c>
      <c r="C2338">
        <v>1987</v>
      </c>
      <c r="D2338">
        <f>VLOOKUP(C2338,Seasons!A:B,2,FALSE)</f>
        <v>38</v>
      </c>
      <c r="F2338" s="4" t="str">
        <f t="shared" si="36"/>
        <v>(19413,38),</v>
      </c>
    </row>
    <row r="2339" spans="1:6">
      <c r="A2339">
        <f>VLOOKUP(B2339,Drivers!A:F,5,FALSE)</f>
        <v>19413</v>
      </c>
      <c r="B2339" t="s">
        <v>547</v>
      </c>
      <c r="C2339">
        <v>1988</v>
      </c>
      <c r="D2339">
        <f>VLOOKUP(C2339,Seasons!A:B,2,FALSE)</f>
        <v>39</v>
      </c>
      <c r="F2339" s="4" t="str">
        <f t="shared" si="36"/>
        <v>(19413,39),</v>
      </c>
    </row>
    <row r="2340" spans="1:6">
      <c r="A2340">
        <f>VLOOKUP(B2340,Drivers!A:F,5,FALSE)</f>
        <v>19413</v>
      </c>
      <c r="B2340" t="s">
        <v>547</v>
      </c>
      <c r="C2340">
        <v>1989</v>
      </c>
      <c r="D2340">
        <f>VLOOKUP(C2340,Seasons!A:B,2,FALSE)</f>
        <v>40</v>
      </c>
      <c r="F2340" s="4" t="str">
        <f t="shared" si="36"/>
        <v>(19413,40),</v>
      </c>
    </row>
    <row r="2341" spans="1:6">
      <c r="A2341">
        <f>VLOOKUP(B2341,Drivers!A:F,5,FALSE)</f>
        <v>19413</v>
      </c>
      <c r="B2341" t="s">
        <v>547</v>
      </c>
      <c r="C2341">
        <v>1990</v>
      </c>
      <c r="D2341">
        <f>VLOOKUP(C2341,Seasons!A:B,2,FALSE)</f>
        <v>41</v>
      </c>
      <c r="F2341" s="4" t="str">
        <f t="shared" si="36"/>
        <v>(19413,41),</v>
      </c>
    </row>
    <row r="2342" spans="1:6">
      <c r="A2342">
        <f>VLOOKUP(B2342,Drivers!A:F,5,FALSE)</f>
        <v>19413</v>
      </c>
      <c r="B2342" t="s">
        <v>547</v>
      </c>
      <c r="C2342">
        <v>1991</v>
      </c>
      <c r="D2342">
        <f>VLOOKUP(C2342,Seasons!A:B,2,FALSE)</f>
        <v>42</v>
      </c>
      <c r="F2342" s="4" t="str">
        <f t="shared" si="36"/>
        <v>(19413,42),</v>
      </c>
    </row>
    <row r="2343" spans="1:6">
      <c r="A2343">
        <f>VLOOKUP(B2343,Drivers!A:F,5,FALSE)</f>
        <v>23143</v>
      </c>
      <c r="B2343" t="s">
        <v>529</v>
      </c>
      <c r="C2343">
        <v>1987</v>
      </c>
      <c r="D2343">
        <f>VLOOKUP(C2343,Seasons!A:B,2,FALSE)</f>
        <v>38</v>
      </c>
      <c r="F2343" s="4" t="str">
        <f t="shared" si="36"/>
        <v>(23143,38),</v>
      </c>
    </row>
    <row r="2344" spans="1:6">
      <c r="A2344">
        <f>VLOOKUP(B2344,Drivers!A:F,5,FALSE)</f>
        <v>23143</v>
      </c>
      <c r="B2344" t="s">
        <v>529</v>
      </c>
      <c r="C2344">
        <v>1988</v>
      </c>
      <c r="D2344">
        <f>VLOOKUP(C2344,Seasons!A:B,2,FALSE)</f>
        <v>39</v>
      </c>
      <c r="F2344" s="4" t="str">
        <f t="shared" si="36"/>
        <v>(23143,39),</v>
      </c>
    </row>
    <row r="2345" spans="1:6">
      <c r="A2345">
        <f>VLOOKUP(B2345,Drivers!A:F,5,FALSE)</f>
        <v>23143</v>
      </c>
      <c r="B2345" t="s">
        <v>529</v>
      </c>
      <c r="C2345">
        <v>1989</v>
      </c>
      <c r="D2345">
        <f>VLOOKUP(C2345,Seasons!A:B,2,FALSE)</f>
        <v>40</v>
      </c>
      <c r="F2345" s="4" t="str">
        <f t="shared" si="36"/>
        <v>(23143,40),</v>
      </c>
    </row>
    <row r="2346" spans="1:6">
      <c r="A2346">
        <f>VLOOKUP(B2346,Drivers!A:F,5,FALSE)</f>
        <v>23143</v>
      </c>
      <c r="B2346" t="s">
        <v>529</v>
      </c>
      <c r="C2346">
        <v>1990</v>
      </c>
      <c r="D2346">
        <f>VLOOKUP(C2346,Seasons!A:B,2,FALSE)</f>
        <v>41</v>
      </c>
      <c r="F2346" s="4" t="str">
        <f t="shared" si="36"/>
        <v>(23143,41),</v>
      </c>
    </row>
    <row r="2347" spans="1:6">
      <c r="A2347">
        <f>VLOOKUP(B2347,Drivers!A:F,5,FALSE)</f>
        <v>23143</v>
      </c>
      <c r="B2347" t="s">
        <v>529</v>
      </c>
      <c r="C2347">
        <v>1991</v>
      </c>
      <c r="D2347">
        <f>VLOOKUP(C2347,Seasons!A:B,2,FALSE)</f>
        <v>42</v>
      </c>
      <c r="F2347" s="4" t="str">
        <f t="shared" si="36"/>
        <v>(23143,42),</v>
      </c>
    </row>
    <row r="2348" spans="1:6">
      <c r="A2348">
        <f>VLOOKUP(B2348,Drivers!A:F,5,FALSE)</f>
        <v>23143</v>
      </c>
      <c r="B2348" t="s">
        <v>529</v>
      </c>
      <c r="C2348">
        <v>1992</v>
      </c>
      <c r="D2348">
        <f>VLOOKUP(C2348,Seasons!A:B,2,FALSE)</f>
        <v>43</v>
      </c>
      <c r="F2348" s="4" t="str">
        <f t="shared" si="36"/>
        <v>(23143,43),</v>
      </c>
    </row>
    <row r="2349" spans="1:6">
      <c r="A2349">
        <f>VLOOKUP(B2349,Drivers!A:F,5,FALSE)</f>
        <v>23455</v>
      </c>
      <c r="B2349" t="s">
        <v>437</v>
      </c>
      <c r="C2349">
        <v>1987</v>
      </c>
      <c r="D2349">
        <f>VLOOKUP(C2349,Seasons!A:B,2,FALSE)</f>
        <v>38</v>
      </c>
      <c r="F2349" s="4" t="str">
        <f t="shared" si="36"/>
        <v>(23455,38),</v>
      </c>
    </row>
    <row r="2350" spans="1:6">
      <c r="A2350">
        <f>VLOOKUP(B2350,Drivers!A:F,5,FALSE)</f>
        <v>23455</v>
      </c>
      <c r="B2350" t="s">
        <v>437</v>
      </c>
      <c r="C2350">
        <v>1988</v>
      </c>
      <c r="D2350">
        <f>VLOOKUP(C2350,Seasons!A:B,2,FALSE)</f>
        <v>39</v>
      </c>
      <c r="F2350" s="4" t="str">
        <f t="shared" si="36"/>
        <v>(23455,39),</v>
      </c>
    </row>
    <row r="2351" spans="1:6">
      <c r="A2351">
        <f>VLOOKUP(B2351,Drivers!A:F,5,FALSE)</f>
        <v>23455</v>
      </c>
      <c r="B2351" t="s">
        <v>437</v>
      </c>
      <c r="C2351">
        <v>1989</v>
      </c>
      <c r="D2351">
        <f>VLOOKUP(C2351,Seasons!A:B,2,FALSE)</f>
        <v>40</v>
      </c>
      <c r="F2351" s="4" t="str">
        <f t="shared" si="36"/>
        <v>(23455,40),</v>
      </c>
    </row>
    <row r="2352" spans="1:6">
      <c r="A2352">
        <f>VLOOKUP(B2352,Drivers!A:F,5,FALSE)</f>
        <v>23455</v>
      </c>
      <c r="B2352" t="s">
        <v>437</v>
      </c>
      <c r="C2352">
        <v>1990</v>
      </c>
      <c r="D2352">
        <f>VLOOKUP(C2352,Seasons!A:B,2,FALSE)</f>
        <v>41</v>
      </c>
      <c r="F2352" s="4" t="str">
        <f t="shared" si="36"/>
        <v>(23455,41),</v>
      </c>
    </row>
    <row r="2353" spans="1:6">
      <c r="A2353">
        <f>VLOOKUP(B2353,Drivers!A:F,5,FALSE)</f>
        <v>23455</v>
      </c>
      <c r="B2353" t="s">
        <v>437</v>
      </c>
      <c r="C2353">
        <v>1991</v>
      </c>
      <c r="D2353">
        <f>VLOOKUP(C2353,Seasons!A:B,2,FALSE)</f>
        <v>42</v>
      </c>
      <c r="F2353" s="4" t="str">
        <f t="shared" si="36"/>
        <v>(23455,42),</v>
      </c>
    </row>
    <row r="2354" spans="1:6">
      <c r="A2354">
        <f>VLOOKUP(B2354,Drivers!A:F,5,FALSE)</f>
        <v>23455</v>
      </c>
      <c r="B2354" t="s">
        <v>437</v>
      </c>
      <c r="C2354">
        <v>1992</v>
      </c>
      <c r="D2354">
        <f>VLOOKUP(C2354,Seasons!A:B,2,FALSE)</f>
        <v>43</v>
      </c>
      <c r="F2354" s="4" t="str">
        <f t="shared" si="36"/>
        <v>(23455,43),</v>
      </c>
    </row>
    <row r="2355" spans="1:6">
      <c r="A2355">
        <f>VLOOKUP(B2355,Drivers!A:F,5,FALSE)</f>
        <v>23455</v>
      </c>
      <c r="B2355" t="s">
        <v>437</v>
      </c>
      <c r="C2355">
        <v>1994</v>
      </c>
      <c r="D2355">
        <f>VLOOKUP(C2355,Seasons!A:B,2,FALSE)</f>
        <v>45</v>
      </c>
      <c r="F2355" s="4" t="str">
        <f t="shared" si="36"/>
        <v>(23455,45),</v>
      </c>
    </row>
    <row r="2356" spans="1:6">
      <c r="A2356">
        <f>VLOOKUP(B2356,Drivers!A:F,5,FALSE)</f>
        <v>23455</v>
      </c>
      <c r="B2356" t="s">
        <v>437</v>
      </c>
      <c r="C2356">
        <v>1997</v>
      </c>
      <c r="D2356">
        <f>VLOOKUP(C2356,Seasons!A:B,2,FALSE)</f>
        <v>48</v>
      </c>
      <c r="F2356" s="4" t="str">
        <f t="shared" si="36"/>
        <v>(23455,48),</v>
      </c>
    </row>
    <row r="2357" spans="1:6">
      <c r="A2357">
        <f>VLOOKUP(B2357,Drivers!A:F,5,FALSE)</f>
        <v>22707</v>
      </c>
      <c r="B2357" t="s">
        <v>769</v>
      </c>
      <c r="C2357">
        <v>1987</v>
      </c>
      <c r="D2357">
        <f>VLOOKUP(C2357,Seasons!A:B,2,FALSE)</f>
        <v>38</v>
      </c>
      <c r="F2357" s="4" t="str">
        <f t="shared" si="36"/>
        <v>(22707,38),</v>
      </c>
    </row>
    <row r="2358" spans="1:6">
      <c r="A2358">
        <f>VLOOKUP(B2358,Drivers!A:F,5,FALSE)</f>
        <v>22707</v>
      </c>
      <c r="B2358" t="s">
        <v>769</v>
      </c>
      <c r="C2358">
        <v>1988</v>
      </c>
      <c r="D2358">
        <f>VLOOKUP(C2358,Seasons!A:B,2,FALSE)</f>
        <v>39</v>
      </c>
      <c r="F2358" s="4" t="str">
        <f t="shared" si="36"/>
        <v>(22707,39),</v>
      </c>
    </row>
    <row r="2359" spans="1:6">
      <c r="A2359">
        <f>VLOOKUP(B2359,Drivers!A:F,5,FALSE)</f>
        <v>22707</v>
      </c>
      <c r="B2359" t="s">
        <v>769</v>
      </c>
      <c r="C2359">
        <v>1989</v>
      </c>
      <c r="D2359">
        <f>VLOOKUP(C2359,Seasons!A:B,2,FALSE)</f>
        <v>40</v>
      </c>
      <c r="F2359" s="4" t="str">
        <f t="shared" si="36"/>
        <v>(22707,40),</v>
      </c>
    </row>
    <row r="2360" spans="1:6">
      <c r="A2360">
        <f>VLOOKUP(B2360,Drivers!A:F,5,FALSE)</f>
        <v>22707</v>
      </c>
      <c r="B2360" t="s">
        <v>769</v>
      </c>
      <c r="C2360">
        <v>1990</v>
      </c>
      <c r="D2360">
        <f>VLOOKUP(C2360,Seasons!A:B,2,FALSE)</f>
        <v>41</v>
      </c>
      <c r="F2360" s="4" t="str">
        <f t="shared" si="36"/>
        <v>(22707,41),</v>
      </c>
    </row>
    <row r="2361" spans="1:6">
      <c r="A2361">
        <f>VLOOKUP(B2361,Drivers!A:F,5,FALSE)</f>
        <v>22707</v>
      </c>
      <c r="B2361" t="s">
        <v>769</v>
      </c>
      <c r="C2361">
        <v>1991</v>
      </c>
      <c r="D2361">
        <f>VLOOKUP(C2361,Seasons!A:B,2,FALSE)</f>
        <v>42</v>
      </c>
      <c r="F2361" s="4" t="str">
        <f t="shared" si="36"/>
        <v>(22707,42),</v>
      </c>
    </row>
    <row r="2362" spans="1:6">
      <c r="A2362">
        <f>VLOOKUP(B2362,Drivers!A:F,5,FALSE)</f>
        <v>22707</v>
      </c>
      <c r="B2362" t="s">
        <v>769</v>
      </c>
      <c r="C2362">
        <v>1992</v>
      </c>
      <c r="D2362">
        <f>VLOOKUP(C2362,Seasons!A:B,2,FALSE)</f>
        <v>43</v>
      </c>
      <c r="F2362" s="4" t="str">
        <f t="shared" si="36"/>
        <v>(22707,43),</v>
      </c>
    </row>
    <row r="2363" spans="1:6">
      <c r="A2363">
        <f>VLOOKUP(B2363,Drivers!A:F,5,FALSE)</f>
        <v>22707</v>
      </c>
      <c r="B2363" t="s">
        <v>769</v>
      </c>
      <c r="C2363">
        <v>1995</v>
      </c>
      <c r="D2363">
        <f>VLOOKUP(C2363,Seasons!A:B,2,FALSE)</f>
        <v>46</v>
      </c>
      <c r="F2363" s="4" t="str">
        <f t="shared" si="36"/>
        <v>(22707,46),</v>
      </c>
    </row>
    <row r="2364" spans="1:6">
      <c r="A2364">
        <f>VLOOKUP(B2364,Drivers!A:F,5,FALSE)</f>
        <v>19955</v>
      </c>
      <c r="B2364" t="s">
        <v>438</v>
      </c>
      <c r="C2364">
        <v>1988</v>
      </c>
      <c r="D2364">
        <f>VLOOKUP(C2364,Seasons!A:B,2,FALSE)</f>
        <v>39</v>
      </c>
      <c r="F2364" s="4" t="str">
        <f t="shared" si="36"/>
        <v>(19955,39),</v>
      </c>
    </row>
    <row r="2365" spans="1:6">
      <c r="A2365">
        <f>VLOOKUP(B2365,Drivers!A:F,5,FALSE)</f>
        <v>19955</v>
      </c>
      <c r="B2365" t="s">
        <v>438</v>
      </c>
      <c r="C2365">
        <v>1989</v>
      </c>
      <c r="D2365">
        <f>VLOOKUP(C2365,Seasons!A:B,2,FALSE)</f>
        <v>40</v>
      </c>
      <c r="F2365" s="4" t="str">
        <f t="shared" si="36"/>
        <v>(19955,40),</v>
      </c>
    </row>
    <row r="2366" spans="1:6">
      <c r="A2366">
        <f>VLOOKUP(B2366,Drivers!A:F,5,FALSE)</f>
        <v>21685</v>
      </c>
      <c r="B2366" t="s">
        <v>595</v>
      </c>
      <c r="C2366">
        <v>1988</v>
      </c>
      <c r="D2366">
        <f>VLOOKUP(C2366,Seasons!A:B,2,FALSE)</f>
        <v>39</v>
      </c>
      <c r="F2366" s="4" t="str">
        <f t="shared" si="36"/>
        <v>(21685,39),</v>
      </c>
    </row>
    <row r="2367" spans="1:6">
      <c r="A2367">
        <f>VLOOKUP(B2367,Drivers!A:F,5,FALSE)</f>
        <v>21685</v>
      </c>
      <c r="B2367" t="s">
        <v>595</v>
      </c>
      <c r="C2367">
        <v>1989</v>
      </c>
      <c r="D2367">
        <f>VLOOKUP(C2367,Seasons!A:B,2,FALSE)</f>
        <v>40</v>
      </c>
      <c r="F2367" s="4" t="str">
        <f t="shared" si="36"/>
        <v>(21685,40),</v>
      </c>
    </row>
    <row r="2368" spans="1:6">
      <c r="A2368">
        <f>VLOOKUP(B2368,Drivers!A:F,5,FALSE)</f>
        <v>22428</v>
      </c>
      <c r="B2368" t="s">
        <v>636</v>
      </c>
      <c r="C2368">
        <v>1988</v>
      </c>
      <c r="D2368">
        <f>VLOOKUP(C2368,Seasons!A:B,2,FALSE)</f>
        <v>39</v>
      </c>
      <c r="F2368" s="4" t="str">
        <f t="shared" si="36"/>
        <v>(22428,39),</v>
      </c>
    </row>
    <row r="2369" spans="1:6">
      <c r="A2369">
        <f>VLOOKUP(B2369,Drivers!A:F,5,FALSE)</f>
        <v>22428</v>
      </c>
      <c r="B2369" t="s">
        <v>636</v>
      </c>
      <c r="C2369">
        <v>1989</v>
      </c>
      <c r="D2369">
        <f>VLOOKUP(C2369,Seasons!A:B,2,FALSE)</f>
        <v>40</v>
      </c>
      <c r="F2369" s="4" t="str">
        <f t="shared" si="36"/>
        <v>(22428,40),</v>
      </c>
    </row>
    <row r="2370" spans="1:6">
      <c r="A2370">
        <f>VLOOKUP(B2370,Drivers!A:F,5,FALSE)</f>
        <v>23578</v>
      </c>
      <c r="B2370" t="s">
        <v>704</v>
      </c>
      <c r="C2370">
        <v>1988</v>
      </c>
      <c r="D2370">
        <f>VLOOKUP(C2370,Seasons!A:B,2,FALSE)</f>
        <v>39</v>
      </c>
      <c r="F2370" s="4" t="str">
        <f t="shared" si="36"/>
        <v>(23578,39),</v>
      </c>
    </row>
    <row r="2371" spans="1:6">
      <c r="A2371">
        <f>VLOOKUP(B2371,Drivers!A:F,5,FALSE)</f>
        <v>23578</v>
      </c>
      <c r="B2371" t="s">
        <v>704</v>
      </c>
      <c r="C2371">
        <v>1989</v>
      </c>
      <c r="D2371">
        <f>VLOOKUP(C2371,Seasons!A:B,2,FALSE)</f>
        <v>40</v>
      </c>
      <c r="F2371" s="4" t="str">
        <f t="shared" ref="F2371:F2434" si="37">_xlfn.CONCAT("(",A2371,",",D2371,"),")</f>
        <v>(23578,40),</v>
      </c>
    </row>
    <row r="2372" spans="1:6">
      <c r="A2372">
        <f>VLOOKUP(B2372,Drivers!A:F,5,FALSE)</f>
        <v>23578</v>
      </c>
      <c r="B2372" t="s">
        <v>704</v>
      </c>
      <c r="C2372">
        <v>1990</v>
      </c>
      <c r="D2372">
        <f>VLOOKUP(C2372,Seasons!A:B,2,FALSE)</f>
        <v>41</v>
      </c>
      <c r="F2372" s="4" t="str">
        <f t="shared" si="37"/>
        <v>(23578,41),</v>
      </c>
    </row>
    <row r="2373" spans="1:6">
      <c r="A2373">
        <f>VLOOKUP(B2373,Drivers!A:F,5,FALSE)</f>
        <v>0</v>
      </c>
      <c r="B2373" t="s">
        <v>331</v>
      </c>
      <c r="C2373">
        <v>1988</v>
      </c>
      <c r="D2373">
        <f>VLOOKUP(C2373,Seasons!A:B,2,FALSE)</f>
        <v>39</v>
      </c>
      <c r="F2373" s="4" t="str">
        <f t="shared" si="37"/>
        <v>(0,39),</v>
      </c>
    </row>
    <row r="2374" spans="1:6">
      <c r="A2374">
        <f>VLOOKUP(B2374,Drivers!A:F,5,FALSE)</f>
        <v>22167</v>
      </c>
      <c r="B2374" t="s">
        <v>760</v>
      </c>
      <c r="C2374">
        <v>1988</v>
      </c>
      <c r="D2374">
        <f>VLOOKUP(C2374,Seasons!A:B,2,FALSE)</f>
        <v>39</v>
      </c>
      <c r="F2374" s="4" t="str">
        <f t="shared" si="37"/>
        <v>(22167,39),</v>
      </c>
    </row>
    <row r="2375" spans="1:6">
      <c r="A2375">
        <f>VLOOKUP(B2375,Drivers!A:F,5,FALSE)</f>
        <v>22167</v>
      </c>
      <c r="B2375" t="s">
        <v>760</v>
      </c>
      <c r="C2375">
        <v>1989</v>
      </c>
      <c r="D2375">
        <f>VLOOKUP(C2375,Seasons!A:B,2,FALSE)</f>
        <v>40</v>
      </c>
      <c r="F2375" s="4" t="str">
        <f t="shared" si="37"/>
        <v>(22167,40),</v>
      </c>
    </row>
    <row r="2376" spans="1:6">
      <c r="A2376">
        <f>VLOOKUP(B2376,Drivers!A:F,5,FALSE)</f>
        <v>22167</v>
      </c>
      <c r="B2376" t="s">
        <v>760</v>
      </c>
      <c r="C2376">
        <v>1990</v>
      </c>
      <c r="D2376">
        <f>VLOOKUP(C2376,Seasons!A:B,2,FALSE)</f>
        <v>41</v>
      </c>
      <c r="F2376" s="4" t="str">
        <f t="shared" si="37"/>
        <v>(22167,41),</v>
      </c>
    </row>
    <row r="2377" spans="1:6">
      <c r="A2377">
        <f>VLOOKUP(B2377,Drivers!A:F,5,FALSE)</f>
        <v>22167</v>
      </c>
      <c r="B2377" t="s">
        <v>760</v>
      </c>
      <c r="C2377">
        <v>1991</v>
      </c>
      <c r="D2377">
        <f>VLOOKUP(C2377,Seasons!A:B,2,FALSE)</f>
        <v>42</v>
      </c>
      <c r="F2377" s="4" t="str">
        <f t="shared" si="37"/>
        <v>(22167,42),</v>
      </c>
    </row>
    <row r="2378" spans="1:6">
      <c r="A2378">
        <f>VLOOKUP(B2378,Drivers!A:F,5,FALSE)</f>
        <v>22167</v>
      </c>
      <c r="B2378" t="s">
        <v>760</v>
      </c>
      <c r="C2378">
        <v>1992</v>
      </c>
      <c r="D2378">
        <f>VLOOKUP(C2378,Seasons!A:B,2,FALSE)</f>
        <v>43</v>
      </c>
      <c r="F2378" s="4" t="str">
        <f t="shared" si="37"/>
        <v>(22167,43),</v>
      </c>
    </row>
    <row r="2379" spans="1:6">
      <c r="A2379">
        <f>VLOOKUP(B2379,Drivers!A:F,5,FALSE)</f>
        <v>22167</v>
      </c>
      <c r="B2379" t="s">
        <v>760</v>
      </c>
      <c r="C2379">
        <v>1993</v>
      </c>
      <c r="D2379">
        <f>VLOOKUP(C2379,Seasons!A:B,2,FALSE)</f>
        <v>44</v>
      </c>
      <c r="F2379" s="4" t="str">
        <f t="shared" si="37"/>
        <v>(22167,44),</v>
      </c>
    </row>
    <row r="2380" spans="1:6">
      <c r="A2380">
        <f>VLOOKUP(B2380,Drivers!A:F,5,FALSE)</f>
        <v>22167</v>
      </c>
      <c r="B2380" t="s">
        <v>760</v>
      </c>
      <c r="C2380">
        <v>1994</v>
      </c>
      <c r="D2380">
        <f>VLOOKUP(C2380,Seasons!A:B,2,FALSE)</f>
        <v>45</v>
      </c>
      <c r="F2380" s="4" t="str">
        <f t="shared" si="37"/>
        <v>(22167,45),</v>
      </c>
    </row>
    <row r="2381" spans="1:6">
      <c r="A2381">
        <f>VLOOKUP(B2381,Drivers!A:F,5,FALSE)</f>
        <v>22167</v>
      </c>
      <c r="B2381" t="s">
        <v>760</v>
      </c>
      <c r="C2381">
        <v>1995</v>
      </c>
      <c r="D2381">
        <f>VLOOKUP(C2381,Seasons!A:B,2,FALSE)</f>
        <v>46</v>
      </c>
      <c r="F2381" s="4" t="str">
        <f t="shared" si="37"/>
        <v>(22167,46),</v>
      </c>
    </row>
    <row r="2382" spans="1:6">
      <c r="A2382">
        <f>VLOOKUP(B2382,Drivers!A:F,5,FALSE)</f>
        <v>22563</v>
      </c>
      <c r="B2382" t="s">
        <v>47</v>
      </c>
      <c r="C2382">
        <v>1988</v>
      </c>
      <c r="D2382">
        <f>VLOOKUP(C2382,Seasons!A:B,2,FALSE)</f>
        <v>39</v>
      </c>
      <c r="F2382" s="4" t="str">
        <f t="shared" si="37"/>
        <v>(22563,39),</v>
      </c>
    </row>
    <row r="2383" spans="1:6">
      <c r="A2383">
        <f>VLOOKUP(B2383,Drivers!A:F,5,FALSE)</f>
        <v>22563</v>
      </c>
      <c r="B2383" t="s">
        <v>47</v>
      </c>
      <c r="C2383">
        <v>1989</v>
      </c>
      <c r="D2383">
        <f>VLOOKUP(C2383,Seasons!A:B,2,FALSE)</f>
        <v>40</v>
      </c>
      <c r="F2383" s="4" t="str">
        <f t="shared" si="37"/>
        <v>(22563,40),</v>
      </c>
    </row>
    <row r="2384" spans="1:6">
      <c r="A2384">
        <f>VLOOKUP(B2384,Drivers!A:F,5,FALSE)</f>
        <v>22563</v>
      </c>
      <c r="B2384" t="s">
        <v>47</v>
      </c>
      <c r="C2384">
        <v>1990</v>
      </c>
      <c r="D2384">
        <f>VLOOKUP(C2384,Seasons!A:B,2,FALSE)</f>
        <v>41</v>
      </c>
      <c r="F2384" s="4" t="str">
        <f t="shared" si="37"/>
        <v>(22563,41),</v>
      </c>
    </row>
    <row r="2385" spans="1:6">
      <c r="A2385">
        <f>VLOOKUP(B2385,Drivers!A:F,5,FALSE)</f>
        <v>22563</v>
      </c>
      <c r="B2385" t="s">
        <v>47</v>
      </c>
      <c r="C2385">
        <v>1991</v>
      </c>
      <c r="D2385">
        <f>VLOOKUP(C2385,Seasons!A:B,2,FALSE)</f>
        <v>42</v>
      </c>
      <c r="F2385" s="4" t="str">
        <f t="shared" si="37"/>
        <v>(22563,42),</v>
      </c>
    </row>
    <row r="2386" spans="1:6">
      <c r="A2386">
        <f>VLOOKUP(B2386,Drivers!A:F,5,FALSE)</f>
        <v>23639</v>
      </c>
      <c r="B2386" t="s">
        <v>77</v>
      </c>
      <c r="C2386">
        <v>1989</v>
      </c>
      <c r="D2386">
        <f>VLOOKUP(C2386,Seasons!A:B,2,FALSE)</f>
        <v>40</v>
      </c>
      <c r="F2386" s="4" t="str">
        <f t="shared" si="37"/>
        <v>(23639,40),</v>
      </c>
    </row>
    <row r="2387" spans="1:6">
      <c r="A2387">
        <f>VLOOKUP(B2387,Drivers!A:F,5,FALSE)</f>
        <v>22723</v>
      </c>
      <c r="B2387" t="s">
        <v>830</v>
      </c>
      <c r="C2387">
        <v>1989</v>
      </c>
      <c r="D2387">
        <f>VLOOKUP(C2387,Seasons!A:B,2,FALSE)</f>
        <v>40</v>
      </c>
      <c r="F2387" s="4" t="str">
        <f t="shared" si="37"/>
        <v>(22723,40),</v>
      </c>
    </row>
    <row r="2388" spans="1:6">
      <c r="A2388">
        <f>VLOOKUP(B2388,Drivers!A:F,5,FALSE)</f>
        <v>22213</v>
      </c>
      <c r="B2388" t="s">
        <v>849</v>
      </c>
      <c r="C2388">
        <v>1989</v>
      </c>
      <c r="D2388">
        <f>VLOOKUP(C2388,Seasons!A:B,2,FALSE)</f>
        <v>40</v>
      </c>
      <c r="F2388" s="4" t="str">
        <f t="shared" si="37"/>
        <v>(22213,40),</v>
      </c>
    </row>
    <row r="2389" spans="1:6">
      <c r="A2389">
        <f>VLOOKUP(B2389,Drivers!A:F,5,FALSE)</f>
        <v>22391</v>
      </c>
      <c r="B2389" t="s">
        <v>56</v>
      </c>
      <c r="C2389">
        <v>1989</v>
      </c>
      <c r="D2389">
        <f>VLOOKUP(C2389,Seasons!A:B,2,FALSE)</f>
        <v>40</v>
      </c>
      <c r="F2389" s="4" t="str">
        <f t="shared" si="37"/>
        <v>(22391,40),</v>
      </c>
    </row>
    <row r="2390" spans="1:6">
      <c r="A2390">
        <f>VLOOKUP(B2390,Drivers!A:F,5,FALSE)</f>
        <v>22391</v>
      </c>
      <c r="B2390" t="s">
        <v>56</v>
      </c>
      <c r="C2390">
        <v>1990</v>
      </c>
      <c r="D2390">
        <f>VLOOKUP(C2390,Seasons!A:B,2,FALSE)</f>
        <v>41</v>
      </c>
      <c r="F2390" s="4" t="str">
        <f t="shared" si="37"/>
        <v>(22391,41),</v>
      </c>
    </row>
    <row r="2391" spans="1:6">
      <c r="A2391">
        <f>VLOOKUP(B2391,Drivers!A:F,5,FALSE)</f>
        <v>21702</v>
      </c>
      <c r="B2391" t="s">
        <v>208</v>
      </c>
      <c r="C2391">
        <v>1989</v>
      </c>
      <c r="D2391">
        <f>VLOOKUP(C2391,Seasons!A:B,2,FALSE)</f>
        <v>40</v>
      </c>
      <c r="F2391" s="4" t="str">
        <f t="shared" si="37"/>
        <v>(21702,40),</v>
      </c>
    </row>
    <row r="2392" spans="1:6">
      <c r="A2392">
        <f>VLOOKUP(B2392,Drivers!A:F,5,FALSE)</f>
        <v>21702</v>
      </c>
      <c r="B2392" t="s">
        <v>208</v>
      </c>
      <c r="C2392">
        <v>1990</v>
      </c>
      <c r="D2392">
        <f>VLOOKUP(C2392,Seasons!A:B,2,FALSE)</f>
        <v>41</v>
      </c>
      <c r="F2392" s="4" t="str">
        <f t="shared" si="37"/>
        <v>(21702,41),</v>
      </c>
    </row>
    <row r="2393" spans="1:6">
      <c r="A2393">
        <f>VLOOKUP(B2393,Drivers!A:F,5,FALSE)</f>
        <v>23828</v>
      </c>
      <c r="B2393" t="s">
        <v>260</v>
      </c>
      <c r="C2393">
        <v>1989</v>
      </c>
      <c r="D2393">
        <f>VLOOKUP(C2393,Seasons!A:B,2,FALSE)</f>
        <v>40</v>
      </c>
      <c r="F2393" s="4" t="str">
        <f t="shared" si="37"/>
        <v>(23828,40),</v>
      </c>
    </row>
    <row r="2394" spans="1:6">
      <c r="A2394">
        <f>VLOOKUP(B2394,Drivers!A:F,5,FALSE)</f>
        <v>23828</v>
      </c>
      <c r="B2394" t="s">
        <v>260</v>
      </c>
      <c r="C2394">
        <v>1990</v>
      </c>
      <c r="D2394">
        <f>VLOOKUP(C2394,Seasons!A:B,2,FALSE)</f>
        <v>41</v>
      </c>
      <c r="F2394" s="4" t="str">
        <f t="shared" si="37"/>
        <v>(23828,41),</v>
      </c>
    </row>
    <row r="2395" spans="1:6">
      <c r="A2395">
        <f>VLOOKUP(B2395,Drivers!A:F,5,FALSE)</f>
        <v>24892</v>
      </c>
      <c r="B2395" t="s">
        <v>615</v>
      </c>
      <c r="C2395">
        <v>1989</v>
      </c>
      <c r="D2395">
        <f>VLOOKUP(C2395,Seasons!A:B,2,FALSE)</f>
        <v>40</v>
      </c>
      <c r="F2395" s="4" t="str">
        <f t="shared" si="37"/>
        <v>(24892,40),</v>
      </c>
    </row>
    <row r="2396" spans="1:6">
      <c r="A2396">
        <f>VLOOKUP(B2396,Drivers!A:F,5,FALSE)</f>
        <v>24892</v>
      </c>
      <c r="B2396" t="s">
        <v>615</v>
      </c>
      <c r="C2396">
        <v>1990</v>
      </c>
      <c r="D2396">
        <f>VLOOKUP(C2396,Seasons!A:B,2,FALSE)</f>
        <v>41</v>
      </c>
      <c r="F2396" s="4" t="str">
        <f t="shared" si="37"/>
        <v>(24892,41),</v>
      </c>
    </row>
    <row r="2397" spans="1:6">
      <c r="A2397">
        <f>VLOOKUP(B2397,Drivers!A:F,5,FALSE)</f>
        <v>24892</v>
      </c>
      <c r="B2397" t="s">
        <v>615</v>
      </c>
      <c r="C2397">
        <v>1991</v>
      </c>
      <c r="D2397">
        <f>VLOOKUP(C2397,Seasons!A:B,2,FALSE)</f>
        <v>42</v>
      </c>
      <c r="F2397" s="4" t="str">
        <f t="shared" si="37"/>
        <v>(24892,42),</v>
      </c>
    </row>
    <row r="2398" spans="1:6">
      <c r="A2398">
        <f>VLOOKUP(B2398,Drivers!A:F,5,FALSE)</f>
        <v>0</v>
      </c>
      <c r="B2398" t="s">
        <v>75</v>
      </c>
      <c r="C2398">
        <v>1989</v>
      </c>
      <c r="D2398">
        <f>VLOOKUP(C2398,Seasons!A:B,2,FALSE)</f>
        <v>40</v>
      </c>
      <c r="F2398" s="4" t="str">
        <f t="shared" si="37"/>
        <v>(0,40),</v>
      </c>
    </row>
    <row r="2399" spans="1:6">
      <c r="A2399">
        <f>VLOOKUP(B2399,Drivers!A:F,5,FALSE)</f>
        <v>0</v>
      </c>
      <c r="B2399" t="s">
        <v>75</v>
      </c>
      <c r="C2399">
        <v>1990</v>
      </c>
      <c r="D2399">
        <f>VLOOKUP(C2399,Seasons!A:B,2,FALSE)</f>
        <v>41</v>
      </c>
      <c r="F2399" s="4" t="str">
        <f t="shared" si="37"/>
        <v>(0,41),</v>
      </c>
    </row>
    <row r="2400" spans="1:6">
      <c r="A2400">
        <f>VLOOKUP(B2400,Drivers!A:F,5,FALSE)</f>
        <v>0</v>
      </c>
      <c r="B2400" t="s">
        <v>75</v>
      </c>
      <c r="C2400">
        <v>1991</v>
      </c>
      <c r="D2400">
        <f>VLOOKUP(C2400,Seasons!A:B,2,FALSE)</f>
        <v>42</v>
      </c>
      <c r="F2400" s="4" t="str">
        <f t="shared" si="37"/>
        <v>(0,42),</v>
      </c>
    </row>
    <row r="2401" spans="1:6">
      <c r="A2401">
        <f>VLOOKUP(B2401,Drivers!A:F,5,FALSE)</f>
        <v>0</v>
      </c>
      <c r="B2401" t="s">
        <v>75</v>
      </c>
      <c r="C2401">
        <v>1994</v>
      </c>
      <c r="D2401">
        <f>VLOOKUP(C2401,Seasons!A:B,2,FALSE)</f>
        <v>45</v>
      </c>
      <c r="F2401" s="4" t="str">
        <f t="shared" si="37"/>
        <v>(0,45),</v>
      </c>
    </row>
    <row r="2402" spans="1:6">
      <c r="A2402">
        <f>VLOOKUP(B2402,Drivers!A:F,5,FALSE)</f>
        <v>24352</v>
      </c>
      <c r="B2402" t="s">
        <v>326</v>
      </c>
      <c r="C2402">
        <v>1989</v>
      </c>
      <c r="D2402">
        <f>VLOOKUP(C2402,Seasons!A:B,2,FALSE)</f>
        <v>40</v>
      </c>
      <c r="F2402" s="4" t="str">
        <f t="shared" si="37"/>
        <v>(24352,40),</v>
      </c>
    </row>
    <row r="2403" spans="1:6">
      <c r="A2403">
        <f>VLOOKUP(B2403,Drivers!A:F,5,FALSE)</f>
        <v>24352</v>
      </c>
      <c r="B2403" t="s">
        <v>326</v>
      </c>
      <c r="C2403">
        <v>1990</v>
      </c>
      <c r="D2403">
        <f>VLOOKUP(C2403,Seasons!A:B,2,FALSE)</f>
        <v>41</v>
      </c>
      <c r="F2403" s="4" t="str">
        <f t="shared" si="37"/>
        <v>(24352,41),</v>
      </c>
    </row>
    <row r="2404" spans="1:6">
      <c r="A2404">
        <f>VLOOKUP(B2404,Drivers!A:F,5,FALSE)</f>
        <v>24352</v>
      </c>
      <c r="B2404" t="s">
        <v>326</v>
      </c>
      <c r="C2404">
        <v>1991</v>
      </c>
      <c r="D2404">
        <f>VLOOKUP(C2404,Seasons!A:B,2,FALSE)</f>
        <v>42</v>
      </c>
      <c r="F2404" s="4" t="str">
        <f t="shared" si="37"/>
        <v>(24352,42),</v>
      </c>
    </row>
    <row r="2405" spans="1:6">
      <c r="A2405">
        <f>VLOOKUP(B2405,Drivers!A:F,5,FALSE)</f>
        <v>24352</v>
      </c>
      <c r="B2405" t="s">
        <v>326</v>
      </c>
      <c r="C2405">
        <v>1992</v>
      </c>
      <c r="D2405">
        <f>VLOOKUP(C2405,Seasons!A:B,2,FALSE)</f>
        <v>43</v>
      </c>
      <c r="F2405" s="4" t="str">
        <f t="shared" si="37"/>
        <v>(24352,43),</v>
      </c>
    </row>
    <row r="2406" spans="1:6">
      <c r="A2406">
        <f>VLOOKUP(B2406,Drivers!A:F,5,FALSE)</f>
        <v>23003</v>
      </c>
      <c r="B2406" t="s">
        <v>278</v>
      </c>
      <c r="C2406">
        <v>1989</v>
      </c>
      <c r="D2406">
        <f>VLOOKUP(C2406,Seasons!A:B,2,FALSE)</f>
        <v>40</v>
      </c>
      <c r="F2406" s="4" t="str">
        <f t="shared" si="37"/>
        <v>(23003,40),</v>
      </c>
    </row>
    <row r="2407" spans="1:6">
      <c r="A2407">
        <f>VLOOKUP(B2407,Drivers!A:F,5,FALSE)</f>
        <v>23003</v>
      </c>
      <c r="B2407" t="s">
        <v>278</v>
      </c>
      <c r="C2407">
        <v>1990</v>
      </c>
      <c r="D2407">
        <f>VLOOKUP(C2407,Seasons!A:B,2,FALSE)</f>
        <v>41</v>
      </c>
      <c r="F2407" s="4" t="str">
        <f t="shared" si="37"/>
        <v>(23003,41),</v>
      </c>
    </row>
    <row r="2408" spans="1:6">
      <c r="A2408">
        <f>VLOOKUP(B2408,Drivers!A:F,5,FALSE)</f>
        <v>23003</v>
      </c>
      <c r="B2408" t="s">
        <v>278</v>
      </c>
      <c r="C2408">
        <v>1991</v>
      </c>
      <c r="D2408">
        <f>VLOOKUP(C2408,Seasons!A:B,2,FALSE)</f>
        <v>42</v>
      </c>
      <c r="F2408" s="4" t="str">
        <f t="shared" si="37"/>
        <v>(23003,42),</v>
      </c>
    </row>
    <row r="2409" spans="1:6">
      <c r="A2409">
        <f>VLOOKUP(B2409,Drivers!A:F,5,FALSE)</f>
        <v>23003</v>
      </c>
      <c r="B2409" t="s">
        <v>278</v>
      </c>
      <c r="C2409">
        <v>1992</v>
      </c>
      <c r="D2409">
        <f>VLOOKUP(C2409,Seasons!A:B,2,FALSE)</f>
        <v>43</v>
      </c>
      <c r="F2409" s="4" t="str">
        <f t="shared" si="37"/>
        <v>(23003,43),</v>
      </c>
    </row>
    <row r="2410" spans="1:6">
      <c r="A2410">
        <f>VLOOKUP(B2410,Drivers!A:F,5,FALSE)</f>
        <v>23003</v>
      </c>
      <c r="B2410" t="s">
        <v>278</v>
      </c>
      <c r="C2410">
        <v>1994</v>
      </c>
      <c r="D2410">
        <f>VLOOKUP(C2410,Seasons!A:B,2,FALSE)</f>
        <v>45</v>
      </c>
      <c r="F2410" s="4" t="str">
        <f t="shared" si="37"/>
        <v>(23003,45),</v>
      </c>
    </row>
    <row r="2411" spans="1:6">
      <c r="A2411">
        <f>VLOOKUP(B2411,Drivers!A:F,5,FALSE)</f>
        <v>23003</v>
      </c>
      <c r="B2411" t="s">
        <v>278</v>
      </c>
      <c r="C2411">
        <v>1995</v>
      </c>
      <c r="D2411">
        <f>VLOOKUP(C2411,Seasons!A:B,2,FALSE)</f>
        <v>46</v>
      </c>
      <c r="F2411" s="4" t="str">
        <f t="shared" si="37"/>
        <v>(23003,46),</v>
      </c>
    </row>
    <row r="2412" spans="1:6">
      <c r="A2412">
        <f>VLOOKUP(B2412,Drivers!A:F,5,FALSE)</f>
        <v>0</v>
      </c>
      <c r="B2412" t="s">
        <v>452</v>
      </c>
      <c r="C2412">
        <v>1989</v>
      </c>
      <c r="D2412">
        <f>VLOOKUP(C2412,Seasons!A:B,2,FALSE)</f>
        <v>40</v>
      </c>
      <c r="F2412" s="4" t="str">
        <f t="shared" si="37"/>
        <v>(0,40),</v>
      </c>
    </row>
    <row r="2413" spans="1:6">
      <c r="A2413">
        <f>VLOOKUP(B2413,Drivers!A:F,5,FALSE)</f>
        <v>0</v>
      </c>
      <c r="B2413" t="s">
        <v>452</v>
      </c>
      <c r="C2413">
        <v>1990</v>
      </c>
      <c r="D2413">
        <f>VLOOKUP(C2413,Seasons!A:B,2,FALSE)</f>
        <v>41</v>
      </c>
      <c r="F2413" s="4" t="str">
        <f t="shared" si="37"/>
        <v>(0,41),</v>
      </c>
    </row>
    <row r="2414" spans="1:6">
      <c r="A2414">
        <f>VLOOKUP(B2414,Drivers!A:F,5,FALSE)</f>
        <v>0</v>
      </c>
      <c r="B2414" t="s">
        <v>452</v>
      </c>
      <c r="C2414">
        <v>1991</v>
      </c>
      <c r="D2414">
        <f>VLOOKUP(C2414,Seasons!A:B,2,FALSE)</f>
        <v>42</v>
      </c>
      <c r="F2414" s="4" t="str">
        <f t="shared" si="37"/>
        <v>(0,42),</v>
      </c>
    </row>
    <row r="2415" spans="1:6">
      <c r="A2415">
        <f>VLOOKUP(B2415,Drivers!A:F,5,FALSE)</f>
        <v>0</v>
      </c>
      <c r="B2415" t="s">
        <v>452</v>
      </c>
      <c r="C2415">
        <v>1992</v>
      </c>
      <c r="D2415">
        <f>VLOOKUP(C2415,Seasons!A:B,2,FALSE)</f>
        <v>43</v>
      </c>
      <c r="F2415" s="4" t="str">
        <f t="shared" si="37"/>
        <v>(0,43),</v>
      </c>
    </row>
    <row r="2416" spans="1:6">
      <c r="A2416">
        <f>VLOOKUP(B2416,Drivers!A:F,5,FALSE)</f>
        <v>0</v>
      </c>
      <c r="B2416" t="s">
        <v>452</v>
      </c>
      <c r="C2416">
        <v>1993</v>
      </c>
      <c r="D2416">
        <f>VLOOKUP(C2416,Seasons!A:B,2,FALSE)</f>
        <v>44</v>
      </c>
      <c r="F2416" s="4" t="str">
        <f t="shared" si="37"/>
        <v>(0,44),</v>
      </c>
    </row>
    <row r="2417" spans="1:6">
      <c r="A2417">
        <f>VLOOKUP(B2417,Drivers!A:F,5,FALSE)</f>
        <v>0</v>
      </c>
      <c r="B2417" t="s">
        <v>452</v>
      </c>
      <c r="C2417">
        <v>1994</v>
      </c>
      <c r="D2417">
        <f>VLOOKUP(C2417,Seasons!A:B,2,FALSE)</f>
        <v>45</v>
      </c>
      <c r="F2417" s="4" t="str">
        <f t="shared" si="37"/>
        <v>(0,45),</v>
      </c>
    </row>
    <row r="2418" spans="1:6">
      <c r="A2418">
        <f>VLOOKUP(B2418,Drivers!A:F,5,FALSE)</f>
        <v>23553</v>
      </c>
      <c r="B2418" t="s">
        <v>359</v>
      </c>
      <c r="C2418">
        <v>1989</v>
      </c>
      <c r="D2418">
        <f>VLOOKUP(C2418,Seasons!A:B,2,FALSE)</f>
        <v>40</v>
      </c>
      <c r="F2418" s="4" t="str">
        <f t="shared" si="37"/>
        <v>(23553,40),</v>
      </c>
    </row>
    <row r="2419" spans="1:6">
      <c r="A2419">
        <f>VLOOKUP(B2419,Drivers!A:F,5,FALSE)</f>
        <v>23553</v>
      </c>
      <c r="B2419" t="s">
        <v>359</v>
      </c>
      <c r="C2419">
        <v>1990</v>
      </c>
      <c r="D2419">
        <f>VLOOKUP(C2419,Seasons!A:B,2,FALSE)</f>
        <v>41</v>
      </c>
      <c r="F2419" s="4" t="str">
        <f t="shared" si="37"/>
        <v>(23553,41),</v>
      </c>
    </row>
    <row r="2420" spans="1:6">
      <c r="A2420">
        <f>VLOOKUP(B2420,Drivers!A:F,5,FALSE)</f>
        <v>23553</v>
      </c>
      <c r="B2420" t="s">
        <v>359</v>
      </c>
      <c r="C2420">
        <v>1991</v>
      </c>
      <c r="D2420">
        <f>VLOOKUP(C2420,Seasons!A:B,2,FALSE)</f>
        <v>42</v>
      </c>
      <c r="F2420" s="4" t="str">
        <f t="shared" si="37"/>
        <v>(23553,42),</v>
      </c>
    </row>
    <row r="2421" spans="1:6">
      <c r="A2421">
        <f>VLOOKUP(B2421,Drivers!A:F,5,FALSE)</f>
        <v>23553</v>
      </c>
      <c r="B2421" t="s">
        <v>359</v>
      </c>
      <c r="C2421">
        <v>1992</v>
      </c>
      <c r="D2421">
        <f>VLOOKUP(C2421,Seasons!A:B,2,FALSE)</f>
        <v>43</v>
      </c>
      <c r="F2421" s="4" t="str">
        <f t="shared" si="37"/>
        <v>(23553,43),</v>
      </c>
    </row>
    <row r="2422" spans="1:6">
      <c r="A2422">
        <f>VLOOKUP(B2422,Drivers!A:F,5,FALSE)</f>
        <v>23553</v>
      </c>
      <c r="B2422" t="s">
        <v>359</v>
      </c>
      <c r="C2422">
        <v>1993</v>
      </c>
      <c r="D2422">
        <f>VLOOKUP(C2422,Seasons!A:B,2,FALSE)</f>
        <v>44</v>
      </c>
      <c r="F2422" s="4" t="str">
        <f t="shared" si="37"/>
        <v>(23553,44),</v>
      </c>
    </row>
    <row r="2423" spans="1:6">
      <c r="A2423">
        <f>VLOOKUP(B2423,Drivers!A:F,5,FALSE)</f>
        <v>23553</v>
      </c>
      <c r="B2423" t="s">
        <v>359</v>
      </c>
      <c r="C2423">
        <v>1994</v>
      </c>
      <c r="D2423">
        <f>VLOOKUP(C2423,Seasons!A:B,2,FALSE)</f>
        <v>45</v>
      </c>
      <c r="F2423" s="4" t="str">
        <f t="shared" si="37"/>
        <v>(23553,45),</v>
      </c>
    </row>
    <row r="2424" spans="1:6">
      <c r="A2424">
        <f>VLOOKUP(B2424,Drivers!A:F,5,FALSE)</f>
        <v>23553</v>
      </c>
      <c r="B2424" t="s">
        <v>359</v>
      </c>
      <c r="C2424">
        <v>1995</v>
      </c>
      <c r="D2424">
        <f>VLOOKUP(C2424,Seasons!A:B,2,FALSE)</f>
        <v>46</v>
      </c>
      <c r="F2424" s="4" t="str">
        <f t="shared" si="37"/>
        <v>(23553,46),</v>
      </c>
    </row>
    <row r="2425" spans="1:6">
      <c r="A2425">
        <f>VLOOKUP(B2425,Drivers!A:F,5,FALSE)</f>
        <v>23553</v>
      </c>
      <c r="B2425" t="s">
        <v>359</v>
      </c>
      <c r="C2425">
        <v>1996</v>
      </c>
      <c r="D2425">
        <f>VLOOKUP(C2425,Seasons!A:B,2,FALSE)</f>
        <v>47</v>
      </c>
      <c r="F2425" s="4" t="str">
        <f t="shared" si="37"/>
        <v>(23553,47),</v>
      </c>
    </row>
    <row r="2426" spans="1:6">
      <c r="A2426">
        <f>VLOOKUP(B2426,Drivers!A:F,5,FALSE)</f>
        <v>23553</v>
      </c>
      <c r="B2426" t="s">
        <v>359</v>
      </c>
      <c r="C2426">
        <v>1997</v>
      </c>
      <c r="D2426">
        <f>VLOOKUP(C2426,Seasons!A:B,2,FALSE)</f>
        <v>48</v>
      </c>
      <c r="F2426" s="4" t="str">
        <f t="shared" si="37"/>
        <v>(23553,48),</v>
      </c>
    </row>
    <row r="2427" spans="1:6">
      <c r="A2427">
        <f>VLOOKUP(B2427,Drivers!A:F,5,FALSE)</f>
        <v>23553</v>
      </c>
      <c r="B2427" t="s">
        <v>359</v>
      </c>
      <c r="C2427">
        <v>1998</v>
      </c>
      <c r="D2427">
        <f>VLOOKUP(C2427,Seasons!A:B,2,FALSE)</f>
        <v>49</v>
      </c>
      <c r="F2427" s="4" t="str">
        <f t="shared" si="37"/>
        <v>(23553,49),</v>
      </c>
    </row>
    <row r="2428" spans="1:6">
      <c r="A2428">
        <f>VLOOKUP(B2428,Drivers!A:F,5,FALSE)</f>
        <v>23553</v>
      </c>
      <c r="B2428" t="s">
        <v>359</v>
      </c>
      <c r="C2428">
        <v>1999</v>
      </c>
      <c r="D2428">
        <f>VLOOKUP(C2428,Seasons!A:B,2,FALSE)</f>
        <v>50</v>
      </c>
      <c r="F2428" s="4" t="str">
        <f t="shared" si="37"/>
        <v>(23553,50),</v>
      </c>
    </row>
    <row r="2429" spans="1:6">
      <c r="A2429">
        <f>VLOOKUP(B2429,Drivers!A:F,5,FALSE)</f>
        <v>23553</v>
      </c>
      <c r="B2429" t="s">
        <v>359</v>
      </c>
      <c r="C2429">
        <v>2000</v>
      </c>
      <c r="D2429">
        <f>VLOOKUP(C2429,Seasons!A:B,2,FALSE)</f>
        <v>51</v>
      </c>
      <c r="F2429" s="4" t="str">
        <f t="shared" si="37"/>
        <v>(23553,51),</v>
      </c>
    </row>
    <row r="2430" spans="1:6">
      <c r="A2430">
        <f>VLOOKUP(B2430,Drivers!A:F,5,FALSE)</f>
        <v>23539</v>
      </c>
      <c r="B2430" t="s">
        <v>16</v>
      </c>
      <c r="C2430">
        <v>1989</v>
      </c>
      <c r="D2430">
        <f>VLOOKUP(C2430,Seasons!A:B,2,FALSE)</f>
        <v>40</v>
      </c>
      <c r="F2430" s="4" t="str">
        <f t="shared" si="37"/>
        <v>(23539,40),</v>
      </c>
    </row>
    <row r="2431" spans="1:6">
      <c r="A2431">
        <f>VLOOKUP(B2431,Drivers!A:F,5,FALSE)</f>
        <v>23539</v>
      </c>
      <c r="B2431" t="s">
        <v>16</v>
      </c>
      <c r="C2431">
        <v>1990</v>
      </c>
      <c r="D2431">
        <f>VLOOKUP(C2431,Seasons!A:B,2,FALSE)</f>
        <v>41</v>
      </c>
      <c r="F2431" s="4" t="str">
        <f t="shared" si="37"/>
        <v>(23539,41),</v>
      </c>
    </row>
    <row r="2432" spans="1:6">
      <c r="A2432">
        <f>VLOOKUP(B2432,Drivers!A:F,5,FALSE)</f>
        <v>23539</v>
      </c>
      <c r="B2432" t="s">
        <v>16</v>
      </c>
      <c r="C2432">
        <v>1991</v>
      </c>
      <c r="D2432">
        <f>VLOOKUP(C2432,Seasons!A:B,2,FALSE)</f>
        <v>42</v>
      </c>
      <c r="F2432" s="4" t="str">
        <f t="shared" si="37"/>
        <v>(23539,42),</v>
      </c>
    </row>
    <row r="2433" spans="1:6">
      <c r="A2433">
        <f>VLOOKUP(B2433,Drivers!A:F,5,FALSE)</f>
        <v>23539</v>
      </c>
      <c r="B2433" t="s">
        <v>16</v>
      </c>
      <c r="C2433">
        <v>1992</v>
      </c>
      <c r="D2433">
        <f>VLOOKUP(C2433,Seasons!A:B,2,FALSE)</f>
        <v>43</v>
      </c>
      <c r="F2433" s="4" t="str">
        <f t="shared" si="37"/>
        <v>(23539,43),</v>
      </c>
    </row>
    <row r="2434" spans="1:6">
      <c r="A2434">
        <f>VLOOKUP(B2434,Drivers!A:F,5,FALSE)</f>
        <v>23539</v>
      </c>
      <c r="B2434" t="s">
        <v>16</v>
      </c>
      <c r="C2434">
        <v>1993</v>
      </c>
      <c r="D2434">
        <f>VLOOKUP(C2434,Seasons!A:B,2,FALSE)</f>
        <v>44</v>
      </c>
      <c r="F2434" s="4" t="str">
        <f t="shared" si="37"/>
        <v>(23539,44),</v>
      </c>
    </row>
    <row r="2435" spans="1:6">
      <c r="A2435">
        <f>VLOOKUP(B2435,Drivers!A:F,5,FALSE)</f>
        <v>23539</v>
      </c>
      <c r="B2435" t="s">
        <v>16</v>
      </c>
      <c r="C2435">
        <v>1994</v>
      </c>
      <c r="D2435">
        <f>VLOOKUP(C2435,Seasons!A:B,2,FALSE)</f>
        <v>45</v>
      </c>
      <c r="F2435" s="4" t="str">
        <f t="shared" ref="F2435:F2498" si="38">_xlfn.CONCAT("(",A2435,",",D2435,"),")</f>
        <v>(23539,45),</v>
      </c>
    </row>
    <row r="2436" spans="1:6">
      <c r="A2436">
        <f>VLOOKUP(B2436,Drivers!A:F,5,FALSE)</f>
        <v>23539</v>
      </c>
      <c r="B2436" t="s">
        <v>16</v>
      </c>
      <c r="C2436">
        <v>1995</v>
      </c>
      <c r="D2436">
        <f>VLOOKUP(C2436,Seasons!A:B,2,FALSE)</f>
        <v>46</v>
      </c>
      <c r="F2436" s="4" t="str">
        <f t="shared" si="38"/>
        <v>(23539,46),</v>
      </c>
    </row>
    <row r="2437" spans="1:6">
      <c r="A2437">
        <f>VLOOKUP(B2437,Drivers!A:F,5,FALSE)</f>
        <v>23539</v>
      </c>
      <c r="B2437" t="s">
        <v>16</v>
      </c>
      <c r="C2437">
        <v>1996</v>
      </c>
      <c r="D2437">
        <f>VLOOKUP(C2437,Seasons!A:B,2,FALSE)</f>
        <v>47</v>
      </c>
      <c r="F2437" s="4" t="str">
        <f t="shared" si="38"/>
        <v>(23539,47),</v>
      </c>
    </row>
    <row r="2438" spans="1:6">
      <c r="A2438">
        <f>VLOOKUP(B2438,Drivers!A:F,5,FALSE)</f>
        <v>23539</v>
      </c>
      <c r="B2438" t="s">
        <v>16</v>
      </c>
      <c r="C2438">
        <v>1997</v>
      </c>
      <c r="D2438">
        <f>VLOOKUP(C2438,Seasons!A:B,2,FALSE)</f>
        <v>48</v>
      </c>
      <c r="F2438" s="4" t="str">
        <f t="shared" si="38"/>
        <v>(23539,48),</v>
      </c>
    </row>
    <row r="2439" spans="1:6">
      <c r="A2439">
        <f>VLOOKUP(B2439,Drivers!A:F,5,FALSE)</f>
        <v>23539</v>
      </c>
      <c r="B2439" t="s">
        <v>16</v>
      </c>
      <c r="C2439">
        <v>1998</v>
      </c>
      <c r="D2439">
        <f>VLOOKUP(C2439,Seasons!A:B,2,FALSE)</f>
        <v>49</v>
      </c>
      <c r="F2439" s="4" t="str">
        <f t="shared" si="38"/>
        <v>(23539,49),</v>
      </c>
    </row>
    <row r="2440" spans="1:6">
      <c r="A2440">
        <f>VLOOKUP(B2440,Drivers!A:F,5,FALSE)</f>
        <v>23539</v>
      </c>
      <c r="B2440" t="s">
        <v>16</v>
      </c>
      <c r="C2440">
        <v>1999</v>
      </c>
      <c r="D2440">
        <f>VLOOKUP(C2440,Seasons!A:B,2,FALSE)</f>
        <v>50</v>
      </c>
      <c r="F2440" s="4" t="str">
        <f t="shared" si="38"/>
        <v>(23539,50),</v>
      </c>
    </row>
    <row r="2441" spans="1:6">
      <c r="A2441">
        <f>VLOOKUP(B2441,Drivers!A:F,5,FALSE)</f>
        <v>23539</v>
      </c>
      <c r="B2441" t="s">
        <v>16</v>
      </c>
      <c r="C2441">
        <v>2000</v>
      </c>
      <c r="D2441">
        <f>VLOOKUP(C2441,Seasons!A:B,2,FALSE)</f>
        <v>51</v>
      </c>
      <c r="F2441" s="4" t="str">
        <f t="shared" si="38"/>
        <v>(23539,51),</v>
      </c>
    </row>
    <row r="2442" spans="1:6">
      <c r="A2442">
        <f>VLOOKUP(B2442,Drivers!A:F,5,FALSE)</f>
        <v>23539</v>
      </c>
      <c r="B2442" t="s">
        <v>16</v>
      </c>
      <c r="C2442">
        <v>2001</v>
      </c>
      <c r="D2442">
        <f>VLOOKUP(C2442,Seasons!A:B,2,FALSE)</f>
        <v>52</v>
      </c>
      <c r="F2442" s="4" t="str">
        <f t="shared" si="38"/>
        <v>(23539,52),</v>
      </c>
    </row>
    <row r="2443" spans="1:6">
      <c r="A2443">
        <f>VLOOKUP(B2443,Drivers!A:F,5,FALSE)</f>
        <v>22369</v>
      </c>
      <c r="B2443" t="s">
        <v>108</v>
      </c>
      <c r="C2443">
        <v>1990</v>
      </c>
      <c r="D2443">
        <f>VLOOKUP(C2443,Seasons!A:B,2,FALSE)</f>
        <v>41</v>
      </c>
      <c r="F2443" s="4" t="str">
        <f t="shared" si="38"/>
        <v>(22369,41),</v>
      </c>
    </row>
    <row r="2444" spans="1:6">
      <c r="A2444">
        <f>VLOOKUP(B2444,Drivers!A:F,5,FALSE)</f>
        <v>22117</v>
      </c>
      <c r="B2444" t="s">
        <v>436</v>
      </c>
      <c r="C2444">
        <v>1990</v>
      </c>
      <c r="D2444">
        <f>VLOOKUP(C2444,Seasons!A:B,2,FALSE)</f>
        <v>41</v>
      </c>
      <c r="F2444" s="4" t="str">
        <f t="shared" si="38"/>
        <v>(22117,41),</v>
      </c>
    </row>
    <row r="2445" spans="1:6">
      <c r="A2445">
        <f>VLOOKUP(B2445,Drivers!A:F,5,FALSE)</f>
        <v>24850</v>
      </c>
      <c r="B2445" t="s">
        <v>537</v>
      </c>
      <c r="C2445">
        <v>1990</v>
      </c>
      <c r="D2445">
        <f>VLOOKUP(C2445,Seasons!A:B,2,FALSE)</f>
        <v>41</v>
      </c>
      <c r="F2445" s="4" t="str">
        <f t="shared" si="38"/>
        <v>(24850,41),</v>
      </c>
    </row>
    <row r="2446" spans="1:6">
      <c r="A2446">
        <f>VLOOKUP(B2446,Drivers!A:F,5,FALSE)</f>
        <v>24850</v>
      </c>
      <c r="B2446" t="s">
        <v>537</v>
      </c>
      <c r="C2446">
        <v>1991</v>
      </c>
      <c r="D2446">
        <f>VLOOKUP(C2446,Seasons!A:B,2,FALSE)</f>
        <v>42</v>
      </c>
      <c r="F2446" s="4" t="str">
        <f t="shared" si="38"/>
        <v>(24850,42),</v>
      </c>
    </row>
    <row r="2447" spans="1:6">
      <c r="A2447">
        <f>VLOOKUP(B2447,Drivers!A:F,5,FALSE)</f>
        <v>24850</v>
      </c>
      <c r="B2447" t="s">
        <v>537</v>
      </c>
      <c r="C2447">
        <v>1992</v>
      </c>
      <c r="D2447">
        <f>VLOOKUP(C2447,Seasons!A:B,2,FALSE)</f>
        <v>43</v>
      </c>
      <c r="F2447" s="4" t="str">
        <f t="shared" si="38"/>
        <v>(24850,43),</v>
      </c>
    </row>
    <row r="2448" spans="1:6">
      <c r="A2448">
        <f>VLOOKUP(B2448,Drivers!A:F,5,FALSE)</f>
        <v>24850</v>
      </c>
      <c r="B2448" t="s">
        <v>537</v>
      </c>
      <c r="C2448">
        <v>1994</v>
      </c>
      <c r="D2448">
        <f>VLOOKUP(C2448,Seasons!A:B,2,FALSE)</f>
        <v>45</v>
      </c>
      <c r="F2448" s="4" t="str">
        <f t="shared" si="38"/>
        <v>(24850,45),</v>
      </c>
    </row>
    <row r="2449" spans="1:6">
      <c r="A2449">
        <f>VLOOKUP(B2449,Drivers!A:F,5,FALSE)</f>
        <v>24850</v>
      </c>
      <c r="B2449" t="s">
        <v>537</v>
      </c>
      <c r="C2449">
        <v>1995</v>
      </c>
      <c r="D2449">
        <f>VLOOKUP(C2449,Seasons!A:B,2,FALSE)</f>
        <v>46</v>
      </c>
      <c r="F2449" s="4" t="str">
        <f t="shared" si="38"/>
        <v>(24850,46),</v>
      </c>
    </row>
    <row r="2450" spans="1:6">
      <c r="A2450">
        <f>VLOOKUP(B2450,Drivers!A:F,5,FALSE)</f>
        <v>24850</v>
      </c>
      <c r="B2450" t="s">
        <v>537</v>
      </c>
      <c r="C2450">
        <v>1997</v>
      </c>
      <c r="D2450">
        <f>VLOOKUP(C2450,Seasons!A:B,2,FALSE)</f>
        <v>48</v>
      </c>
      <c r="F2450" s="4" t="str">
        <f t="shared" si="38"/>
        <v>(24850,48),</v>
      </c>
    </row>
    <row r="2451" spans="1:6">
      <c r="A2451">
        <f>VLOOKUP(B2451,Drivers!A:F,5,FALSE)</f>
        <v>26019</v>
      </c>
      <c r="B2451" t="s">
        <v>107</v>
      </c>
      <c r="C2451">
        <v>1990</v>
      </c>
      <c r="D2451">
        <f>VLOOKUP(C2451,Seasons!A:B,2,FALSE)</f>
        <v>41</v>
      </c>
      <c r="F2451" s="4" t="str">
        <f t="shared" si="38"/>
        <v>(26019,41),</v>
      </c>
    </row>
    <row r="2452" spans="1:6">
      <c r="A2452">
        <f>VLOOKUP(B2452,Drivers!A:F,5,FALSE)</f>
        <v>26019</v>
      </c>
      <c r="B2452" t="s">
        <v>107</v>
      </c>
      <c r="C2452">
        <v>1994</v>
      </c>
      <c r="D2452">
        <f>VLOOKUP(C2452,Seasons!A:B,2,FALSE)</f>
        <v>45</v>
      </c>
      <c r="F2452" s="4" t="str">
        <f t="shared" si="38"/>
        <v>(26019,45),</v>
      </c>
    </row>
    <row r="2453" spans="1:6">
      <c r="A2453">
        <f>VLOOKUP(B2453,Drivers!A:F,5,FALSE)</f>
        <v>25206</v>
      </c>
      <c r="B2453" t="s">
        <v>58</v>
      </c>
      <c r="C2453">
        <v>1991</v>
      </c>
      <c r="D2453">
        <f>VLOOKUP(C2453,Seasons!A:B,2,FALSE)</f>
        <v>42</v>
      </c>
      <c r="F2453" s="4" t="str">
        <f t="shared" si="38"/>
        <v>(25206,42),</v>
      </c>
    </row>
    <row r="2454" spans="1:6">
      <c r="A2454">
        <f>VLOOKUP(B2454,Drivers!A:F,5,FALSE)</f>
        <v>25988</v>
      </c>
      <c r="B2454" t="s">
        <v>160</v>
      </c>
      <c r="C2454">
        <v>1991</v>
      </c>
      <c r="D2454">
        <f>VLOOKUP(C2454,Seasons!A:B,2,FALSE)</f>
        <v>42</v>
      </c>
      <c r="F2454" s="4" t="str">
        <f t="shared" si="38"/>
        <v>(25988,42),</v>
      </c>
    </row>
    <row r="2455" spans="1:6">
      <c r="A2455">
        <f>VLOOKUP(B2455,Drivers!A:F,5,FALSE)</f>
        <v>24271</v>
      </c>
      <c r="B2455" t="s">
        <v>350</v>
      </c>
      <c r="C2455">
        <v>1991</v>
      </c>
      <c r="D2455">
        <f>VLOOKUP(C2455,Seasons!A:B,2,FALSE)</f>
        <v>42</v>
      </c>
      <c r="F2455" s="4" t="str">
        <f t="shared" si="38"/>
        <v>(24271,42),</v>
      </c>
    </row>
    <row r="2456" spans="1:6">
      <c r="A2456">
        <f>VLOOKUP(B2456,Drivers!A:F,5,FALSE)</f>
        <v>22554</v>
      </c>
      <c r="B2456" t="s">
        <v>617</v>
      </c>
      <c r="C2456">
        <v>1991</v>
      </c>
      <c r="D2456">
        <f>VLOOKUP(C2456,Seasons!A:B,2,FALSE)</f>
        <v>42</v>
      </c>
      <c r="F2456" s="4" t="str">
        <f t="shared" si="38"/>
        <v>(22554,42),</v>
      </c>
    </row>
    <row r="2457" spans="1:6">
      <c r="A2457">
        <f>VLOOKUP(B2457,Drivers!A:F,5,FALSE)</f>
        <v>22554</v>
      </c>
      <c r="B2457" t="s">
        <v>617</v>
      </c>
      <c r="C2457">
        <v>1992</v>
      </c>
      <c r="D2457">
        <f>VLOOKUP(C2457,Seasons!A:B,2,FALSE)</f>
        <v>43</v>
      </c>
      <c r="F2457" s="4" t="str">
        <f t="shared" si="38"/>
        <v>(22554,43),</v>
      </c>
    </row>
    <row r="2458" spans="1:6">
      <c r="A2458">
        <f>VLOOKUP(B2458,Drivers!A:F,5,FALSE)</f>
        <v>0</v>
      </c>
      <c r="B2458" t="s">
        <v>176</v>
      </c>
      <c r="C2458">
        <v>1991</v>
      </c>
      <c r="D2458">
        <f>VLOOKUP(C2458,Seasons!A:B,2,FALSE)</f>
        <v>42</v>
      </c>
      <c r="F2458" s="4" t="str">
        <f t="shared" si="38"/>
        <v>(0,42),</v>
      </c>
    </row>
    <row r="2459" spans="1:6">
      <c r="A2459">
        <f>VLOOKUP(B2459,Drivers!A:F,5,FALSE)</f>
        <v>0</v>
      </c>
      <c r="B2459" t="s">
        <v>176</v>
      </c>
      <c r="C2459">
        <v>1992</v>
      </c>
      <c r="D2459">
        <f>VLOOKUP(C2459,Seasons!A:B,2,FALSE)</f>
        <v>43</v>
      </c>
      <c r="F2459" s="4" t="str">
        <f t="shared" si="38"/>
        <v>(0,43),</v>
      </c>
    </row>
    <row r="2460" spans="1:6">
      <c r="A2460">
        <f>VLOOKUP(B2460,Drivers!A:F,5,FALSE)</f>
        <v>0</v>
      </c>
      <c r="B2460" t="s">
        <v>176</v>
      </c>
      <c r="C2460">
        <v>1993</v>
      </c>
      <c r="D2460">
        <f>VLOOKUP(C2460,Seasons!A:B,2,FALSE)</f>
        <v>44</v>
      </c>
      <c r="F2460" s="4" t="str">
        <f t="shared" si="38"/>
        <v>(0,44),</v>
      </c>
    </row>
    <row r="2461" spans="1:6">
      <c r="A2461">
        <f>VLOOKUP(B2461,Drivers!A:F,5,FALSE)</f>
        <v>0</v>
      </c>
      <c r="B2461" t="s">
        <v>176</v>
      </c>
      <c r="C2461">
        <v>1994</v>
      </c>
      <c r="D2461">
        <f>VLOOKUP(C2461,Seasons!A:B,2,FALSE)</f>
        <v>45</v>
      </c>
      <c r="F2461" s="4" t="str">
        <f t="shared" si="38"/>
        <v>(0,45),</v>
      </c>
    </row>
    <row r="2462" spans="1:6">
      <c r="A2462">
        <f>VLOOKUP(B2462,Drivers!A:F,5,FALSE)</f>
        <v>24403</v>
      </c>
      <c r="B2462" t="s">
        <v>857</v>
      </c>
      <c r="C2462">
        <v>1991</v>
      </c>
      <c r="D2462">
        <f>VLOOKUP(C2462,Seasons!A:B,2,FALSE)</f>
        <v>42</v>
      </c>
      <c r="F2462" s="4" t="str">
        <f t="shared" si="38"/>
        <v>(24403,42),</v>
      </c>
    </row>
    <row r="2463" spans="1:6">
      <c r="A2463">
        <f>VLOOKUP(B2463,Drivers!A:F,5,FALSE)</f>
        <v>24403</v>
      </c>
      <c r="B2463" t="s">
        <v>857</v>
      </c>
      <c r="C2463">
        <v>1992</v>
      </c>
      <c r="D2463">
        <f>VLOOKUP(C2463,Seasons!A:B,2,FALSE)</f>
        <v>43</v>
      </c>
      <c r="F2463" s="4" t="str">
        <f t="shared" si="38"/>
        <v>(24403,43),</v>
      </c>
    </row>
    <row r="2464" spans="1:6">
      <c r="A2464">
        <f>VLOOKUP(B2464,Drivers!A:F,5,FALSE)</f>
        <v>24403</v>
      </c>
      <c r="B2464" t="s">
        <v>857</v>
      </c>
      <c r="C2464">
        <v>1993</v>
      </c>
      <c r="D2464">
        <f>VLOOKUP(C2464,Seasons!A:B,2,FALSE)</f>
        <v>44</v>
      </c>
      <c r="F2464" s="4" t="str">
        <f t="shared" si="38"/>
        <v>(24403,44),</v>
      </c>
    </row>
    <row r="2465" spans="1:6">
      <c r="A2465">
        <f>VLOOKUP(B2465,Drivers!A:F,5,FALSE)</f>
        <v>24403</v>
      </c>
      <c r="B2465" t="s">
        <v>857</v>
      </c>
      <c r="C2465">
        <v>1994</v>
      </c>
      <c r="D2465">
        <f>VLOOKUP(C2465,Seasons!A:B,2,FALSE)</f>
        <v>45</v>
      </c>
      <c r="F2465" s="4" t="str">
        <f t="shared" si="38"/>
        <v>(24403,45),</v>
      </c>
    </row>
    <row r="2466" spans="1:6">
      <c r="A2466">
        <f>VLOOKUP(B2466,Drivers!A:F,5,FALSE)</f>
        <v>24403</v>
      </c>
      <c r="B2466" t="s">
        <v>857</v>
      </c>
      <c r="C2466">
        <v>1999</v>
      </c>
      <c r="D2466">
        <f>VLOOKUP(C2466,Seasons!A:B,2,FALSE)</f>
        <v>50</v>
      </c>
      <c r="F2466" s="4" t="str">
        <f t="shared" si="38"/>
        <v>(24403,50),</v>
      </c>
    </row>
    <row r="2467" spans="1:6">
      <c r="A2467">
        <f>VLOOKUP(B2467,Drivers!A:F,5,FALSE)</f>
        <v>25192</v>
      </c>
      <c r="B2467" t="s">
        <v>832</v>
      </c>
      <c r="C2467">
        <v>1991</v>
      </c>
      <c r="D2467">
        <f>VLOOKUP(C2467,Seasons!A:B,2,FALSE)</f>
        <v>42</v>
      </c>
      <c r="F2467" s="4" t="str">
        <f t="shared" si="38"/>
        <v>(25192,42),</v>
      </c>
    </row>
    <row r="2468" spans="1:6">
      <c r="A2468">
        <f>VLOOKUP(B2468,Drivers!A:F,5,FALSE)</f>
        <v>25192</v>
      </c>
      <c r="B2468" t="s">
        <v>832</v>
      </c>
      <c r="C2468">
        <v>1992</v>
      </c>
      <c r="D2468">
        <f>VLOOKUP(C2468,Seasons!A:B,2,FALSE)</f>
        <v>43</v>
      </c>
      <c r="F2468" s="4" t="str">
        <f t="shared" si="38"/>
        <v>(25192,43),</v>
      </c>
    </row>
    <row r="2469" spans="1:6">
      <c r="A2469">
        <f>VLOOKUP(B2469,Drivers!A:F,5,FALSE)</f>
        <v>25192</v>
      </c>
      <c r="B2469" t="s">
        <v>832</v>
      </c>
      <c r="C2469">
        <v>1993</v>
      </c>
      <c r="D2469">
        <f>VLOOKUP(C2469,Seasons!A:B,2,FALSE)</f>
        <v>44</v>
      </c>
      <c r="F2469" s="4" t="str">
        <f t="shared" si="38"/>
        <v>(25192,44),</v>
      </c>
    </row>
    <row r="2470" spans="1:6">
      <c r="A2470">
        <f>VLOOKUP(B2470,Drivers!A:F,5,FALSE)</f>
        <v>25192</v>
      </c>
      <c r="B2470" t="s">
        <v>832</v>
      </c>
      <c r="C2470">
        <v>1994</v>
      </c>
      <c r="D2470">
        <f>VLOOKUP(C2470,Seasons!A:B,2,FALSE)</f>
        <v>45</v>
      </c>
      <c r="F2470" s="4" t="str">
        <f t="shared" si="38"/>
        <v>(25192,45),</v>
      </c>
    </row>
    <row r="2471" spans="1:6">
      <c r="A2471">
        <f>VLOOKUP(B2471,Drivers!A:F,5,FALSE)</f>
        <v>25192</v>
      </c>
      <c r="B2471" t="s">
        <v>832</v>
      </c>
      <c r="C2471">
        <v>1995</v>
      </c>
      <c r="D2471">
        <f>VLOOKUP(C2471,Seasons!A:B,2,FALSE)</f>
        <v>46</v>
      </c>
      <c r="F2471" s="4" t="str">
        <f t="shared" si="38"/>
        <v>(25192,46),</v>
      </c>
    </row>
    <row r="2472" spans="1:6">
      <c r="A2472" t="e">
        <f>VLOOKUP(B2472,Drivers!A:F,5,FALSE)</f>
        <v>#N/A</v>
      </c>
      <c r="B2472" t="s">
        <v>336</v>
      </c>
      <c r="C2472">
        <v>1991</v>
      </c>
      <c r="D2472">
        <f>VLOOKUP(C2472,Seasons!A:B,2,FALSE)</f>
        <v>42</v>
      </c>
      <c r="F2472" s="4" t="e">
        <f t="shared" si="38"/>
        <v>#N/A</v>
      </c>
    </row>
    <row r="2473" spans="1:6">
      <c r="A2473" t="e">
        <f>VLOOKUP(B2473,Drivers!A:F,5,FALSE)</f>
        <v>#N/A</v>
      </c>
      <c r="B2473" t="s">
        <v>336</v>
      </c>
      <c r="C2473">
        <v>1992</v>
      </c>
      <c r="D2473">
        <f>VLOOKUP(C2473,Seasons!A:B,2,FALSE)</f>
        <v>43</v>
      </c>
      <c r="F2473" s="4" t="e">
        <f t="shared" si="38"/>
        <v>#N/A</v>
      </c>
    </row>
    <row r="2474" spans="1:6">
      <c r="A2474" t="e">
        <f>VLOOKUP(B2474,Drivers!A:F,5,FALSE)</f>
        <v>#N/A</v>
      </c>
      <c r="B2474" t="s">
        <v>336</v>
      </c>
      <c r="C2474">
        <v>1993</v>
      </c>
      <c r="D2474">
        <f>VLOOKUP(C2474,Seasons!A:B,2,FALSE)</f>
        <v>44</v>
      </c>
      <c r="F2474" s="4" t="e">
        <f t="shared" si="38"/>
        <v>#N/A</v>
      </c>
    </row>
    <row r="2475" spans="1:6">
      <c r="A2475" t="e">
        <f>VLOOKUP(B2475,Drivers!A:F,5,FALSE)</f>
        <v>#N/A</v>
      </c>
      <c r="B2475" t="s">
        <v>336</v>
      </c>
      <c r="C2475">
        <v>1994</v>
      </c>
      <c r="D2475">
        <f>VLOOKUP(C2475,Seasons!A:B,2,FALSE)</f>
        <v>45</v>
      </c>
      <c r="F2475" s="4" t="e">
        <f t="shared" si="38"/>
        <v>#N/A</v>
      </c>
    </row>
    <row r="2476" spans="1:6">
      <c r="A2476" t="e">
        <f>VLOOKUP(B2476,Drivers!A:F,5,FALSE)</f>
        <v>#N/A</v>
      </c>
      <c r="B2476" t="s">
        <v>336</v>
      </c>
      <c r="C2476">
        <v>1995</v>
      </c>
      <c r="D2476">
        <f>VLOOKUP(C2476,Seasons!A:B,2,FALSE)</f>
        <v>46</v>
      </c>
      <c r="F2476" s="4" t="e">
        <f t="shared" si="38"/>
        <v>#N/A</v>
      </c>
    </row>
    <row r="2477" spans="1:6">
      <c r="A2477" t="e">
        <f>VLOOKUP(B2477,Drivers!A:F,5,FALSE)</f>
        <v>#N/A</v>
      </c>
      <c r="B2477" t="s">
        <v>336</v>
      </c>
      <c r="C2477">
        <v>1996</v>
      </c>
      <c r="D2477">
        <f>VLOOKUP(C2477,Seasons!A:B,2,FALSE)</f>
        <v>47</v>
      </c>
      <c r="F2477" s="4" t="e">
        <f t="shared" si="38"/>
        <v>#N/A</v>
      </c>
    </row>
    <row r="2478" spans="1:6">
      <c r="A2478" t="e">
        <f>VLOOKUP(B2478,Drivers!A:F,5,FALSE)</f>
        <v>#N/A</v>
      </c>
      <c r="B2478" t="s">
        <v>336</v>
      </c>
      <c r="C2478">
        <v>1997</v>
      </c>
      <c r="D2478">
        <f>VLOOKUP(C2478,Seasons!A:B,2,FALSE)</f>
        <v>48</v>
      </c>
      <c r="F2478" s="4" t="e">
        <f t="shared" si="38"/>
        <v>#N/A</v>
      </c>
    </row>
    <row r="2479" spans="1:6">
      <c r="A2479" t="e">
        <f>VLOOKUP(B2479,Drivers!A:F,5,FALSE)</f>
        <v>#N/A</v>
      </c>
      <c r="B2479" t="s">
        <v>336</v>
      </c>
      <c r="C2479">
        <v>1998</v>
      </c>
      <c r="D2479">
        <f>VLOOKUP(C2479,Seasons!A:B,2,FALSE)</f>
        <v>49</v>
      </c>
      <c r="F2479" s="4" t="e">
        <f t="shared" si="38"/>
        <v>#N/A</v>
      </c>
    </row>
    <row r="2480" spans="1:6">
      <c r="A2480" t="e">
        <f>VLOOKUP(B2480,Drivers!A:F,5,FALSE)</f>
        <v>#N/A</v>
      </c>
      <c r="B2480" t="s">
        <v>336</v>
      </c>
      <c r="C2480">
        <v>1999</v>
      </c>
      <c r="D2480">
        <f>VLOOKUP(C2480,Seasons!A:B,2,FALSE)</f>
        <v>50</v>
      </c>
      <c r="F2480" s="4" t="e">
        <f t="shared" si="38"/>
        <v>#N/A</v>
      </c>
    </row>
    <row r="2481" spans="1:6">
      <c r="A2481" t="e">
        <f>VLOOKUP(B2481,Drivers!A:F,5,FALSE)</f>
        <v>#N/A</v>
      </c>
      <c r="B2481" t="s">
        <v>336</v>
      </c>
      <c r="C2481">
        <v>2000</v>
      </c>
      <c r="D2481">
        <f>VLOOKUP(C2481,Seasons!A:B,2,FALSE)</f>
        <v>51</v>
      </c>
      <c r="F2481" s="4" t="e">
        <f t="shared" si="38"/>
        <v>#N/A</v>
      </c>
    </row>
    <row r="2482" spans="1:6">
      <c r="A2482" t="e">
        <f>VLOOKUP(B2482,Drivers!A:F,5,FALSE)</f>
        <v>#N/A</v>
      </c>
      <c r="B2482" t="s">
        <v>336</v>
      </c>
      <c r="C2482">
        <v>2001</v>
      </c>
      <c r="D2482">
        <f>VLOOKUP(C2482,Seasons!A:B,2,FALSE)</f>
        <v>52</v>
      </c>
      <c r="F2482" s="4" t="e">
        <f t="shared" si="38"/>
        <v>#N/A</v>
      </c>
    </row>
    <row r="2483" spans="1:6">
      <c r="A2483" t="e">
        <f>VLOOKUP(B2483,Drivers!A:F,5,FALSE)</f>
        <v>#N/A</v>
      </c>
      <c r="B2483" t="s">
        <v>707</v>
      </c>
      <c r="C2483">
        <v>1991</v>
      </c>
      <c r="D2483">
        <f>VLOOKUP(C2483,Seasons!A:B,2,FALSE)</f>
        <v>42</v>
      </c>
      <c r="F2483" s="4" t="e">
        <f t="shared" si="38"/>
        <v>#N/A</v>
      </c>
    </row>
    <row r="2484" spans="1:6">
      <c r="A2484" t="e">
        <f>VLOOKUP(B2484,Drivers!A:F,5,FALSE)</f>
        <v>#N/A</v>
      </c>
      <c r="B2484" t="s">
        <v>707</v>
      </c>
      <c r="C2484">
        <v>1992</v>
      </c>
      <c r="D2484">
        <f>VLOOKUP(C2484,Seasons!A:B,2,FALSE)</f>
        <v>43</v>
      </c>
      <c r="F2484" s="4" t="e">
        <f t="shared" si="38"/>
        <v>#N/A</v>
      </c>
    </row>
    <row r="2485" spans="1:6">
      <c r="A2485" t="e">
        <f>VLOOKUP(B2485,Drivers!A:F,5,FALSE)</f>
        <v>#N/A</v>
      </c>
      <c r="B2485" t="s">
        <v>707</v>
      </c>
      <c r="C2485">
        <v>1993</v>
      </c>
      <c r="D2485">
        <f>VLOOKUP(C2485,Seasons!A:B,2,FALSE)</f>
        <v>44</v>
      </c>
      <c r="F2485" s="4" t="e">
        <f t="shared" si="38"/>
        <v>#N/A</v>
      </c>
    </row>
    <row r="2486" spans="1:6">
      <c r="A2486" t="e">
        <f>VLOOKUP(B2486,Drivers!A:F,5,FALSE)</f>
        <v>#N/A</v>
      </c>
      <c r="B2486" t="s">
        <v>707</v>
      </c>
      <c r="C2486">
        <v>1994</v>
      </c>
      <c r="D2486">
        <f>VLOOKUP(C2486,Seasons!A:B,2,FALSE)</f>
        <v>45</v>
      </c>
      <c r="F2486" s="4" t="e">
        <f t="shared" si="38"/>
        <v>#N/A</v>
      </c>
    </row>
    <row r="2487" spans="1:6">
      <c r="A2487" t="e">
        <f>VLOOKUP(B2487,Drivers!A:F,5,FALSE)</f>
        <v>#N/A</v>
      </c>
      <c r="B2487" t="s">
        <v>707</v>
      </c>
      <c r="C2487">
        <v>1995</v>
      </c>
      <c r="D2487">
        <f>VLOOKUP(C2487,Seasons!A:B,2,FALSE)</f>
        <v>46</v>
      </c>
      <c r="F2487" s="4" t="e">
        <f t="shared" si="38"/>
        <v>#N/A</v>
      </c>
    </row>
    <row r="2488" spans="1:6">
      <c r="A2488" t="e">
        <f>VLOOKUP(B2488,Drivers!A:F,5,FALSE)</f>
        <v>#N/A</v>
      </c>
      <c r="B2488" t="s">
        <v>707</v>
      </c>
      <c r="C2488">
        <v>1996</v>
      </c>
      <c r="D2488">
        <f>VLOOKUP(C2488,Seasons!A:B,2,FALSE)</f>
        <v>47</v>
      </c>
      <c r="F2488" s="4" t="e">
        <f t="shared" si="38"/>
        <v>#N/A</v>
      </c>
    </row>
    <row r="2489" spans="1:6">
      <c r="A2489" t="e">
        <f>VLOOKUP(B2489,Drivers!A:F,5,FALSE)</f>
        <v>#N/A</v>
      </c>
      <c r="B2489" t="s">
        <v>707</v>
      </c>
      <c r="C2489">
        <v>1997</v>
      </c>
      <c r="D2489">
        <f>VLOOKUP(C2489,Seasons!A:B,2,FALSE)</f>
        <v>48</v>
      </c>
      <c r="F2489" s="4" t="e">
        <f t="shared" si="38"/>
        <v>#N/A</v>
      </c>
    </row>
    <row r="2490" spans="1:6">
      <c r="A2490" t="e">
        <f>VLOOKUP(B2490,Drivers!A:F,5,FALSE)</f>
        <v>#N/A</v>
      </c>
      <c r="B2490" t="s">
        <v>707</v>
      </c>
      <c r="C2490">
        <v>1998</v>
      </c>
      <c r="D2490">
        <f>VLOOKUP(C2490,Seasons!A:B,2,FALSE)</f>
        <v>49</v>
      </c>
      <c r="F2490" s="4" t="e">
        <f t="shared" si="38"/>
        <v>#N/A</v>
      </c>
    </row>
    <row r="2491" spans="1:6">
      <c r="A2491" t="e">
        <f>VLOOKUP(B2491,Drivers!A:F,5,FALSE)</f>
        <v>#N/A</v>
      </c>
      <c r="B2491" t="s">
        <v>707</v>
      </c>
      <c r="C2491">
        <v>1999</v>
      </c>
      <c r="D2491">
        <f>VLOOKUP(C2491,Seasons!A:B,2,FALSE)</f>
        <v>50</v>
      </c>
      <c r="F2491" s="4" t="e">
        <f t="shared" si="38"/>
        <v>#N/A</v>
      </c>
    </row>
    <row r="2492" spans="1:6">
      <c r="A2492" t="e">
        <f>VLOOKUP(B2492,Drivers!A:F,5,FALSE)</f>
        <v>#N/A</v>
      </c>
      <c r="B2492" t="s">
        <v>707</v>
      </c>
      <c r="C2492">
        <v>2000</v>
      </c>
      <c r="D2492">
        <f>VLOOKUP(C2492,Seasons!A:B,2,FALSE)</f>
        <v>51</v>
      </c>
      <c r="F2492" s="4" t="e">
        <f t="shared" si="38"/>
        <v>#N/A</v>
      </c>
    </row>
    <row r="2493" spans="1:6">
      <c r="A2493" t="e">
        <f>VLOOKUP(B2493,Drivers!A:F,5,FALSE)</f>
        <v>#N/A</v>
      </c>
      <c r="B2493" t="s">
        <v>707</v>
      </c>
      <c r="C2493">
        <v>2001</v>
      </c>
      <c r="D2493">
        <f>VLOOKUP(C2493,Seasons!A:B,2,FALSE)</f>
        <v>52</v>
      </c>
      <c r="F2493" s="4" t="e">
        <f t="shared" si="38"/>
        <v>#N/A</v>
      </c>
    </row>
    <row r="2494" spans="1:6">
      <c r="A2494" t="e">
        <f>VLOOKUP(B2494,Drivers!A:F,5,FALSE)</f>
        <v>#N/A</v>
      </c>
      <c r="B2494" t="s">
        <v>707</v>
      </c>
      <c r="C2494">
        <v>2002</v>
      </c>
      <c r="D2494">
        <f>VLOOKUP(C2494,Seasons!A:B,2,FALSE)</f>
        <v>53</v>
      </c>
      <c r="F2494" s="4" t="e">
        <f t="shared" si="38"/>
        <v>#N/A</v>
      </c>
    </row>
    <row r="2495" spans="1:6">
      <c r="A2495" t="e">
        <f>VLOOKUP(B2495,Drivers!A:F,5,FALSE)</f>
        <v>#N/A</v>
      </c>
      <c r="B2495" t="s">
        <v>707</v>
      </c>
      <c r="C2495">
        <v>2003</v>
      </c>
      <c r="D2495">
        <f>VLOOKUP(C2495,Seasons!A:B,2,FALSE)</f>
        <v>54</v>
      </c>
      <c r="F2495" s="4" t="e">
        <f t="shared" si="38"/>
        <v>#N/A</v>
      </c>
    </row>
    <row r="2496" spans="1:6">
      <c r="A2496" t="e">
        <f>VLOOKUP(B2496,Drivers!A:F,5,FALSE)</f>
        <v>#N/A</v>
      </c>
      <c r="B2496" t="s">
        <v>707</v>
      </c>
      <c r="C2496">
        <v>2004</v>
      </c>
      <c r="D2496">
        <f>VLOOKUP(C2496,Seasons!A:B,2,FALSE)</f>
        <v>55</v>
      </c>
      <c r="F2496" s="4" t="e">
        <f t="shared" si="38"/>
        <v>#N/A</v>
      </c>
    </row>
    <row r="2497" spans="1:6">
      <c r="A2497" t="e">
        <f>VLOOKUP(B2497,Drivers!A:F,5,FALSE)</f>
        <v>#N/A</v>
      </c>
      <c r="B2497" t="s">
        <v>707</v>
      </c>
      <c r="C2497">
        <v>2005</v>
      </c>
      <c r="D2497">
        <f>VLOOKUP(C2497,Seasons!A:B,2,FALSE)</f>
        <v>56</v>
      </c>
      <c r="F2497" s="4" t="e">
        <f t="shared" si="38"/>
        <v>#N/A</v>
      </c>
    </row>
    <row r="2498" spans="1:6">
      <c r="A2498" t="e">
        <f>VLOOKUP(B2498,Drivers!A:F,5,FALSE)</f>
        <v>#N/A</v>
      </c>
      <c r="B2498" t="s">
        <v>707</v>
      </c>
      <c r="C2498">
        <v>2006</v>
      </c>
      <c r="D2498">
        <f>VLOOKUP(C2498,Seasons!A:B,2,FALSE)</f>
        <v>57</v>
      </c>
      <c r="F2498" s="4" t="e">
        <f t="shared" si="38"/>
        <v>#N/A</v>
      </c>
    </row>
    <row r="2499" spans="1:6">
      <c r="A2499" t="e">
        <f>VLOOKUP(B2499,Drivers!A:F,5,FALSE)</f>
        <v>#N/A</v>
      </c>
      <c r="B2499" t="s">
        <v>707</v>
      </c>
      <c r="C2499">
        <v>2010</v>
      </c>
      <c r="D2499">
        <f>VLOOKUP(C2499,Seasons!A:B,2,FALSE)</f>
        <v>61</v>
      </c>
      <c r="F2499" s="4" t="e">
        <f t="shared" ref="F2499:F2562" si="39">_xlfn.CONCAT("(",A2499,",",D2499,"),")</f>
        <v>#N/A</v>
      </c>
    </row>
    <row r="2500" spans="1:6">
      <c r="A2500" t="e">
        <f>VLOOKUP(B2500,Drivers!A:F,5,FALSE)</f>
        <v>#N/A</v>
      </c>
      <c r="B2500" t="s">
        <v>707</v>
      </c>
      <c r="C2500">
        <v>2011</v>
      </c>
      <c r="D2500">
        <f>VLOOKUP(C2500,Seasons!A:B,2,FALSE)</f>
        <v>62</v>
      </c>
      <c r="F2500" s="4" t="e">
        <f t="shared" si="39"/>
        <v>#N/A</v>
      </c>
    </row>
    <row r="2501" spans="1:6">
      <c r="A2501" t="e">
        <f>VLOOKUP(B2501,Drivers!A:F,5,FALSE)</f>
        <v>#N/A</v>
      </c>
      <c r="B2501" t="s">
        <v>707</v>
      </c>
      <c r="C2501">
        <v>2012</v>
      </c>
      <c r="D2501">
        <f>VLOOKUP(C2501,Seasons!A:B,2,FALSE)</f>
        <v>63</v>
      </c>
      <c r="F2501" s="4" t="e">
        <f t="shared" si="39"/>
        <v>#N/A</v>
      </c>
    </row>
    <row r="2502" spans="1:6">
      <c r="A2502">
        <f>VLOOKUP(B2502,Drivers!A:F,5,FALSE)</f>
        <v>23103</v>
      </c>
      <c r="B2502" t="s">
        <v>53</v>
      </c>
      <c r="C2502">
        <v>1991</v>
      </c>
      <c r="D2502">
        <f>VLOOKUP(C2502,Seasons!A:B,2,FALSE)</f>
        <v>42</v>
      </c>
      <c r="F2502" s="4" t="str">
        <f t="shared" si="39"/>
        <v>(23103,42),</v>
      </c>
    </row>
    <row r="2503" spans="1:6">
      <c r="A2503">
        <f>VLOOKUP(B2503,Drivers!A:F,5,FALSE)</f>
        <v>23103</v>
      </c>
      <c r="B2503" t="s">
        <v>53</v>
      </c>
      <c r="C2503">
        <v>1993</v>
      </c>
      <c r="D2503">
        <f>VLOOKUP(C2503,Seasons!A:B,2,FALSE)</f>
        <v>44</v>
      </c>
      <c r="F2503" s="4" t="str">
        <f t="shared" si="39"/>
        <v>(23103,44),</v>
      </c>
    </row>
    <row r="2504" spans="1:6">
      <c r="A2504">
        <f>VLOOKUP(B2504,Drivers!A:F,5,FALSE)</f>
        <v>27999</v>
      </c>
      <c r="B2504" t="s">
        <v>92</v>
      </c>
      <c r="C2504">
        <v>1991</v>
      </c>
      <c r="D2504">
        <f>VLOOKUP(C2504,Seasons!A:B,2,FALSE)</f>
        <v>42</v>
      </c>
      <c r="F2504" s="4" t="str">
        <f t="shared" si="39"/>
        <v>(27999,42),</v>
      </c>
    </row>
    <row r="2505" spans="1:6">
      <c r="A2505">
        <f>VLOOKUP(B2505,Drivers!A:F,5,FALSE)</f>
        <v>27999</v>
      </c>
      <c r="B2505" t="s">
        <v>92</v>
      </c>
      <c r="C2505">
        <v>1993</v>
      </c>
      <c r="D2505">
        <f>VLOOKUP(C2505,Seasons!A:B,2,FALSE)</f>
        <v>44</v>
      </c>
      <c r="F2505" s="4" t="str">
        <f t="shared" si="39"/>
        <v>(27999,44),</v>
      </c>
    </row>
    <row r="2506" spans="1:6">
      <c r="A2506">
        <f>VLOOKUP(B2506,Drivers!A:F,5,FALSE)</f>
        <v>27999</v>
      </c>
      <c r="B2506" t="s">
        <v>92</v>
      </c>
      <c r="C2506">
        <v>1995</v>
      </c>
      <c r="D2506">
        <f>VLOOKUP(C2506,Seasons!A:B,2,FALSE)</f>
        <v>46</v>
      </c>
      <c r="F2506" s="4" t="str">
        <f t="shared" si="39"/>
        <v>(27999,46),</v>
      </c>
    </row>
    <row r="2507" spans="1:6">
      <c r="A2507">
        <f>VLOOKUP(B2507,Drivers!A:F,5,FALSE)</f>
        <v>21751</v>
      </c>
      <c r="B2507" t="s">
        <v>21</v>
      </c>
      <c r="C2507">
        <v>1992</v>
      </c>
      <c r="D2507">
        <f>VLOOKUP(C2507,Seasons!A:B,2,FALSE)</f>
        <v>43</v>
      </c>
      <c r="F2507" s="4" t="str">
        <f t="shared" si="39"/>
        <v>(21751,43),</v>
      </c>
    </row>
    <row r="2508" spans="1:6">
      <c r="A2508">
        <f>VLOOKUP(B2508,Drivers!A:F,5,FALSE)</f>
        <v>23527</v>
      </c>
      <c r="B2508" t="s">
        <v>163</v>
      </c>
      <c r="C2508">
        <v>1992</v>
      </c>
      <c r="D2508">
        <f>VLOOKUP(C2508,Seasons!A:B,2,FALSE)</f>
        <v>43</v>
      </c>
      <c r="F2508" s="4" t="str">
        <f t="shared" si="39"/>
        <v>(23527,43),</v>
      </c>
    </row>
    <row r="2509" spans="1:6">
      <c r="A2509">
        <f>VLOOKUP(B2509,Drivers!A:F,5,FALSE)</f>
        <v>22343</v>
      </c>
      <c r="B2509" t="s">
        <v>509</v>
      </c>
      <c r="C2509">
        <v>1992</v>
      </c>
      <c r="D2509">
        <f>VLOOKUP(C2509,Seasons!A:B,2,FALSE)</f>
        <v>43</v>
      </c>
      <c r="F2509" s="4" t="str">
        <f t="shared" si="39"/>
        <v>(22343,43),</v>
      </c>
    </row>
    <row r="2510" spans="1:6">
      <c r="A2510">
        <f>VLOOKUP(B2510,Drivers!A:F,5,FALSE)</f>
        <v>24892</v>
      </c>
      <c r="B2510" t="s">
        <v>551</v>
      </c>
      <c r="C2510">
        <v>1992</v>
      </c>
      <c r="D2510">
        <f>VLOOKUP(C2510,Seasons!A:B,2,FALSE)</f>
        <v>43</v>
      </c>
      <c r="F2510" s="4" t="str">
        <f t="shared" si="39"/>
        <v>(24892,43),</v>
      </c>
    </row>
    <row r="2511" spans="1:6">
      <c r="A2511">
        <f>VLOOKUP(B2511,Drivers!A:F,5,FALSE)</f>
        <v>24892</v>
      </c>
      <c r="B2511" t="s">
        <v>551</v>
      </c>
      <c r="C2511">
        <v>1993</v>
      </c>
      <c r="D2511">
        <f>VLOOKUP(C2511,Seasons!A:B,2,FALSE)</f>
        <v>44</v>
      </c>
      <c r="F2511" s="4" t="str">
        <f t="shared" si="39"/>
        <v>(24892,44),</v>
      </c>
    </row>
    <row r="2512" spans="1:6">
      <c r="A2512">
        <f>VLOOKUP(B2512,Drivers!A:F,5,FALSE)</f>
        <v>30354</v>
      </c>
      <c r="B2512" t="s">
        <v>251</v>
      </c>
      <c r="C2512">
        <v>1992</v>
      </c>
      <c r="D2512">
        <f>VLOOKUP(C2512,Seasons!A:B,2,FALSE)</f>
        <v>43</v>
      </c>
      <c r="F2512" s="4" t="str">
        <f t="shared" si="39"/>
        <v>(30354,43),</v>
      </c>
    </row>
    <row r="2513" spans="1:6">
      <c r="A2513">
        <f>VLOOKUP(B2513,Drivers!A:F,5,FALSE)</f>
        <v>30354</v>
      </c>
      <c r="B2513" t="s">
        <v>251</v>
      </c>
      <c r="C2513">
        <v>1993</v>
      </c>
      <c r="D2513">
        <f>VLOOKUP(C2513,Seasons!A:B,2,FALSE)</f>
        <v>44</v>
      </c>
      <c r="F2513" s="4" t="str">
        <f t="shared" si="39"/>
        <v>(30354,44),</v>
      </c>
    </row>
    <row r="2514" spans="1:6">
      <c r="A2514">
        <f>VLOOKUP(B2514,Drivers!A:F,5,FALSE)</f>
        <v>30354</v>
      </c>
      <c r="B2514" t="s">
        <v>251</v>
      </c>
      <c r="C2514">
        <v>1994</v>
      </c>
      <c r="D2514">
        <f>VLOOKUP(C2514,Seasons!A:B,2,FALSE)</f>
        <v>45</v>
      </c>
      <c r="F2514" s="4" t="str">
        <f t="shared" si="39"/>
        <v>(30354,45),</v>
      </c>
    </row>
    <row r="2515" spans="1:6">
      <c r="A2515">
        <f>VLOOKUP(B2515,Drivers!A:F,5,FALSE)</f>
        <v>23160</v>
      </c>
      <c r="B2515" t="s">
        <v>402</v>
      </c>
      <c r="C2515">
        <v>1992</v>
      </c>
      <c r="D2515">
        <f>VLOOKUP(C2515,Seasons!A:B,2,FALSE)</f>
        <v>43</v>
      </c>
      <c r="F2515" s="4" t="str">
        <f t="shared" si="39"/>
        <v>(23160,43),</v>
      </c>
    </row>
    <row r="2516" spans="1:6">
      <c r="A2516">
        <f>VLOOKUP(B2516,Drivers!A:F,5,FALSE)</f>
        <v>23160</v>
      </c>
      <c r="B2516" t="s">
        <v>402</v>
      </c>
      <c r="C2516">
        <v>1993</v>
      </c>
      <c r="D2516">
        <f>VLOOKUP(C2516,Seasons!A:B,2,FALSE)</f>
        <v>44</v>
      </c>
      <c r="F2516" s="4" t="str">
        <f t="shared" si="39"/>
        <v>(23160,44),</v>
      </c>
    </row>
    <row r="2517" spans="1:6">
      <c r="A2517">
        <f>VLOOKUP(B2517,Drivers!A:F,5,FALSE)</f>
        <v>23160</v>
      </c>
      <c r="B2517" t="s">
        <v>402</v>
      </c>
      <c r="C2517">
        <v>1994</v>
      </c>
      <c r="D2517">
        <f>VLOOKUP(C2517,Seasons!A:B,2,FALSE)</f>
        <v>45</v>
      </c>
      <c r="F2517" s="4" t="str">
        <f t="shared" si="39"/>
        <v>(23160,45),</v>
      </c>
    </row>
    <row r="2518" spans="1:6">
      <c r="A2518">
        <f>VLOOKUP(B2518,Drivers!A:F,5,FALSE)</f>
        <v>23160</v>
      </c>
      <c r="B2518" t="s">
        <v>402</v>
      </c>
      <c r="C2518">
        <v>1995</v>
      </c>
      <c r="D2518">
        <f>VLOOKUP(C2518,Seasons!A:B,2,FALSE)</f>
        <v>46</v>
      </c>
      <c r="F2518" s="4" t="str">
        <f t="shared" si="39"/>
        <v>(23160,46),</v>
      </c>
    </row>
    <row r="2519" spans="1:6">
      <c r="A2519">
        <f>VLOOKUP(B2519,Drivers!A:F,5,FALSE)</f>
        <v>23160</v>
      </c>
      <c r="B2519" t="s">
        <v>402</v>
      </c>
      <c r="C2519">
        <v>1996</v>
      </c>
      <c r="D2519">
        <f>VLOOKUP(C2519,Seasons!A:B,2,FALSE)</f>
        <v>47</v>
      </c>
      <c r="F2519" s="4" t="str">
        <f t="shared" si="39"/>
        <v>(23160,47),</v>
      </c>
    </row>
    <row r="2520" spans="1:6">
      <c r="A2520">
        <f>VLOOKUP(B2520,Drivers!A:F,5,FALSE)</f>
        <v>23160</v>
      </c>
      <c r="B2520" t="s">
        <v>402</v>
      </c>
      <c r="C2520">
        <v>1997</v>
      </c>
      <c r="D2520">
        <f>VLOOKUP(C2520,Seasons!A:B,2,FALSE)</f>
        <v>48</v>
      </c>
      <c r="F2520" s="4" t="str">
        <f t="shared" si="39"/>
        <v>(23160,48),</v>
      </c>
    </row>
    <row r="2521" spans="1:6">
      <c r="A2521" t="e">
        <f>VLOOKUP(B2521,Drivers!A:F,5,FALSE)</f>
        <v>#N/A</v>
      </c>
      <c r="B2521" t="s">
        <v>364</v>
      </c>
      <c r="C2521">
        <v>1992</v>
      </c>
      <c r="D2521">
        <f>VLOOKUP(C2521,Seasons!A:B,2,FALSE)</f>
        <v>43</v>
      </c>
      <c r="F2521" s="4" t="e">
        <f t="shared" si="39"/>
        <v>#N/A</v>
      </c>
    </row>
    <row r="2522" spans="1:6">
      <c r="A2522" t="e">
        <f>VLOOKUP(B2522,Drivers!A:F,5,FALSE)</f>
        <v>#N/A</v>
      </c>
      <c r="B2522" t="s">
        <v>364</v>
      </c>
      <c r="C2522">
        <v>1993</v>
      </c>
      <c r="D2522">
        <f>VLOOKUP(C2522,Seasons!A:B,2,FALSE)</f>
        <v>44</v>
      </c>
      <c r="F2522" s="4" t="e">
        <f t="shared" si="39"/>
        <v>#N/A</v>
      </c>
    </row>
    <row r="2523" spans="1:6">
      <c r="A2523" t="e">
        <f>VLOOKUP(B2523,Drivers!A:F,5,FALSE)</f>
        <v>#N/A</v>
      </c>
      <c r="B2523" t="s">
        <v>364</v>
      </c>
      <c r="C2523">
        <v>1994</v>
      </c>
      <c r="D2523">
        <f>VLOOKUP(C2523,Seasons!A:B,2,FALSE)</f>
        <v>45</v>
      </c>
      <c r="F2523" s="4" t="e">
        <f t="shared" si="39"/>
        <v>#N/A</v>
      </c>
    </row>
    <row r="2524" spans="1:6">
      <c r="A2524" t="e">
        <f>VLOOKUP(B2524,Drivers!A:F,5,FALSE)</f>
        <v>#N/A</v>
      </c>
      <c r="B2524" t="s">
        <v>364</v>
      </c>
      <c r="C2524">
        <v>1995</v>
      </c>
      <c r="D2524">
        <f>VLOOKUP(C2524,Seasons!A:B,2,FALSE)</f>
        <v>46</v>
      </c>
      <c r="F2524" s="4" t="e">
        <f t="shared" si="39"/>
        <v>#N/A</v>
      </c>
    </row>
    <row r="2525" spans="1:6">
      <c r="A2525" t="e">
        <f>VLOOKUP(B2525,Drivers!A:F,5,FALSE)</f>
        <v>#N/A</v>
      </c>
      <c r="B2525" t="s">
        <v>364</v>
      </c>
      <c r="C2525">
        <v>1996</v>
      </c>
      <c r="D2525">
        <f>VLOOKUP(C2525,Seasons!A:B,2,FALSE)</f>
        <v>47</v>
      </c>
      <c r="F2525" s="4" t="e">
        <f t="shared" si="39"/>
        <v>#N/A</v>
      </c>
    </row>
    <row r="2526" spans="1:6">
      <c r="A2526" t="e">
        <f>VLOOKUP(B2526,Drivers!A:F,5,FALSE)</f>
        <v>#N/A</v>
      </c>
      <c r="B2526" t="s">
        <v>364</v>
      </c>
      <c r="C2526">
        <v>1997</v>
      </c>
      <c r="D2526">
        <f>VLOOKUP(C2526,Seasons!A:B,2,FALSE)</f>
        <v>48</v>
      </c>
      <c r="F2526" s="4" t="e">
        <f t="shared" si="39"/>
        <v>#N/A</v>
      </c>
    </row>
    <row r="2527" spans="1:6">
      <c r="A2527" t="e">
        <f>VLOOKUP(B2527,Drivers!A:F,5,FALSE)</f>
        <v>#N/A</v>
      </c>
      <c r="B2527" t="s">
        <v>364</v>
      </c>
      <c r="C2527">
        <v>1998</v>
      </c>
      <c r="D2527">
        <f>VLOOKUP(C2527,Seasons!A:B,2,FALSE)</f>
        <v>49</v>
      </c>
      <c r="F2527" s="4" t="e">
        <f t="shared" si="39"/>
        <v>#N/A</v>
      </c>
    </row>
    <row r="2528" spans="1:6">
      <c r="A2528" t="e">
        <f>VLOOKUP(B2528,Drivers!A:F,5,FALSE)</f>
        <v>#N/A</v>
      </c>
      <c r="B2528" t="s">
        <v>364</v>
      </c>
      <c r="C2528">
        <v>1999</v>
      </c>
      <c r="D2528">
        <f>VLOOKUP(C2528,Seasons!A:B,2,FALSE)</f>
        <v>50</v>
      </c>
      <c r="F2528" s="4" t="e">
        <f t="shared" si="39"/>
        <v>#N/A</v>
      </c>
    </row>
    <row r="2529" spans="1:6">
      <c r="A2529">
        <f>VLOOKUP(B2529,Drivers!A:F,5,FALSE)</f>
        <v>23124</v>
      </c>
      <c r="B2529" t="s">
        <v>68</v>
      </c>
      <c r="C2529">
        <v>1992</v>
      </c>
      <c r="D2529">
        <f>VLOOKUP(C2529,Seasons!A:B,2,FALSE)</f>
        <v>43</v>
      </c>
      <c r="F2529" s="4" t="str">
        <f t="shared" si="39"/>
        <v>(23124,43),</v>
      </c>
    </row>
    <row r="2530" spans="1:6">
      <c r="A2530">
        <f>VLOOKUP(B2530,Drivers!A:F,5,FALSE)</f>
        <v>23124</v>
      </c>
      <c r="B2530" t="s">
        <v>68</v>
      </c>
      <c r="C2530">
        <v>1994</v>
      </c>
      <c r="D2530">
        <f>VLOOKUP(C2530,Seasons!A:B,2,FALSE)</f>
        <v>45</v>
      </c>
      <c r="F2530" s="4" t="str">
        <f t="shared" si="39"/>
        <v>(23124,45),</v>
      </c>
    </row>
    <row r="2531" spans="1:6">
      <c r="A2531">
        <f>VLOOKUP(B2531,Drivers!A:F,5,FALSE)</f>
        <v>25206</v>
      </c>
      <c r="B2531" t="s">
        <v>29</v>
      </c>
      <c r="C2531">
        <v>1993</v>
      </c>
      <c r="D2531">
        <f>VLOOKUP(C2531,Seasons!A:B,2,FALSE)</f>
        <v>44</v>
      </c>
      <c r="F2531" s="4" t="str">
        <f t="shared" si="39"/>
        <v>(25206,44),</v>
      </c>
    </row>
    <row r="2532" spans="1:6">
      <c r="A2532">
        <f>VLOOKUP(B2532,Drivers!A:F,5,FALSE)</f>
        <v>24022</v>
      </c>
      <c r="B2532" t="s">
        <v>32</v>
      </c>
      <c r="C2532">
        <v>1993</v>
      </c>
      <c r="D2532">
        <f>VLOOKUP(C2532,Seasons!A:B,2,FALSE)</f>
        <v>44</v>
      </c>
      <c r="F2532" s="4" t="str">
        <f t="shared" si="39"/>
        <v>(24022,44),</v>
      </c>
    </row>
    <row r="2533" spans="1:6">
      <c r="A2533">
        <f>VLOOKUP(B2533,Drivers!A:F,5,FALSE)</f>
        <v>20158</v>
      </c>
      <c r="B2533" t="s">
        <v>761</v>
      </c>
      <c r="C2533">
        <v>1993</v>
      </c>
      <c r="D2533">
        <f>VLOOKUP(C2533,Seasons!A:B,2,FALSE)</f>
        <v>44</v>
      </c>
      <c r="F2533" s="4" t="str">
        <f t="shared" si="39"/>
        <v>(20158,44),</v>
      </c>
    </row>
    <row r="2534" spans="1:6">
      <c r="A2534">
        <f>VLOOKUP(B2534,Drivers!A:F,5,FALSE)</f>
        <v>23012</v>
      </c>
      <c r="B2534" t="s">
        <v>316</v>
      </c>
      <c r="C2534">
        <v>1993</v>
      </c>
      <c r="D2534">
        <f>VLOOKUP(C2534,Seasons!A:B,2,FALSE)</f>
        <v>44</v>
      </c>
      <c r="F2534" s="4" t="str">
        <f t="shared" si="39"/>
        <v>(23012,44),</v>
      </c>
    </row>
    <row r="2535" spans="1:6">
      <c r="A2535">
        <f>VLOOKUP(B2535,Drivers!A:F,5,FALSE)</f>
        <v>23012</v>
      </c>
      <c r="B2535" t="s">
        <v>316</v>
      </c>
      <c r="C2535">
        <v>1994</v>
      </c>
      <c r="D2535">
        <f>VLOOKUP(C2535,Seasons!A:B,2,FALSE)</f>
        <v>45</v>
      </c>
      <c r="F2535" s="4" t="str">
        <f t="shared" si="39"/>
        <v>(23012,45),</v>
      </c>
    </row>
    <row r="2536" spans="1:6">
      <c r="A2536">
        <f>VLOOKUP(B2536,Drivers!A:F,5,FALSE)</f>
        <v>25988</v>
      </c>
      <c r="B2536" t="s">
        <v>433</v>
      </c>
      <c r="C2536">
        <v>1993</v>
      </c>
      <c r="D2536">
        <f>VLOOKUP(C2536,Seasons!A:B,2,FALSE)</f>
        <v>44</v>
      </c>
      <c r="F2536" s="4" t="str">
        <f t="shared" si="39"/>
        <v>(25988,44),</v>
      </c>
    </row>
    <row r="2537" spans="1:6">
      <c r="A2537">
        <f>VLOOKUP(B2537,Drivers!A:F,5,FALSE)</f>
        <v>25988</v>
      </c>
      <c r="B2537" t="s">
        <v>433</v>
      </c>
      <c r="C2537">
        <v>1994</v>
      </c>
      <c r="D2537">
        <f>VLOOKUP(C2537,Seasons!A:B,2,FALSE)</f>
        <v>45</v>
      </c>
      <c r="F2537" s="4" t="str">
        <f t="shared" si="39"/>
        <v>(25988,45),</v>
      </c>
    </row>
    <row r="2538" spans="1:6">
      <c r="A2538">
        <f>VLOOKUP(B2538,Drivers!A:F,5,FALSE)</f>
        <v>25988</v>
      </c>
      <c r="B2538" t="s">
        <v>433</v>
      </c>
      <c r="C2538">
        <v>1995</v>
      </c>
      <c r="D2538">
        <f>VLOOKUP(C2538,Seasons!A:B,2,FALSE)</f>
        <v>46</v>
      </c>
      <c r="F2538" s="4" t="str">
        <f t="shared" si="39"/>
        <v>(25988,46),</v>
      </c>
    </row>
    <row r="2539" spans="1:6">
      <c r="A2539">
        <f>VLOOKUP(B2539,Drivers!A:F,5,FALSE)</f>
        <v>25988</v>
      </c>
      <c r="B2539" t="s">
        <v>433</v>
      </c>
      <c r="C2539">
        <v>1996</v>
      </c>
      <c r="D2539">
        <f>VLOOKUP(C2539,Seasons!A:B,2,FALSE)</f>
        <v>47</v>
      </c>
      <c r="F2539" s="4" t="str">
        <f t="shared" si="39"/>
        <v>(25988,47),</v>
      </c>
    </row>
    <row r="2540" spans="1:6">
      <c r="A2540">
        <f>VLOOKUP(B2540,Drivers!A:F,5,FALSE)</f>
        <v>24056</v>
      </c>
      <c r="B2540" t="s">
        <v>386</v>
      </c>
      <c r="C2540">
        <v>1993</v>
      </c>
      <c r="D2540">
        <f>VLOOKUP(C2540,Seasons!A:B,2,FALSE)</f>
        <v>44</v>
      </c>
      <c r="F2540" s="4" t="str">
        <f t="shared" si="39"/>
        <v>(24056,44),</v>
      </c>
    </row>
    <row r="2541" spans="1:6">
      <c r="A2541">
        <f>VLOOKUP(B2541,Drivers!A:F,5,FALSE)</f>
        <v>24056</v>
      </c>
      <c r="B2541" t="s">
        <v>386</v>
      </c>
      <c r="C2541">
        <v>1994</v>
      </c>
      <c r="D2541">
        <f>VLOOKUP(C2541,Seasons!A:B,2,FALSE)</f>
        <v>45</v>
      </c>
      <c r="F2541" s="4" t="str">
        <f t="shared" si="39"/>
        <v>(24056,45),</v>
      </c>
    </row>
    <row r="2542" spans="1:6">
      <c r="A2542">
        <f>VLOOKUP(B2542,Drivers!A:F,5,FALSE)</f>
        <v>24056</v>
      </c>
      <c r="B2542" t="s">
        <v>386</v>
      </c>
      <c r="C2542">
        <v>1995</v>
      </c>
      <c r="D2542">
        <f>VLOOKUP(C2542,Seasons!A:B,2,FALSE)</f>
        <v>46</v>
      </c>
      <c r="F2542" s="4" t="str">
        <f t="shared" si="39"/>
        <v>(24056,46),</v>
      </c>
    </row>
    <row r="2543" spans="1:6">
      <c r="A2543">
        <f>VLOOKUP(B2543,Drivers!A:F,5,FALSE)</f>
        <v>24056</v>
      </c>
      <c r="B2543" t="s">
        <v>386</v>
      </c>
      <c r="C2543">
        <v>1996</v>
      </c>
      <c r="D2543">
        <f>VLOOKUP(C2543,Seasons!A:B,2,FALSE)</f>
        <v>47</v>
      </c>
      <c r="F2543" s="4" t="str">
        <f t="shared" si="39"/>
        <v>(24056,47),</v>
      </c>
    </row>
    <row r="2544" spans="1:6">
      <c r="A2544">
        <f>VLOOKUP(B2544,Drivers!A:F,5,FALSE)</f>
        <v>24056</v>
      </c>
      <c r="B2544" t="s">
        <v>386</v>
      </c>
      <c r="C2544">
        <v>1997</v>
      </c>
      <c r="D2544">
        <f>VLOOKUP(C2544,Seasons!A:B,2,FALSE)</f>
        <v>48</v>
      </c>
      <c r="F2544" s="4" t="str">
        <f t="shared" si="39"/>
        <v>(24056,48),</v>
      </c>
    </row>
    <row r="2545" spans="1:6">
      <c r="A2545">
        <f>VLOOKUP(B2545,Drivers!A:F,5,FALSE)</f>
        <v>24056</v>
      </c>
      <c r="B2545" t="s">
        <v>386</v>
      </c>
      <c r="C2545">
        <v>1998</v>
      </c>
      <c r="D2545">
        <f>VLOOKUP(C2545,Seasons!A:B,2,FALSE)</f>
        <v>49</v>
      </c>
      <c r="F2545" s="4" t="str">
        <f t="shared" si="39"/>
        <v>(24056,49),</v>
      </c>
    </row>
    <row r="2546" spans="1:6">
      <c r="A2546">
        <f>VLOOKUP(B2546,Drivers!A:F,5,FALSE)</f>
        <v>24056</v>
      </c>
      <c r="B2546" t="s">
        <v>386</v>
      </c>
      <c r="C2546">
        <v>1999</v>
      </c>
      <c r="D2546">
        <f>VLOOKUP(C2546,Seasons!A:B,2,FALSE)</f>
        <v>50</v>
      </c>
      <c r="F2546" s="4" t="str">
        <f t="shared" si="39"/>
        <v>(24056,50),</v>
      </c>
    </row>
    <row r="2547" spans="1:6">
      <c r="A2547">
        <f>VLOOKUP(B2547,Drivers!A:F,5,FALSE)</f>
        <v>24056</v>
      </c>
      <c r="B2547" t="s">
        <v>386</v>
      </c>
      <c r="C2547">
        <v>2000</v>
      </c>
      <c r="D2547">
        <f>VLOOKUP(C2547,Seasons!A:B,2,FALSE)</f>
        <v>51</v>
      </c>
      <c r="F2547" s="4" t="str">
        <f t="shared" si="39"/>
        <v>(24056,51),</v>
      </c>
    </row>
    <row r="2548" spans="1:6">
      <c r="A2548">
        <f>VLOOKUP(B2548,Drivers!A:F,5,FALSE)</f>
        <v>24056</v>
      </c>
      <c r="B2548" t="s">
        <v>386</v>
      </c>
      <c r="C2548">
        <v>2001</v>
      </c>
      <c r="D2548">
        <f>VLOOKUP(C2548,Seasons!A:B,2,FALSE)</f>
        <v>52</v>
      </c>
      <c r="F2548" s="4" t="str">
        <f t="shared" si="39"/>
        <v>(24056,52),</v>
      </c>
    </row>
    <row r="2549" spans="1:6">
      <c r="A2549">
        <f>VLOOKUP(B2549,Drivers!A:F,5,FALSE)</f>
        <v>24056</v>
      </c>
      <c r="B2549" t="s">
        <v>386</v>
      </c>
      <c r="C2549">
        <v>2002</v>
      </c>
      <c r="D2549">
        <f>VLOOKUP(C2549,Seasons!A:B,2,FALSE)</f>
        <v>53</v>
      </c>
      <c r="F2549" s="4" t="str">
        <f t="shared" si="39"/>
        <v>(24056,53),</v>
      </c>
    </row>
    <row r="2550" spans="1:6">
      <c r="A2550">
        <f>VLOOKUP(B2550,Drivers!A:F,5,FALSE)</f>
        <v>26442</v>
      </c>
      <c r="B2550" t="s">
        <v>57</v>
      </c>
      <c r="C2550">
        <v>1993</v>
      </c>
      <c r="D2550">
        <f>VLOOKUP(C2550,Seasons!A:B,2,FALSE)</f>
        <v>44</v>
      </c>
      <c r="F2550" s="4" t="str">
        <f t="shared" si="39"/>
        <v>(26442,44),</v>
      </c>
    </row>
    <row r="2551" spans="1:6">
      <c r="A2551">
        <f>VLOOKUP(B2551,Drivers!A:F,5,FALSE)</f>
        <v>26442</v>
      </c>
      <c r="B2551" t="s">
        <v>57</v>
      </c>
      <c r="C2551">
        <v>1994</v>
      </c>
      <c r="D2551">
        <f>VLOOKUP(C2551,Seasons!A:B,2,FALSE)</f>
        <v>45</v>
      </c>
      <c r="F2551" s="4" t="str">
        <f t="shared" si="39"/>
        <v>(26442,45),</v>
      </c>
    </row>
    <row r="2552" spans="1:6">
      <c r="A2552">
        <f>VLOOKUP(B2552,Drivers!A:F,5,FALSE)</f>
        <v>26442</v>
      </c>
      <c r="B2552" t="s">
        <v>57</v>
      </c>
      <c r="C2552">
        <v>1995</v>
      </c>
      <c r="D2552">
        <f>VLOOKUP(C2552,Seasons!A:B,2,FALSE)</f>
        <v>46</v>
      </c>
      <c r="F2552" s="4" t="str">
        <f t="shared" si="39"/>
        <v>(26442,46),</v>
      </c>
    </row>
    <row r="2553" spans="1:6">
      <c r="A2553">
        <f>VLOOKUP(B2553,Drivers!A:F,5,FALSE)</f>
        <v>26442</v>
      </c>
      <c r="B2553" t="s">
        <v>57</v>
      </c>
      <c r="C2553">
        <v>1996</v>
      </c>
      <c r="D2553">
        <f>VLOOKUP(C2553,Seasons!A:B,2,FALSE)</f>
        <v>47</v>
      </c>
      <c r="F2553" s="4" t="str">
        <f t="shared" si="39"/>
        <v>(26442,47),</v>
      </c>
    </row>
    <row r="2554" spans="1:6">
      <c r="A2554">
        <f>VLOOKUP(B2554,Drivers!A:F,5,FALSE)</f>
        <v>26442</v>
      </c>
      <c r="B2554" t="s">
        <v>57</v>
      </c>
      <c r="C2554">
        <v>1997</v>
      </c>
      <c r="D2554">
        <f>VLOOKUP(C2554,Seasons!A:B,2,FALSE)</f>
        <v>48</v>
      </c>
      <c r="F2554" s="4" t="str">
        <f t="shared" si="39"/>
        <v>(26442,48),</v>
      </c>
    </row>
    <row r="2555" spans="1:6">
      <c r="A2555">
        <f>VLOOKUP(B2555,Drivers!A:F,5,FALSE)</f>
        <v>26442</v>
      </c>
      <c r="B2555" t="s">
        <v>57</v>
      </c>
      <c r="C2555">
        <v>1998</v>
      </c>
      <c r="D2555">
        <f>VLOOKUP(C2555,Seasons!A:B,2,FALSE)</f>
        <v>49</v>
      </c>
      <c r="F2555" s="4" t="str">
        <f t="shared" si="39"/>
        <v>(26442,49),</v>
      </c>
    </row>
    <row r="2556" spans="1:6">
      <c r="A2556">
        <f>VLOOKUP(B2556,Drivers!A:F,5,FALSE)</f>
        <v>26442</v>
      </c>
      <c r="B2556" t="s">
        <v>57</v>
      </c>
      <c r="C2556">
        <v>1999</v>
      </c>
      <c r="D2556">
        <f>VLOOKUP(C2556,Seasons!A:B,2,FALSE)</f>
        <v>50</v>
      </c>
      <c r="F2556" s="4" t="str">
        <f t="shared" si="39"/>
        <v>(26442,50),</v>
      </c>
    </row>
    <row r="2557" spans="1:6">
      <c r="A2557">
        <f>VLOOKUP(B2557,Drivers!A:F,5,FALSE)</f>
        <v>26442</v>
      </c>
      <c r="B2557" t="s">
        <v>57</v>
      </c>
      <c r="C2557">
        <v>2000</v>
      </c>
      <c r="D2557">
        <f>VLOOKUP(C2557,Seasons!A:B,2,FALSE)</f>
        <v>51</v>
      </c>
      <c r="F2557" s="4" t="str">
        <f t="shared" si="39"/>
        <v>(26442,51),</v>
      </c>
    </row>
    <row r="2558" spans="1:6">
      <c r="A2558">
        <f>VLOOKUP(B2558,Drivers!A:F,5,FALSE)</f>
        <v>26442</v>
      </c>
      <c r="B2558" t="s">
        <v>57</v>
      </c>
      <c r="C2558">
        <v>2001</v>
      </c>
      <c r="D2558">
        <f>VLOOKUP(C2558,Seasons!A:B,2,FALSE)</f>
        <v>52</v>
      </c>
      <c r="F2558" s="4" t="str">
        <f t="shared" si="39"/>
        <v>(26442,52),</v>
      </c>
    </row>
    <row r="2559" spans="1:6">
      <c r="A2559">
        <f>VLOOKUP(B2559,Drivers!A:F,5,FALSE)</f>
        <v>26442</v>
      </c>
      <c r="B2559" t="s">
        <v>57</v>
      </c>
      <c r="C2559">
        <v>2002</v>
      </c>
      <c r="D2559">
        <f>VLOOKUP(C2559,Seasons!A:B,2,FALSE)</f>
        <v>53</v>
      </c>
      <c r="F2559" s="4" t="str">
        <f t="shared" si="39"/>
        <v>(26442,53),</v>
      </c>
    </row>
    <row r="2560" spans="1:6">
      <c r="A2560">
        <f>VLOOKUP(B2560,Drivers!A:F,5,FALSE)</f>
        <v>26442</v>
      </c>
      <c r="B2560" t="s">
        <v>57</v>
      </c>
      <c r="C2560">
        <v>2003</v>
      </c>
      <c r="D2560">
        <f>VLOOKUP(C2560,Seasons!A:B,2,FALSE)</f>
        <v>54</v>
      </c>
      <c r="F2560" s="4" t="str">
        <f t="shared" si="39"/>
        <v>(26442,54),</v>
      </c>
    </row>
    <row r="2561" spans="1:6">
      <c r="A2561">
        <f>VLOOKUP(B2561,Drivers!A:F,5,FALSE)</f>
        <v>26442</v>
      </c>
      <c r="B2561" t="s">
        <v>57</v>
      </c>
      <c r="C2561">
        <v>2004</v>
      </c>
      <c r="D2561">
        <f>VLOOKUP(C2561,Seasons!A:B,2,FALSE)</f>
        <v>55</v>
      </c>
      <c r="F2561" s="4" t="str">
        <f t="shared" si="39"/>
        <v>(26442,55),</v>
      </c>
    </row>
    <row r="2562" spans="1:6">
      <c r="A2562">
        <f>VLOOKUP(B2562,Drivers!A:F,5,FALSE)</f>
        <v>26442</v>
      </c>
      <c r="B2562" t="s">
        <v>57</v>
      </c>
      <c r="C2562">
        <v>2005</v>
      </c>
      <c r="D2562">
        <f>VLOOKUP(C2562,Seasons!A:B,2,FALSE)</f>
        <v>56</v>
      </c>
      <c r="F2562" s="4" t="str">
        <f t="shared" si="39"/>
        <v>(26442,56),</v>
      </c>
    </row>
    <row r="2563" spans="1:6">
      <c r="A2563">
        <f>VLOOKUP(B2563,Drivers!A:F,5,FALSE)</f>
        <v>26442</v>
      </c>
      <c r="B2563" t="s">
        <v>57</v>
      </c>
      <c r="C2563">
        <v>2006</v>
      </c>
      <c r="D2563">
        <f>VLOOKUP(C2563,Seasons!A:B,2,FALSE)</f>
        <v>57</v>
      </c>
      <c r="F2563" s="4" t="str">
        <f t="shared" ref="F2563:F2626" si="40">_xlfn.CONCAT("(",A2563,",",D2563,"),")</f>
        <v>(26442,57),</v>
      </c>
    </row>
    <row r="2564" spans="1:6">
      <c r="A2564">
        <f>VLOOKUP(B2564,Drivers!A:F,5,FALSE)</f>
        <v>26442</v>
      </c>
      <c r="B2564" t="s">
        <v>57</v>
      </c>
      <c r="C2564">
        <v>2007</v>
      </c>
      <c r="D2564">
        <f>VLOOKUP(C2564,Seasons!A:B,2,FALSE)</f>
        <v>58</v>
      </c>
      <c r="F2564" s="4" t="str">
        <f t="shared" si="40"/>
        <v>(26442,58),</v>
      </c>
    </row>
    <row r="2565" spans="1:6">
      <c r="A2565">
        <f>VLOOKUP(B2565,Drivers!A:F,5,FALSE)</f>
        <v>26442</v>
      </c>
      <c r="B2565" t="s">
        <v>57</v>
      </c>
      <c r="C2565">
        <v>2008</v>
      </c>
      <c r="D2565">
        <f>VLOOKUP(C2565,Seasons!A:B,2,FALSE)</f>
        <v>59</v>
      </c>
      <c r="F2565" s="4" t="str">
        <f t="shared" si="40"/>
        <v>(26442,59),</v>
      </c>
    </row>
    <row r="2566" spans="1:6">
      <c r="A2566">
        <f>VLOOKUP(B2566,Drivers!A:F,5,FALSE)</f>
        <v>26442</v>
      </c>
      <c r="B2566" t="s">
        <v>57</v>
      </c>
      <c r="C2566">
        <v>2009</v>
      </c>
      <c r="D2566">
        <f>VLOOKUP(C2566,Seasons!A:B,2,FALSE)</f>
        <v>60</v>
      </c>
      <c r="F2566" s="4" t="str">
        <f t="shared" si="40"/>
        <v>(26442,60),</v>
      </c>
    </row>
    <row r="2567" spans="1:6">
      <c r="A2567">
        <f>VLOOKUP(B2567,Drivers!A:F,5,FALSE)</f>
        <v>26442</v>
      </c>
      <c r="B2567" t="s">
        <v>57</v>
      </c>
      <c r="C2567">
        <v>2010</v>
      </c>
      <c r="D2567">
        <f>VLOOKUP(C2567,Seasons!A:B,2,FALSE)</f>
        <v>61</v>
      </c>
      <c r="F2567" s="4" t="str">
        <f t="shared" si="40"/>
        <v>(26442,61),</v>
      </c>
    </row>
    <row r="2568" spans="1:6">
      <c r="A2568">
        <f>VLOOKUP(B2568,Drivers!A:F,5,FALSE)</f>
        <v>26442</v>
      </c>
      <c r="B2568" t="s">
        <v>57</v>
      </c>
      <c r="C2568">
        <v>2011</v>
      </c>
      <c r="D2568">
        <f>VLOOKUP(C2568,Seasons!A:B,2,FALSE)</f>
        <v>62</v>
      </c>
      <c r="F2568" s="4" t="str">
        <f t="shared" si="40"/>
        <v>(26442,62),</v>
      </c>
    </row>
    <row r="2569" spans="1:6">
      <c r="A2569">
        <f>VLOOKUP(B2569,Drivers!A:F,5,FALSE)</f>
        <v>25958</v>
      </c>
      <c r="B2569" t="s">
        <v>45</v>
      </c>
      <c r="C2569">
        <v>1993</v>
      </c>
      <c r="D2569">
        <f>VLOOKUP(C2569,Seasons!A:B,2,FALSE)</f>
        <v>44</v>
      </c>
      <c r="F2569" s="4" t="str">
        <f t="shared" si="40"/>
        <v>(25958,44),</v>
      </c>
    </row>
    <row r="2570" spans="1:6">
      <c r="A2570">
        <f>VLOOKUP(B2570,Drivers!A:F,5,FALSE)</f>
        <v>25958</v>
      </c>
      <c r="B2570" t="s">
        <v>45</v>
      </c>
      <c r="C2570">
        <v>1995</v>
      </c>
      <c r="D2570">
        <f>VLOOKUP(C2570,Seasons!A:B,2,FALSE)</f>
        <v>46</v>
      </c>
      <c r="F2570" s="4" t="str">
        <f t="shared" si="40"/>
        <v>(25958,46),</v>
      </c>
    </row>
    <row r="2571" spans="1:6">
      <c r="A2571">
        <f>VLOOKUP(B2571,Drivers!A:F,5,FALSE)</f>
        <v>25958</v>
      </c>
      <c r="B2571" t="s">
        <v>45</v>
      </c>
      <c r="C2571">
        <v>1996</v>
      </c>
      <c r="D2571">
        <f>VLOOKUP(C2571,Seasons!A:B,2,FALSE)</f>
        <v>47</v>
      </c>
      <c r="F2571" s="4" t="str">
        <f t="shared" si="40"/>
        <v>(25958,47),</v>
      </c>
    </row>
    <row r="2572" spans="1:6">
      <c r="A2572">
        <f>VLOOKUP(B2572,Drivers!A:F,5,FALSE)</f>
        <v>25958</v>
      </c>
      <c r="B2572" t="s">
        <v>45</v>
      </c>
      <c r="C2572">
        <v>1999</v>
      </c>
      <c r="D2572">
        <f>VLOOKUP(C2572,Seasons!A:B,2,FALSE)</f>
        <v>50</v>
      </c>
      <c r="F2572" s="4" t="str">
        <f t="shared" si="40"/>
        <v>(25958,50),</v>
      </c>
    </row>
    <row r="2573" spans="1:6">
      <c r="A2573">
        <f>VLOOKUP(B2573,Drivers!A:F,5,FALSE)</f>
        <v>25958</v>
      </c>
      <c r="B2573" t="s">
        <v>45</v>
      </c>
      <c r="C2573">
        <v>2009</v>
      </c>
      <c r="D2573">
        <f>VLOOKUP(C2573,Seasons!A:B,2,FALSE)</f>
        <v>60</v>
      </c>
      <c r="F2573" s="4" t="str">
        <f t="shared" si="40"/>
        <v>(25958,60),</v>
      </c>
    </row>
    <row r="2574" spans="1:6">
      <c r="A2574">
        <f>VLOOKUP(B2574,Drivers!A:F,5,FALSE)</f>
        <v>19932</v>
      </c>
      <c r="B2574" t="s">
        <v>7</v>
      </c>
      <c r="C2574">
        <v>1994</v>
      </c>
      <c r="D2574">
        <f>VLOOKUP(C2574,Seasons!A:B,2,FALSE)</f>
        <v>45</v>
      </c>
      <c r="F2574" s="4" t="str">
        <f t="shared" si="40"/>
        <v>(19932,45),</v>
      </c>
    </row>
    <row r="2575" spans="1:6">
      <c r="A2575">
        <f>VLOOKUP(B2575,Drivers!A:F,5,FALSE)</f>
        <v>24352</v>
      </c>
      <c r="B2575" t="s">
        <v>71</v>
      </c>
      <c r="C2575">
        <v>1994</v>
      </c>
      <c r="D2575">
        <f>VLOOKUP(C2575,Seasons!A:B,2,FALSE)</f>
        <v>45</v>
      </c>
      <c r="F2575" s="4" t="str">
        <f t="shared" si="40"/>
        <v>(24352,45),</v>
      </c>
    </row>
    <row r="2576" spans="1:6">
      <c r="A2576">
        <f>VLOOKUP(B2576,Drivers!A:F,5,FALSE)</f>
        <v>28495</v>
      </c>
      <c r="B2576" t="s">
        <v>431</v>
      </c>
      <c r="C2576">
        <v>1994</v>
      </c>
      <c r="D2576">
        <f>VLOOKUP(C2576,Seasons!A:B,2,FALSE)</f>
        <v>45</v>
      </c>
      <c r="F2576" s="4" t="str">
        <f t="shared" si="40"/>
        <v>(28495,45),</v>
      </c>
    </row>
    <row r="2577" spans="1:6">
      <c r="A2577">
        <f>VLOOKUP(B2577,Drivers!A:F,5,FALSE)</f>
        <v>25269</v>
      </c>
      <c r="B2577" t="s">
        <v>564</v>
      </c>
      <c r="C2577">
        <v>1994</v>
      </c>
      <c r="D2577">
        <f>VLOOKUP(C2577,Seasons!A:B,2,FALSE)</f>
        <v>45</v>
      </c>
      <c r="F2577" s="4" t="str">
        <f t="shared" si="40"/>
        <v>(25269,45),</v>
      </c>
    </row>
    <row r="2578" spans="1:6">
      <c r="A2578">
        <f>VLOOKUP(B2578,Drivers!A:F,5,FALSE)</f>
        <v>22101</v>
      </c>
      <c r="B2578" t="s">
        <v>639</v>
      </c>
      <c r="C2578">
        <v>1994</v>
      </c>
      <c r="D2578">
        <f>VLOOKUP(C2578,Seasons!A:B,2,FALSE)</f>
        <v>45</v>
      </c>
      <c r="F2578" s="4" t="str">
        <f t="shared" si="40"/>
        <v>(22101,45),</v>
      </c>
    </row>
    <row r="2579" spans="1:6">
      <c r="A2579">
        <f>VLOOKUP(B2579,Drivers!A:F,5,FALSE)</f>
        <v>23285</v>
      </c>
      <c r="B2579" t="s">
        <v>202</v>
      </c>
      <c r="C2579">
        <v>1994</v>
      </c>
      <c r="D2579">
        <f>VLOOKUP(C2579,Seasons!A:B,2,FALSE)</f>
        <v>45</v>
      </c>
      <c r="F2579" s="4" t="str">
        <f t="shared" si="40"/>
        <v>(23285,45),</v>
      </c>
    </row>
    <row r="2580" spans="1:6">
      <c r="A2580">
        <f>VLOOKUP(B2580,Drivers!A:F,5,FALSE)</f>
        <v>23285</v>
      </c>
      <c r="B2580" t="s">
        <v>202</v>
      </c>
      <c r="C2580">
        <v>1995</v>
      </c>
      <c r="D2580">
        <f>VLOOKUP(C2580,Seasons!A:B,2,FALSE)</f>
        <v>46</v>
      </c>
      <c r="F2580" s="4" t="str">
        <f t="shared" si="40"/>
        <v>(23285,46),</v>
      </c>
    </row>
    <row r="2581" spans="1:6">
      <c r="A2581">
        <f>VLOOKUP(B2581,Drivers!A:F,5,FALSE)</f>
        <v>23259</v>
      </c>
      <c r="B2581" t="s">
        <v>384</v>
      </c>
      <c r="C2581">
        <v>1994</v>
      </c>
      <c r="D2581">
        <f>VLOOKUP(C2581,Seasons!A:B,2,FALSE)</f>
        <v>45</v>
      </c>
      <c r="F2581" s="4" t="str">
        <f t="shared" si="40"/>
        <v>(23259,45),</v>
      </c>
    </row>
    <row r="2582" spans="1:6">
      <c r="A2582">
        <f>VLOOKUP(B2582,Drivers!A:F,5,FALSE)</f>
        <v>23259</v>
      </c>
      <c r="B2582" t="s">
        <v>384</v>
      </c>
      <c r="C2582">
        <v>1995</v>
      </c>
      <c r="D2582">
        <f>VLOOKUP(C2582,Seasons!A:B,2,FALSE)</f>
        <v>46</v>
      </c>
      <c r="F2582" s="4" t="str">
        <f t="shared" si="40"/>
        <v>(23259,46),</v>
      </c>
    </row>
    <row r="2583" spans="1:6">
      <c r="A2583">
        <f>VLOOKUP(B2583,Drivers!A:F,5,FALSE)</f>
        <v>24793</v>
      </c>
      <c r="B2583" t="s">
        <v>699</v>
      </c>
      <c r="C2583">
        <v>1994</v>
      </c>
      <c r="D2583">
        <f>VLOOKUP(C2583,Seasons!A:B,2,FALSE)</f>
        <v>45</v>
      </c>
      <c r="F2583" s="4" t="str">
        <f t="shared" si="40"/>
        <v>(24793,45),</v>
      </c>
    </row>
    <row r="2584" spans="1:6">
      <c r="A2584">
        <f>VLOOKUP(B2584,Drivers!A:F,5,FALSE)</f>
        <v>24793</v>
      </c>
      <c r="B2584" t="s">
        <v>699</v>
      </c>
      <c r="C2584">
        <v>1995</v>
      </c>
      <c r="D2584">
        <f>VLOOKUP(C2584,Seasons!A:B,2,FALSE)</f>
        <v>46</v>
      </c>
      <c r="F2584" s="4" t="str">
        <f t="shared" si="40"/>
        <v>(24793,46),</v>
      </c>
    </row>
    <row r="2585" spans="1:6">
      <c r="A2585">
        <f>VLOOKUP(B2585,Drivers!A:F,5,FALSE)</f>
        <v>23527</v>
      </c>
      <c r="B2585" t="s">
        <v>533</v>
      </c>
      <c r="C2585">
        <v>1994</v>
      </c>
      <c r="D2585">
        <f>VLOOKUP(C2585,Seasons!A:B,2,FALSE)</f>
        <v>45</v>
      </c>
      <c r="F2585" s="4" t="str">
        <f t="shared" si="40"/>
        <v>(23527,45),</v>
      </c>
    </row>
    <row r="2586" spans="1:6">
      <c r="A2586">
        <f>VLOOKUP(B2586,Drivers!A:F,5,FALSE)</f>
        <v>23527</v>
      </c>
      <c r="B2586" t="s">
        <v>533</v>
      </c>
      <c r="C2586">
        <v>1995</v>
      </c>
      <c r="D2586">
        <f>VLOOKUP(C2586,Seasons!A:B,2,FALSE)</f>
        <v>46</v>
      </c>
      <c r="F2586" s="4" t="str">
        <f t="shared" si="40"/>
        <v>(23527,46),</v>
      </c>
    </row>
    <row r="2587" spans="1:6">
      <c r="A2587">
        <f>VLOOKUP(B2587,Drivers!A:F,5,FALSE)</f>
        <v>23527</v>
      </c>
      <c r="B2587" t="s">
        <v>533</v>
      </c>
      <c r="C2587">
        <v>1996</v>
      </c>
      <c r="D2587">
        <f>VLOOKUP(C2587,Seasons!A:B,2,FALSE)</f>
        <v>47</v>
      </c>
      <c r="F2587" s="4" t="str">
        <f t="shared" si="40"/>
        <v>(23527,47),</v>
      </c>
    </row>
    <row r="2588" spans="1:6">
      <c r="A2588">
        <f>VLOOKUP(B2588,Drivers!A:F,5,FALSE)</f>
        <v>26362</v>
      </c>
      <c r="B2588" t="s">
        <v>807</v>
      </c>
      <c r="C2588">
        <v>1994</v>
      </c>
      <c r="D2588">
        <f>VLOOKUP(C2588,Seasons!A:B,2,FALSE)</f>
        <v>45</v>
      </c>
      <c r="F2588" s="4" t="str">
        <f t="shared" si="40"/>
        <v>(26362,45),</v>
      </c>
    </row>
    <row r="2589" spans="1:6">
      <c r="A2589">
        <f>VLOOKUP(B2589,Drivers!A:F,5,FALSE)</f>
        <v>26362</v>
      </c>
      <c r="B2589" t="s">
        <v>807</v>
      </c>
      <c r="C2589">
        <v>1995</v>
      </c>
      <c r="D2589">
        <f>VLOOKUP(C2589,Seasons!A:B,2,FALSE)</f>
        <v>46</v>
      </c>
      <c r="F2589" s="4" t="str">
        <f t="shared" si="40"/>
        <v>(26362,46),</v>
      </c>
    </row>
    <row r="2590" spans="1:6">
      <c r="A2590">
        <f>VLOOKUP(B2590,Drivers!A:F,5,FALSE)</f>
        <v>26362</v>
      </c>
      <c r="B2590" t="s">
        <v>807</v>
      </c>
      <c r="C2590">
        <v>1996</v>
      </c>
      <c r="D2590">
        <f>VLOOKUP(C2590,Seasons!A:B,2,FALSE)</f>
        <v>47</v>
      </c>
      <c r="F2590" s="4" t="str">
        <f t="shared" si="40"/>
        <v>(26362,47),</v>
      </c>
    </row>
    <row r="2591" spans="1:6">
      <c r="A2591">
        <f>VLOOKUP(B2591,Drivers!A:F,5,FALSE)</f>
        <v>26362</v>
      </c>
      <c r="B2591" t="s">
        <v>807</v>
      </c>
      <c r="C2591">
        <v>1997</v>
      </c>
      <c r="D2591">
        <f>VLOOKUP(C2591,Seasons!A:B,2,FALSE)</f>
        <v>48</v>
      </c>
      <c r="F2591" s="4" t="str">
        <f t="shared" si="40"/>
        <v>(26362,48),</v>
      </c>
    </row>
    <row r="2592" spans="1:6">
      <c r="A2592">
        <f>VLOOKUP(B2592,Drivers!A:F,5,FALSE)</f>
        <v>26362</v>
      </c>
      <c r="B2592" t="s">
        <v>807</v>
      </c>
      <c r="C2592">
        <v>1998</v>
      </c>
      <c r="D2592">
        <f>VLOOKUP(C2592,Seasons!A:B,2,FALSE)</f>
        <v>49</v>
      </c>
      <c r="F2592" s="4" t="str">
        <f t="shared" si="40"/>
        <v>(26362,49),</v>
      </c>
    </row>
    <row r="2593" spans="1:6">
      <c r="A2593">
        <f>VLOOKUP(B2593,Drivers!A:F,5,FALSE)</f>
        <v>26362</v>
      </c>
      <c r="B2593" t="s">
        <v>807</v>
      </c>
      <c r="C2593">
        <v>2000</v>
      </c>
      <c r="D2593">
        <f>VLOOKUP(C2593,Seasons!A:B,2,FALSE)</f>
        <v>51</v>
      </c>
      <c r="F2593" s="4" t="str">
        <f t="shared" si="40"/>
        <v>(26362,51),</v>
      </c>
    </row>
    <row r="2594" spans="1:6">
      <c r="A2594">
        <f>VLOOKUP(B2594,Drivers!A:F,5,FALSE)</f>
        <v>26362</v>
      </c>
      <c r="B2594" t="s">
        <v>807</v>
      </c>
      <c r="C2594">
        <v>2001</v>
      </c>
      <c r="D2594">
        <f>VLOOKUP(C2594,Seasons!A:B,2,FALSE)</f>
        <v>52</v>
      </c>
      <c r="F2594" s="4" t="str">
        <f t="shared" si="40"/>
        <v>(26362,52),</v>
      </c>
    </row>
    <row r="2595" spans="1:6">
      <c r="A2595">
        <f>VLOOKUP(B2595,Drivers!A:F,5,FALSE)</f>
        <v>26362</v>
      </c>
      <c r="B2595" t="s">
        <v>807</v>
      </c>
      <c r="C2595">
        <v>2003</v>
      </c>
      <c r="D2595">
        <f>VLOOKUP(C2595,Seasons!A:B,2,FALSE)</f>
        <v>54</v>
      </c>
      <c r="F2595" s="4" t="str">
        <f t="shared" si="40"/>
        <v>(26362,54),</v>
      </c>
    </row>
    <row r="2596" spans="1:6">
      <c r="A2596">
        <f>VLOOKUP(B2596,Drivers!A:F,5,FALSE)</f>
        <v>24352</v>
      </c>
      <c r="B2596" t="s">
        <v>583</v>
      </c>
      <c r="C2596">
        <v>1994</v>
      </c>
      <c r="D2596">
        <f>VLOOKUP(C2596,Seasons!A:B,2,FALSE)</f>
        <v>45</v>
      </c>
      <c r="F2596" s="4" t="str">
        <f t="shared" si="40"/>
        <v>(24352,45),</v>
      </c>
    </row>
    <row r="2597" spans="1:6">
      <c r="A2597">
        <f>VLOOKUP(B2597,Drivers!A:F,5,FALSE)</f>
        <v>24352</v>
      </c>
      <c r="B2597" t="s">
        <v>583</v>
      </c>
      <c r="C2597">
        <v>1995</v>
      </c>
      <c r="D2597">
        <f>VLOOKUP(C2597,Seasons!A:B,2,FALSE)</f>
        <v>46</v>
      </c>
      <c r="F2597" s="4" t="str">
        <f t="shared" si="40"/>
        <v>(24352,46),</v>
      </c>
    </row>
    <row r="2598" spans="1:6">
      <c r="A2598">
        <f>VLOOKUP(B2598,Drivers!A:F,5,FALSE)</f>
        <v>24352</v>
      </c>
      <c r="B2598" t="s">
        <v>583</v>
      </c>
      <c r="C2598">
        <v>1996</v>
      </c>
      <c r="D2598">
        <f>VLOOKUP(C2598,Seasons!A:B,2,FALSE)</f>
        <v>47</v>
      </c>
      <c r="F2598" s="4" t="str">
        <f t="shared" si="40"/>
        <v>(24352,47),</v>
      </c>
    </row>
    <row r="2599" spans="1:6">
      <c r="A2599">
        <f>VLOOKUP(B2599,Drivers!A:F,5,FALSE)</f>
        <v>24352</v>
      </c>
      <c r="B2599" t="s">
        <v>583</v>
      </c>
      <c r="C2599">
        <v>1997</v>
      </c>
      <c r="D2599">
        <f>VLOOKUP(C2599,Seasons!A:B,2,FALSE)</f>
        <v>48</v>
      </c>
      <c r="F2599" s="4" t="str">
        <f t="shared" si="40"/>
        <v>(24352,48),</v>
      </c>
    </row>
    <row r="2600" spans="1:6">
      <c r="A2600">
        <f>VLOOKUP(B2600,Drivers!A:F,5,FALSE)</f>
        <v>24352</v>
      </c>
      <c r="B2600" t="s">
        <v>583</v>
      </c>
      <c r="C2600">
        <v>1998</v>
      </c>
      <c r="D2600">
        <f>VLOOKUP(C2600,Seasons!A:B,2,FALSE)</f>
        <v>49</v>
      </c>
      <c r="F2600" s="4" t="str">
        <f t="shared" si="40"/>
        <v>(24352,49),</v>
      </c>
    </row>
    <row r="2601" spans="1:6">
      <c r="A2601">
        <f>VLOOKUP(B2601,Drivers!A:F,5,FALSE)</f>
        <v>24352</v>
      </c>
      <c r="B2601" t="s">
        <v>583</v>
      </c>
      <c r="C2601">
        <v>1999</v>
      </c>
      <c r="D2601">
        <f>VLOOKUP(C2601,Seasons!A:B,2,FALSE)</f>
        <v>50</v>
      </c>
      <c r="F2601" s="4" t="str">
        <f t="shared" si="40"/>
        <v>(24352,50),</v>
      </c>
    </row>
    <row r="2602" spans="1:6">
      <c r="A2602">
        <f>VLOOKUP(B2602,Drivers!A:F,5,FALSE)</f>
        <v>24352</v>
      </c>
      <c r="B2602" t="s">
        <v>583</v>
      </c>
      <c r="C2602">
        <v>2001</v>
      </c>
      <c r="D2602">
        <f>VLOOKUP(C2602,Seasons!A:B,2,FALSE)</f>
        <v>52</v>
      </c>
      <c r="F2602" s="4" t="str">
        <f t="shared" si="40"/>
        <v>(24352,52),</v>
      </c>
    </row>
    <row r="2603" spans="1:6">
      <c r="A2603">
        <f>VLOOKUP(B2603,Drivers!A:F,5,FALSE)</f>
        <v>24352</v>
      </c>
      <c r="B2603" t="s">
        <v>583</v>
      </c>
      <c r="C2603">
        <v>2002</v>
      </c>
      <c r="D2603">
        <f>VLOOKUP(C2603,Seasons!A:B,2,FALSE)</f>
        <v>53</v>
      </c>
      <c r="F2603" s="4" t="str">
        <f t="shared" si="40"/>
        <v>(24352,53),</v>
      </c>
    </row>
    <row r="2604" spans="1:6">
      <c r="A2604">
        <f>VLOOKUP(B2604,Drivers!A:F,5,FALSE)</f>
        <v>24352</v>
      </c>
      <c r="B2604" t="s">
        <v>583</v>
      </c>
      <c r="C2604">
        <v>2003</v>
      </c>
      <c r="D2604">
        <f>VLOOKUP(C2604,Seasons!A:B,2,FALSE)</f>
        <v>54</v>
      </c>
      <c r="F2604" s="4" t="str">
        <f t="shared" si="40"/>
        <v>(24352,54),</v>
      </c>
    </row>
    <row r="2605" spans="1:6">
      <c r="A2605">
        <f>VLOOKUP(B2605,Drivers!A:F,5,FALSE)</f>
        <v>24352</v>
      </c>
      <c r="B2605" t="s">
        <v>583</v>
      </c>
      <c r="C2605">
        <v>2004</v>
      </c>
      <c r="D2605">
        <f>VLOOKUP(C2605,Seasons!A:B,2,FALSE)</f>
        <v>55</v>
      </c>
      <c r="F2605" s="4" t="str">
        <f t="shared" si="40"/>
        <v>(24352,55),</v>
      </c>
    </row>
    <row r="2606" spans="1:6">
      <c r="A2606">
        <f>VLOOKUP(B2606,Drivers!A:F,5,FALSE)</f>
        <v>25109</v>
      </c>
      <c r="B2606" t="s">
        <v>686</v>
      </c>
      <c r="C2606">
        <v>1994</v>
      </c>
      <c r="D2606">
        <f>VLOOKUP(C2606,Seasons!A:B,2,FALSE)</f>
        <v>45</v>
      </c>
      <c r="F2606" s="4" t="str">
        <f t="shared" si="40"/>
        <v>(25109,45),</v>
      </c>
    </row>
    <row r="2607" spans="1:6">
      <c r="A2607">
        <f>VLOOKUP(B2607,Drivers!A:F,5,FALSE)</f>
        <v>25109</v>
      </c>
      <c r="B2607" t="s">
        <v>686</v>
      </c>
      <c r="C2607">
        <v>1995</v>
      </c>
      <c r="D2607">
        <f>VLOOKUP(C2607,Seasons!A:B,2,FALSE)</f>
        <v>46</v>
      </c>
      <c r="F2607" s="4" t="str">
        <f t="shared" si="40"/>
        <v>(25109,46),</v>
      </c>
    </row>
    <row r="2608" spans="1:6">
      <c r="A2608">
        <f>VLOOKUP(B2608,Drivers!A:F,5,FALSE)</f>
        <v>25109</v>
      </c>
      <c r="B2608" t="s">
        <v>686</v>
      </c>
      <c r="C2608">
        <v>1996</v>
      </c>
      <c r="D2608">
        <f>VLOOKUP(C2608,Seasons!A:B,2,FALSE)</f>
        <v>47</v>
      </c>
      <c r="F2608" s="4" t="str">
        <f t="shared" si="40"/>
        <v>(25109,47),</v>
      </c>
    </row>
    <row r="2609" spans="1:6">
      <c r="A2609">
        <f>VLOOKUP(B2609,Drivers!A:F,5,FALSE)</f>
        <v>25109</v>
      </c>
      <c r="B2609" t="s">
        <v>686</v>
      </c>
      <c r="C2609">
        <v>1997</v>
      </c>
      <c r="D2609">
        <f>VLOOKUP(C2609,Seasons!A:B,2,FALSE)</f>
        <v>48</v>
      </c>
      <c r="F2609" s="4" t="str">
        <f t="shared" si="40"/>
        <v>(25109,48),</v>
      </c>
    </row>
    <row r="2610" spans="1:6">
      <c r="A2610">
        <f>VLOOKUP(B2610,Drivers!A:F,5,FALSE)</f>
        <v>25109</v>
      </c>
      <c r="B2610" t="s">
        <v>686</v>
      </c>
      <c r="C2610">
        <v>1998</v>
      </c>
      <c r="D2610">
        <f>VLOOKUP(C2610,Seasons!A:B,2,FALSE)</f>
        <v>49</v>
      </c>
      <c r="F2610" s="4" t="str">
        <f t="shared" si="40"/>
        <v>(25109,49),</v>
      </c>
    </row>
    <row r="2611" spans="1:6">
      <c r="A2611">
        <f>VLOOKUP(B2611,Drivers!A:F,5,FALSE)</f>
        <v>25109</v>
      </c>
      <c r="B2611" t="s">
        <v>686</v>
      </c>
      <c r="C2611">
        <v>1999</v>
      </c>
      <c r="D2611">
        <f>VLOOKUP(C2611,Seasons!A:B,2,FALSE)</f>
        <v>50</v>
      </c>
      <c r="F2611" s="4" t="str">
        <f t="shared" si="40"/>
        <v>(25109,50),</v>
      </c>
    </row>
    <row r="2612" spans="1:6">
      <c r="A2612">
        <f>VLOOKUP(B2612,Drivers!A:F,5,FALSE)</f>
        <v>25109</v>
      </c>
      <c r="B2612" t="s">
        <v>686</v>
      </c>
      <c r="C2612">
        <v>2000</v>
      </c>
      <c r="D2612">
        <f>VLOOKUP(C2612,Seasons!A:B,2,FALSE)</f>
        <v>51</v>
      </c>
      <c r="F2612" s="4" t="str">
        <f t="shared" si="40"/>
        <v>(25109,51),</v>
      </c>
    </row>
    <row r="2613" spans="1:6">
      <c r="A2613">
        <f>VLOOKUP(B2613,Drivers!A:F,5,FALSE)</f>
        <v>25109</v>
      </c>
      <c r="B2613" t="s">
        <v>686</v>
      </c>
      <c r="C2613">
        <v>2002</v>
      </c>
      <c r="D2613">
        <f>VLOOKUP(C2613,Seasons!A:B,2,FALSE)</f>
        <v>53</v>
      </c>
      <c r="F2613" s="4" t="str">
        <f t="shared" si="40"/>
        <v>(25109,53),</v>
      </c>
    </row>
    <row r="2614" spans="1:6">
      <c r="A2614">
        <f>VLOOKUP(B2614,Drivers!A:F,5,FALSE)</f>
        <v>24610</v>
      </c>
      <c r="B2614" t="s">
        <v>272</v>
      </c>
      <c r="C2614">
        <v>1994</v>
      </c>
      <c r="D2614">
        <f>VLOOKUP(C2614,Seasons!A:B,2,FALSE)</f>
        <v>45</v>
      </c>
      <c r="F2614" s="4" t="str">
        <f t="shared" si="40"/>
        <v>(24610,45),</v>
      </c>
    </row>
    <row r="2615" spans="1:6">
      <c r="A2615">
        <f>VLOOKUP(B2615,Drivers!A:F,5,FALSE)</f>
        <v>24610</v>
      </c>
      <c r="B2615" t="s">
        <v>272</v>
      </c>
      <c r="C2615">
        <v>1995</v>
      </c>
      <c r="D2615">
        <f>VLOOKUP(C2615,Seasons!A:B,2,FALSE)</f>
        <v>46</v>
      </c>
      <c r="F2615" s="4" t="str">
        <f t="shared" si="40"/>
        <v>(24610,46),</v>
      </c>
    </row>
    <row r="2616" spans="1:6">
      <c r="A2616">
        <f>VLOOKUP(B2616,Drivers!A:F,5,FALSE)</f>
        <v>24610</v>
      </c>
      <c r="B2616" t="s">
        <v>272</v>
      </c>
      <c r="C2616">
        <v>1996</v>
      </c>
      <c r="D2616">
        <f>VLOOKUP(C2616,Seasons!A:B,2,FALSE)</f>
        <v>47</v>
      </c>
      <c r="F2616" s="4" t="str">
        <f t="shared" si="40"/>
        <v>(24610,47),</v>
      </c>
    </row>
    <row r="2617" spans="1:6">
      <c r="A2617">
        <f>VLOOKUP(B2617,Drivers!A:F,5,FALSE)</f>
        <v>24610</v>
      </c>
      <c r="B2617" t="s">
        <v>272</v>
      </c>
      <c r="C2617">
        <v>1997</v>
      </c>
      <c r="D2617">
        <f>VLOOKUP(C2617,Seasons!A:B,2,FALSE)</f>
        <v>48</v>
      </c>
      <c r="F2617" s="4" t="str">
        <f t="shared" si="40"/>
        <v>(24610,48),</v>
      </c>
    </row>
    <row r="2618" spans="1:6">
      <c r="A2618">
        <f>VLOOKUP(B2618,Drivers!A:F,5,FALSE)</f>
        <v>24610</v>
      </c>
      <c r="B2618" t="s">
        <v>272</v>
      </c>
      <c r="C2618">
        <v>1998</v>
      </c>
      <c r="D2618">
        <f>VLOOKUP(C2618,Seasons!A:B,2,FALSE)</f>
        <v>49</v>
      </c>
      <c r="F2618" s="4" t="str">
        <f t="shared" si="40"/>
        <v>(24610,49),</v>
      </c>
    </row>
    <row r="2619" spans="1:6">
      <c r="A2619">
        <f>VLOOKUP(B2619,Drivers!A:F,5,FALSE)</f>
        <v>24610</v>
      </c>
      <c r="B2619" t="s">
        <v>272</v>
      </c>
      <c r="C2619">
        <v>1999</v>
      </c>
      <c r="D2619">
        <f>VLOOKUP(C2619,Seasons!A:B,2,FALSE)</f>
        <v>50</v>
      </c>
      <c r="F2619" s="4" t="str">
        <f t="shared" si="40"/>
        <v>(24610,50),</v>
      </c>
    </row>
    <row r="2620" spans="1:6">
      <c r="A2620">
        <f>VLOOKUP(B2620,Drivers!A:F,5,FALSE)</f>
        <v>24610</v>
      </c>
      <c r="B2620" t="s">
        <v>272</v>
      </c>
      <c r="C2620">
        <v>2000</v>
      </c>
      <c r="D2620">
        <f>VLOOKUP(C2620,Seasons!A:B,2,FALSE)</f>
        <v>51</v>
      </c>
      <c r="F2620" s="4" t="str">
        <f t="shared" si="40"/>
        <v>(24610,51),</v>
      </c>
    </row>
    <row r="2621" spans="1:6">
      <c r="A2621">
        <f>VLOOKUP(B2621,Drivers!A:F,5,FALSE)</f>
        <v>24610</v>
      </c>
      <c r="B2621" t="s">
        <v>272</v>
      </c>
      <c r="C2621">
        <v>2001</v>
      </c>
      <c r="D2621">
        <f>VLOOKUP(C2621,Seasons!A:B,2,FALSE)</f>
        <v>52</v>
      </c>
      <c r="F2621" s="4" t="str">
        <f t="shared" si="40"/>
        <v>(24610,52),</v>
      </c>
    </row>
    <row r="2622" spans="1:6">
      <c r="A2622">
        <f>VLOOKUP(B2622,Drivers!A:F,5,FALSE)</f>
        <v>24610</v>
      </c>
      <c r="B2622" t="s">
        <v>272</v>
      </c>
      <c r="C2622">
        <v>2002</v>
      </c>
      <c r="D2622">
        <f>VLOOKUP(C2622,Seasons!A:B,2,FALSE)</f>
        <v>53</v>
      </c>
      <c r="F2622" s="4" t="str">
        <f t="shared" si="40"/>
        <v>(24610,53),</v>
      </c>
    </row>
    <row r="2623" spans="1:6">
      <c r="A2623">
        <f>VLOOKUP(B2623,Drivers!A:F,5,FALSE)</f>
        <v>24610</v>
      </c>
      <c r="B2623" t="s">
        <v>272</v>
      </c>
      <c r="C2623">
        <v>2003</v>
      </c>
      <c r="D2623">
        <f>VLOOKUP(C2623,Seasons!A:B,2,FALSE)</f>
        <v>54</v>
      </c>
      <c r="F2623" s="4" t="str">
        <f t="shared" si="40"/>
        <v>(24610,54),</v>
      </c>
    </row>
    <row r="2624" spans="1:6">
      <c r="A2624">
        <f>VLOOKUP(B2624,Drivers!A:F,5,FALSE)</f>
        <v>26019</v>
      </c>
      <c r="B2624" t="s">
        <v>181</v>
      </c>
      <c r="C2624">
        <v>1994</v>
      </c>
      <c r="D2624">
        <f>VLOOKUP(C2624,Seasons!A:B,2,FALSE)</f>
        <v>45</v>
      </c>
      <c r="F2624" s="4" t="str">
        <f t="shared" si="40"/>
        <v>(26019,45),</v>
      </c>
    </row>
    <row r="2625" spans="1:6">
      <c r="A2625">
        <f>VLOOKUP(B2625,Drivers!A:F,5,FALSE)</f>
        <v>26019</v>
      </c>
      <c r="B2625" t="s">
        <v>181</v>
      </c>
      <c r="C2625">
        <v>1995</v>
      </c>
      <c r="D2625">
        <f>VLOOKUP(C2625,Seasons!A:B,2,FALSE)</f>
        <v>46</v>
      </c>
      <c r="F2625" s="4" t="str">
        <f t="shared" si="40"/>
        <v>(26019,46),</v>
      </c>
    </row>
    <row r="2626" spans="1:6">
      <c r="A2626">
        <f>VLOOKUP(B2626,Drivers!A:F,5,FALSE)</f>
        <v>26019</v>
      </c>
      <c r="B2626" t="s">
        <v>181</v>
      </c>
      <c r="C2626">
        <v>1996</v>
      </c>
      <c r="D2626">
        <f>VLOOKUP(C2626,Seasons!A:B,2,FALSE)</f>
        <v>47</v>
      </c>
      <c r="F2626" s="4" t="str">
        <f t="shared" si="40"/>
        <v>(26019,47),</v>
      </c>
    </row>
    <row r="2627" spans="1:6">
      <c r="A2627">
        <f>VLOOKUP(B2627,Drivers!A:F,5,FALSE)</f>
        <v>26019</v>
      </c>
      <c r="B2627" t="s">
        <v>181</v>
      </c>
      <c r="C2627">
        <v>1997</v>
      </c>
      <c r="D2627">
        <f>VLOOKUP(C2627,Seasons!A:B,2,FALSE)</f>
        <v>48</v>
      </c>
      <c r="F2627" s="4" t="str">
        <f t="shared" ref="F2627:F2690" si="41">_xlfn.CONCAT("(",A2627,",",D2627,"),")</f>
        <v>(26019,48),</v>
      </c>
    </row>
    <row r="2628" spans="1:6">
      <c r="A2628">
        <f>VLOOKUP(B2628,Drivers!A:F,5,FALSE)</f>
        <v>26019</v>
      </c>
      <c r="B2628" t="s">
        <v>181</v>
      </c>
      <c r="C2628">
        <v>1998</v>
      </c>
      <c r="D2628">
        <f>VLOOKUP(C2628,Seasons!A:B,2,FALSE)</f>
        <v>49</v>
      </c>
      <c r="F2628" s="4" t="str">
        <f t="shared" si="41"/>
        <v>(26019,49),</v>
      </c>
    </row>
    <row r="2629" spans="1:6">
      <c r="A2629">
        <f>VLOOKUP(B2629,Drivers!A:F,5,FALSE)</f>
        <v>26019</v>
      </c>
      <c r="B2629" t="s">
        <v>181</v>
      </c>
      <c r="C2629">
        <v>1999</v>
      </c>
      <c r="D2629">
        <f>VLOOKUP(C2629,Seasons!A:B,2,FALSE)</f>
        <v>50</v>
      </c>
      <c r="F2629" s="4" t="str">
        <f t="shared" si="41"/>
        <v>(26019,50),</v>
      </c>
    </row>
    <row r="2630" spans="1:6">
      <c r="A2630">
        <f>VLOOKUP(B2630,Drivers!A:F,5,FALSE)</f>
        <v>26019</v>
      </c>
      <c r="B2630" t="s">
        <v>181</v>
      </c>
      <c r="C2630">
        <v>2000</v>
      </c>
      <c r="D2630">
        <f>VLOOKUP(C2630,Seasons!A:B,2,FALSE)</f>
        <v>51</v>
      </c>
      <c r="F2630" s="4" t="str">
        <f t="shared" si="41"/>
        <v>(26019,51),</v>
      </c>
    </row>
    <row r="2631" spans="1:6">
      <c r="A2631">
        <f>VLOOKUP(B2631,Drivers!A:F,5,FALSE)</f>
        <v>26019</v>
      </c>
      <c r="B2631" t="s">
        <v>181</v>
      </c>
      <c r="C2631">
        <v>2001</v>
      </c>
      <c r="D2631">
        <f>VLOOKUP(C2631,Seasons!A:B,2,FALSE)</f>
        <v>52</v>
      </c>
      <c r="F2631" s="4" t="str">
        <f t="shared" si="41"/>
        <v>(26019,52),</v>
      </c>
    </row>
    <row r="2632" spans="1:6">
      <c r="A2632">
        <f>VLOOKUP(B2632,Drivers!A:F,5,FALSE)</f>
        <v>26019</v>
      </c>
      <c r="B2632" t="s">
        <v>181</v>
      </c>
      <c r="C2632">
        <v>2002</v>
      </c>
      <c r="D2632">
        <f>VLOOKUP(C2632,Seasons!A:B,2,FALSE)</f>
        <v>53</v>
      </c>
      <c r="F2632" s="4" t="str">
        <f t="shared" si="41"/>
        <v>(26019,53),</v>
      </c>
    </row>
    <row r="2633" spans="1:6">
      <c r="A2633">
        <f>VLOOKUP(B2633,Drivers!A:F,5,FALSE)</f>
        <v>26019</v>
      </c>
      <c r="B2633" t="s">
        <v>181</v>
      </c>
      <c r="C2633">
        <v>2003</v>
      </c>
      <c r="D2633">
        <f>VLOOKUP(C2633,Seasons!A:B,2,FALSE)</f>
        <v>54</v>
      </c>
      <c r="F2633" s="4" t="str">
        <f t="shared" si="41"/>
        <v>(26019,54),</v>
      </c>
    </row>
    <row r="2634" spans="1:6">
      <c r="A2634">
        <f>VLOOKUP(B2634,Drivers!A:F,5,FALSE)</f>
        <v>26019</v>
      </c>
      <c r="B2634" t="s">
        <v>181</v>
      </c>
      <c r="C2634">
        <v>2004</v>
      </c>
      <c r="D2634">
        <f>VLOOKUP(C2634,Seasons!A:B,2,FALSE)</f>
        <v>55</v>
      </c>
      <c r="F2634" s="4" t="str">
        <f t="shared" si="41"/>
        <v>(26019,55),</v>
      </c>
    </row>
    <row r="2635" spans="1:6">
      <c r="A2635">
        <f>VLOOKUP(B2635,Drivers!A:F,5,FALSE)</f>
        <v>26019</v>
      </c>
      <c r="B2635" t="s">
        <v>181</v>
      </c>
      <c r="C2635">
        <v>2005</v>
      </c>
      <c r="D2635">
        <f>VLOOKUP(C2635,Seasons!A:B,2,FALSE)</f>
        <v>56</v>
      </c>
      <c r="F2635" s="4" t="str">
        <f t="shared" si="41"/>
        <v>(26019,56),</v>
      </c>
    </row>
    <row r="2636" spans="1:6">
      <c r="A2636">
        <f>VLOOKUP(B2636,Drivers!A:F,5,FALSE)</f>
        <v>26019</v>
      </c>
      <c r="B2636" t="s">
        <v>181</v>
      </c>
      <c r="C2636">
        <v>2006</v>
      </c>
      <c r="D2636">
        <f>VLOOKUP(C2636,Seasons!A:B,2,FALSE)</f>
        <v>57</v>
      </c>
      <c r="F2636" s="4" t="str">
        <f t="shared" si="41"/>
        <v>(26019,57),</v>
      </c>
    </row>
    <row r="2637" spans="1:6">
      <c r="A2637">
        <f>VLOOKUP(B2637,Drivers!A:F,5,FALSE)</f>
        <v>26019</v>
      </c>
      <c r="B2637" t="s">
        <v>181</v>
      </c>
      <c r="C2637">
        <v>2007</v>
      </c>
      <c r="D2637">
        <f>VLOOKUP(C2637,Seasons!A:B,2,FALSE)</f>
        <v>58</v>
      </c>
      <c r="F2637" s="4" t="str">
        <f t="shared" si="41"/>
        <v>(26019,58),</v>
      </c>
    </row>
    <row r="2638" spans="1:6">
      <c r="A2638">
        <f>VLOOKUP(B2638,Drivers!A:F,5,FALSE)</f>
        <v>26019</v>
      </c>
      <c r="B2638" t="s">
        <v>181</v>
      </c>
      <c r="C2638">
        <v>2008</v>
      </c>
      <c r="D2638">
        <f>VLOOKUP(C2638,Seasons!A:B,2,FALSE)</f>
        <v>59</v>
      </c>
      <c r="F2638" s="4" t="str">
        <f t="shared" si="41"/>
        <v>(26019,59),</v>
      </c>
    </row>
    <row r="2639" spans="1:6">
      <c r="A2639">
        <f>VLOOKUP(B2639,Drivers!A:F,5,FALSE)</f>
        <v>25564</v>
      </c>
      <c r="B2639" t="s">
        <v>103</v>
      </c>
      <c r="C2639">
        <v>1995</v>
      </c>
      <c r="D2639">
        <f>VLOOKUP(C2639,Seasons!A:B,2,FALSE)</f>
        <v>46</v>
      </c>
      <c r="F2639" s="4" t="str">
        <f t="shared" si="41"/>
        <v>(25564,46),</v>
      </c>
    </row>
    <row r="2640" spans="1:6">
      <c r="A2640">
        <f>VLOOKUP(B2640,Drivers!A:F,5,FALSE)</f>
        <v>25479</v>
      </c>
      <c r="B2640" t="s">
        <v>585</v>
      </c>
      <c r="C2640">
        <v>1995</v>
      </c>
      <c r="D2640">
        <f>VLOOKUP(C2640,Seasons!A:B,2,FALSE)</f>
        <v>46</v>
      </c>
      <c r="F2640" s="4" t="str">
        <f t="shared" si="41"/>
        <v>(25479,46),</v>
      </c>
    </row>
    <row r="2641" spans="1:6">
      <c r="A2641">
        <f>VLOOKUP(B2641,Drivers!A:F,5,FALSE)</f>
        <v>21234</v>
      </c>
      <c r="B2641" t="s">
        <v>444</v>
      </c>
      <c r="C2641">
        <v>1995</v>
      </c>
      <c r="D2641">
        <f>VLOOKUP(C2641,Seasons!A:B,2,FALSE)</f>
        <v>46</v>
      </c>
      <c r="F2641" s="4" t="str">
        <f t="shared" si="41"/>
        <v>(21234,46),</v>
      </c>
    </row>
    <row r="2642" spans="1:6">
      <c r="A2642">
        <f>VLOOKUP(B2642,Drivers!A:F,5,FALSE)</f>
        <v>21234</v>
      </c>
      <c r="B2642" t="s">
        <v>444</v>
      </c>
      <c r="C2642">
        <v>1996</v>
      </c>
      <c r="D2642">
        <f>VLOOKUP(C2642,Seasons!A:B,2,FALSE)</f>
        <v>47</v>
      </c>
      <c r="F2642" s="4" t="str">
        <f t="shared" si="41"/>
        <v>(21234,47),</v>
      </c>
    </row>
    <row r="2643" spans="1:6">
      <c r="A2643">
        <f>VLOOKUP(B2643,Drivers!A:F,5,FALSE)</f>
        <v>25988</v>
      </c>
      <c r="B2643" t="s">
        <v>204</v>
      </c>
      <c r="C2643">
        <v>1995</v>
      </c>
      <c r="D2643">
        <f>VLOOKUP(C2643,Seasons!A:B,2,FALSE)</f>
        <v>46</v>
      </c>
      <c r="F2643" s="4" t="str">
        <f t="shared" si="41"/>
        <v>(25988,46),</v>
      </c>
    </row>
    <row r="2644" spans="1:6">
      <c r="A2644">
        <f>VLOOKUP(B2644,Drivers!A:F,5,FALSE)</f>
        <v>25988</v>
      </c>
      <c r="B2644" t="s">
        <v>204</v>
      </c>
      <c r="C2644">
        <v>1996</v>
      </c>
      <c r="D2644">
        <f>VLOOKUP(C2644,Seasons!A:B,2,FALSE)</f>
        <v>47</v>
      </c>
      <c r="F2644" s="4" t="str">
        <f t="shared" si="41"/>
        <v>(25988,47),</v>
      </c>
    </row>
    <row r="2645" spans="1:6">
      <c r="A2645">
        <f>VLOOKUP(B2645,Drivers!A:F,5,FALSE)</f>
        <v>25988</v>
      </c>
      <c r="B2645" t="s">
        <v>204</v>
      </c>
      <c r="C2645">
        <v>1997</v>
      </c>
      <c r="D2645">
        <f>VLOOKUP(C2645,Seasons!A:B,2,FALSE)</f>
        <v>48</v>
      </c>
      <c r="F2645" s="4" t="str">
        <f t="shared" si="41"/>
        <v>(25988,48),</v>
      </c>
    </row>
    <row r="2646" spans="1:6">
      <c r="A2646">
        <f>VLOOKUP(B2646,Drivers!A:F,5,FALSE)</f>
        <v>25988</v>
      </c>
      <c r="B2646" t="s">
        <v>204</v>
      </c>
      <c r="C2646">
        <v>1998</v>
      </c>
      <c r="D2646">
        <f>VLOOKUP(C2646,Seasons!A:B,2,FALSE)</f>
        <v>49</v>
      </c>
      <c r="F2646" s="4" t="str">
        <f t="shared" si="41"/>
        <v>(25988,49),</v>
      </c>
    </row>
    <row r="2647" spans="1:6">
      <c r="A2647">
        <f>VLOOKUP(B2647,Drivers!A:F,5,FALSE)</f>
        <v>25988</v>
      </c>
      <c r="B2647" t="s">
        <v>204</v>
      </c>
      <c r="C2647">
        <v>1999</v>
      </c>
      <c r="D2647">
        <f>VLOOKUP(C2647,Seasons!A:B,2,FALSE)</f>
        <v>50</v>
      </c>
      <c r="F2647" s="4" t="str">
        <f t="shared" si="41"/>
        <v>(25988,50),</v>
      </c>
    </row>
    <row r="2648" spans="1:6">
      <c r="A2648">
        <f>VLOOKUP(B2648,Drivers!A:F,5,FALSE)</f>
        <v>25988</v>
      </c>
      <c r="B2648" t="s">
        <v>204</v>
      </c>
      <c r="C2648">
        <v>2000</v>
      </c>
      <c r="D2648">
        <f>VLOOKUP(C2648,Seasons!A:B,2,FALSE)</f>
        <v>51</v>
      </c>
      <c r="F2648" s="4" t="str">
        <f t="shared" si="41"/>
        <v>(25988,51),</v>
      </c>
    </row>
    <row r="2649" spans="1:6">
      <c r="A2649">
        <f>VLOOKUP(B2649,Drivers!A:F,5,FALSE)</f>
        <v>25988</v>
      </c>
      <c r="B2649" t="s">
        <v>204</v>
      </c>
      <c r="C2649">
        <v>1996</v>
      </c>
      <c r="D2649">
        <f>VLOOKUP(C2649,Seasons!A:B,2,FALSE)</f>
        <v>47</v>
      </c>
      <c r="F2649" s="4" t="str">
        <f t="shared" si="41"/>
        <v>(25988,47),</v>
      </c>
    </row>
    <row r="2650" spans="1:6">
      <c r="A2650">
        <f>VLOOKUP(B2650,Drivers!A:F,5,FALSE)</f>
        <v>25988</v>
      </c>
      <c r="B2650" t="s">
        <v>204</v>
      </c>
      <c r="C2650">
        <v>1997</v>
      </c>
      <c r="D2650">
        <f>VLOOKUP(C2650,Seasons!A:B,2,FALSE)</f>
        <v>48</v>
      </c>
      <c r="F2650" s="4" t="str">
        <f t="shared" si="41"/>
        <v>(25988,48),</v>
      </c>
    </row>
    <row r="2651" spans="1:6">
      <c r="A2651">
        <f>VLOOKUP(B2651,Drivers!A:F,5,FALSE)</f>
        <v>25988</v>
      </c>
      <c r="B2651" t="s">
        <v>204</v>
      </c>
      <c r="C2651">
        <v>1998</v>
      </c>
      <c r="D2651">
        <f>VLOOKUP(C2651,Seasons!A:B,2,FALSE)</f>
        <v>49</v>
      </c>
      <c r="F2651" s="4" t="str">
        <f t="shared" si="41"/>
        <v>(25988,49),</v>
      </c>
    </row>
    <row r="2652" spans="1:6">
      <c r="A2652">
        <f>VLOOKUP(B2652,Drivers!A:F,5,FALSE)</f>
        <v>25988</v>
      </c>
      <c r="B2652" t="s">
        <v>204</v>
      </c>
      <c r="C2652">
        <v>1999</v>
      </c>
      <c r="D2652">
        <f>VLOOKUP(C2652,Seasons!A:B,2,FALSE)</f>
        <v>50</v>
      </c>
      <c r="F2652" s="4" t="str">
        <f t="shared" si="41"/>
        <v>(25988,50),</v>
      </c>
    </row>
    <row r="2653" spans="1:6">
      <c r="A2653">
        <f>VLOOKUP(B2653,Drivers!A:F,5,FALSE)</f>
        <v>25988</v>
      </c>
      <c r="B2653" t="s">
        <v>204</v>
      </c>
      <c r="C2653">
        <v>2000</v>
      </c>
      <c r="D2653">
        <f>VLOOKUP(C2653,Seasons!A:B,2,FALSE)</f>
        <v>51</v>
      </c>
      <c r="F2653" s="4" t="str">
        <f t="shared" si="41"/>
        <v>(25988,51),</v>
      </c>
    </row>
    <row r="2654" spans="1:6">
      <c r="A2654">
        <f>VLOOKUP(B2654,Drivers!A:F,5,FALSE)</f>
        <v>26849</v>
      </c>
      <c r="B2654" t="s">
        <v>484</v>
      </c>
      <c r="C2654">
        <v>1995</v>
      </c>
      <c r="D2654">
        <f>VLOOKUP(C2654,Seasons!A:B,2,FALSE)</f>
        <v>46</v>
      </c>
      <c r="F2654" s="4" t="str">
        <f t="shared" si="41"/>
        <v>(26849,46),</v>
      </c>
    </row>
    <row r="2655" spans="1:6">
      <c r="A2655">
        <f>VLOOKUP(B2655,Drivers!A:F,5,FALSE)</f>
        <v>26849</v>
      </c>
      <c r="B2655" t="s">
        <v>484</v>
      </c>
      <c r="C2655">
        <v>1997</v>
      </c>
      <c r="D2655">
        <f>VLOOKUP(C2655,Seasons!A:B,2,FALSE)</f>
        <v>48</v>
      </c>
      <c r="F2655" s="4" t="str">
        <f t="shared" si="41"/>
        <v>(26849,48),</v>
      </c>
    </row>
    <row r="2656" spans="1:6">
      <c r="A2656">
        <f>VLOOKUP(B2656,Drivers!A:F,5,FALSE)</f>
        <v>26849</v>
      </c>
      <c r="B2656" t="s">
        <v>484</v>
      </c>
      <c r="C2656">
        <v>1997</v>
      </c>
      <c r="D2656">
        <f>VLOOKUP(C2656,Seasons!A:B,2,FALSE)</f>
        <v>48</v>
      </c>
      <c r="F2656" s="4" t="str">
        <f t="shared" si="41"/>
        <v>(26849,48),</v>
      </c>
    </row>
    <row r="2657" spans="1:6">
      <c r="A2657">
        <f>VLOOKUP(B2657,Drivers!A:F,5,FALSE)</f>
        <v>27778</v>
      </c>
      <c r="B2657" t="s">
        <v>495</v>
      </c>
      <c r="C2657">
        <v>1996</v>
      </c>
      <c r="D2657">
        <f>VLOOKUP(C2657,Seasons!A:B,2,FALSE)</f>
        <v>47</v>
      </c>
      <c r="F2657" s="4" t="str">
        <f t="shared" si="41"/>
        <v>(27778,47),</v>
      </c>
    </row>
    <row r="2658" spans="1:6">
      <c r="A2658">
        <f>VLOOKUP(B2658,Drivers!A:F,5,FALSE)</f>
        <v>27778</v>
      </c>
      <c r="B2658" t="s">
        <v>495</v>
      </c>
      <c r="C2658">
        <v>1997</v>
      </c>
      <c r="D2658">
        <f>VLOOKUP(C2658,Seasons!A:B,2,FALSE)</f>
        <v>48</v>
      </c>
      <c r="F2658" s="4" t="str">
        <f t="shared" si="41"/>
        <v>(27778,48),</v>
      </c>
    </row>
    <row r="2659" spans="1:6">
      <c r="A2659">
        <f>VLOOKUP(B2659,Drivers!A:F,5,FALSE)</f>
        <v>27778</v>
      </c>
      <c r="B2659" t="s">
        <v>495</v>
      </c>
      <c r="C2659">
        <v>2001</v>
      </c>
      <c r="D2659">
        <f>VLOOKUP(C2659,Seasons!A:B,2,FALSE)</f>
        <v>52</v>
      </c>
      <c r="F2659" s="4" t="str">
        <f t="shared" si="41"/>
        <v>(27778,52),</v>
      </c>
    </row>
    <row r="2660" spans="1:6">
      <c r="A2660">
        <f>VLOOKUP(B2660,Drivers!A:F,5,FALSE)</f>
        <v>27842</v>
      </c>
      <c r="B2660" t="s">
        <v>672</v>
      </c>
      <c r="C2660">
        <v>1996</v>
      </c>
      <c r="D2660">
        <f>VLOOKUP(C2660,Seasons!A:B,2,FALSE)</f>
        <v>47</v>
      </c>
      <c r="F2660" s="4" t="str">
        <f t="shared" si="41"/>
        <v>(27842,47),</v>
      </c>
    </row>
    <row r="2661" spans="1:6">
      <c r="A2661">
        <f>VLOOKUP(B2661,Drivers!A:F,5,FALSE)</f>
        <v>27842</v>
      </c>
      <c r="B2661" t="s">
        <v>672</v>
      </c>
      <c r="C2661">
        <v>1997</v>
      </c>
      <c r="D2661">
        <f>VLOOKUP(C2661,Seasons!A:B,2,FALSE)</f>
        <v>48</v>
      </c>
      <c r="F2661" s="4" t="str">
        <f t="shared" si="41"/>
        <v>(27842,48),</v>
      </c>
    </row>
    <row r="2662" spans="1:6">
      <c r="A2662">
        <f>VLOOKUP(B2662,Drivers!A:F,5,FALSE)</f>
        <v>27842</v>
      </c>
      <c r="B2662" t="s">
        <v>672</v>
      </c>
      <c r="C2662">
        <v>1998</v>
      </c>
      <c r="D2662">
        <f>VLOOKUP(C2662,Seasons!A:B,2,FALSE)</f>
        <v>49</v>
      </c>
      <c r="F2662" s="4" t="str">
        <f t="shared" si="41"/>
        <v>(27842,49),</v>
      </c>
    </row>
    <row r="2663" spans="1:6">
      <c r="A2663" t="e">
        <f>VLOOKUP(B2663,Drivers!A:F,5,FALSE)</f>
        <v>#N/A</v>
      </c>
      <c r="B2663" t="s">
        <v>810</v>
      </c>
      <c r="C2663">
        <v>1996</v>
      </c>
      <c r="D2663">
        <f>VLOOKUP(C2663,Seasons!A:B,2,FALSE)</f>
        <v>47</v>
      </c>
      <c r="F2663" s="4" t="e">
        <f t="shared" si="41"/>
        <v>#N/A</v>
      </c>
    </row>
    <row r="2664" spans="1:6">
      <c r="A2664" t="e">
        <f>VLOOKUP(B2664,Drivers!A:F,5,FALSE)</f>
        <v>#N/A</v>
      </c>
      <c r="B2664" t="s">
        <v>810</v>
      </c>
      <c r="C2664">
        <v>1997</v>
      </c>
      <c r="D2664">
        <f>VLOOKUP(C2664,Seasons!A:B,2,FALSE)</f>
        <v>48</v>
      </c>
      <c r="F2664" s="4" t="e">
        <f t="shared" si="41"/>
        <v>#N/A</v>
      </c>
    </row>
    <row r="2665" spans="1:6">
      <c r="A2665" t="e">
        <f>VLOOKUP(B2665,Drivers!A:F,5,FALSE)</f>
        <v>#N/A</v>
      </c>
      <c r="B2665" t="s">
        <v>810</v>
      </c>
      <c r="C2665">
        <v>1998</v>
      </c>
      <c r="D2665">
        <f>VLOOKUP(C2665,Seasons!A:B,2,FALSE)</f>
        <v>49</v>
      </c>
      <c r="F2665" s="4" t="e">
        <f t="shared" si="41"/>
        <v>#N/A</v>
      </c>
    </row>
    <row r="2666" spans="1:6">
      <c r="A2666" t="e">
        <f>VLOOKUP(B2666,Drivers!A:F,5,FALSE)</f>
        <v>#N/A</v>
      </c>
      <c r="B2666" t="s">
        <v>810</v>
      </c>
      <c r="C2666">
        <v>1999</v>
      </c>
      <c r="D2666">
        <f>VLOOKUP(C2666,Seasons!A:B,2,FALSE)</f>
        <v>50</v>
      </c>
      <c r="F2666" s="4" t="e">
        <f t="shared" si="41"/>
        <v>#N/A</v>
      </c>
    </row>
    <row r="2667" spans="1:6">
      <c r="A2667" t="e">
        <f>VLOOKUP(B2667,Drivers!A:F,5,FALSE)</f>
        <v>#N/A</v>
      </c>
      <c r="B2667" t="s">
        <v>810</v>
      </c>
      <c r="C2667">
        <v>2000</v>
      </c>
      <c r="D2667">
        <f>VLOOKUP(C2667,Seasons!A:B,2,FALSE)</f>
        <v>51</v>
      </c>
      <c r="F2667" s="4" t="e">
        <f t="shared" si="41"/>
        <v>#N/A</v>
      </c>
    </row>
    <row r="2668" spans="1:6">
      <c r="A2668" t="e">
        <f>VLOOKUP(B2668,Drivers!A:F,5,FALSE)</f>
        <v>#N/A</v>
      </c>
      <c r="B2668" t="s">
        <v>810</v>
      </c>
      <c r="C2668">
        <v>2001</v>
      </c>
      <c r="D2668">
        <f>VLOOKUP(C2668,Seasons!A:B,2,FALSE)</f>
        <v>52</v>
      </c>
      <c r="F2668" s="4" t="e">
        <f t="shared" si="41"/>
        <v>#N/A</v>
      </c>
    </row>
    <row r="2669" spans="1:6">
      <c r="A2669" t="e">
        <f>VLOOKUP(B2669,Drivers!A:F,5,FALSE)</f>
        <v>#N/A</v>
      </c>
      <c r="B2669" t="s">
        <v>810</v>
      </c>
      <c r="C2669">
        <v>2002</v>
      </c>
      <c r="D2669">
        <f>VLOOKUP(C2669,Seasons!A:B,2,FALSE)</f>
        <v>53</v>
      </c>
      <c r="F2669" s="4" t="e">
        <f t="shared" si="41"/>
        <v>#N/A</v>
      </c>
    </row>
    <row r="2670" spans="1:6">
      <c r="A2670" t="e">
        <f>VLOOKUP(B2670,Drivers!A:F,5,FALSE)</f>
        <v>#N/A</v>
      </c>
      <c r="B2670" t="s">
        <v>810</v>
      </c>
      <c r="C2670">
        <v>2003</v>
      </c>
      <c r="D2670">
        <f>VLOOKUP(C2670,Seasons!A:B,2,FALSE)</f>
        <v>54</v>
      </c>
      <c r="F2670" s="4" t="e">
        <f t="shared" si="41"/>
        <v>#N/A</v>
      </c>
    </row>
    <row r="2671" spans="1:6">
      <c r="A2671" t="e">
        <f>VLOOKUP(B2671,Drivers!A:F,5,FALSE)</f>
        <v>#N/A</v>
      </c>
      <c r="B2671" t="s">
        <v>810</v>
      </c>
      <c r="C2671">
        <v>2004</v>
      </c>
      <c r="D2671">
        <f>VLOOKUP(C2671,Seasons!A:B,2,FALSE)</f>
        <v>55</v>
      </c>
      <c r="F2671" s="4" t="e">
        <f t="shared" si="41"/>
        <v>#N/A</v>
      </c>
    </row>
    <row r="2672" spans="1:6">
      <c r="A2672" t="e">
        <f>VLOOKUP(B2672,Drivers!A:F,5,FALSE)</f>
        <v>#N/A</v>
      </c>
      <c r="B2672" t="s">
        <v>810</v>
      </c>
      <c r="C2672">
        <v>2005</v>
      </c>
      <c r="D2672">
        <f>VLOOKUP(C2672,Seasons!A:B,2,FALSE)</f>
        <v>56</v>
      </c>
      <c r="F2672" s="4" t="e">
        <f t="shared" si="41"/>
        <v>#N/A</v>
      </c>
    </row>
    <row r="2673" spans="1:6">
      <c r="A2673" t="e">
        <f>VLOOKUP(B2673,Drivers!A:F,5,FALSE)</f>
        <v>#N/A</v>
      </c>
      <c r="B2673" t="s">
        <v>810</v>
      </c>
      <c r="C2673">
        <v>2006</v>
      </c>
      <c r="D2673">
        <f>VLOOKUP(C2673,Seasons!A:B,2,FALSE)</f>
        <v>57</v>
      </c>
      <c r="F2673" s="4" t="e">
        <f t="shared" si="41"/>
        <v>#N/A</v>
      </c>
    </row>
    <row r="2674" spans="1:6">
      <c r="A2674">
        <f>VLOOKUP(B2674,Drivers!A:F,5,FALSE)</f>
        <v>26678</v>
      </c>
      <c r="B2674" t="s">
        <v>249</v>
      </c>
      <c r="C2674">
        <v>1996</v>
      </c>
      <c r="D2674">
        <f>VLOOKUP(C2674,Seasons!A:B,2,FALSE)</f>
        <v>47</v>
      </c>
      <c r="F2674" s="4" t="str">
        <f t="shared" si="41"/>
        <v>(26678,47),</v>
      </c>
    </row>
    <row r="2675" spans="1:6">
      <c r="A2675">
        <f>VLOOKUP(B2675,Drivers!A:F,5,FALSE)</f>
        <v>26678</v>
      </c>
      <c r="B2675" t="s">
        <v>249</v>
      </c>
      <c r="C2675">
        <v>1997</v>
      </c>
      <c r="D2675">
        <f>VLOOKUP(C2675,Seasons!A:B,2,FALSE)</f>
        <v>48</v>
      </c>
      <c r="F2675" s="4" t="str">
        <f t="shared" si="41"/>
        <v>(26678,48),</v>
      </c>
    </row>
    <row r="2676" spans="1:6">
      <c r="A2676">
        <f>VLOOKUP(B2676,Drivers!A:F,5,FALSE)</f>
        <v>26678</v>
      </c>
      <c r="B2676" t="s">
        <v>249</v>
      </c>
      <c r="C2676">
        <v>1998</v>
      </c>
      <c r="D2676">
        <f>VLOOKUP(C2676,Seasons!A:B,2,FALSE)</f>
        <v>49</v>
      </c>
      <c r="F2676" s="4" t="str">
        <f t="shared" si="41"/>
        <v>(26678,49),</v>
      </c>
    </row>
    <row r="2677" spans="1:6">
      <c r="A2677">
        <f>VLOOKUP(B2677,Drivers!A:F,5,FALSE)</f>
        <v>26678</v>
      </c>
      <c r="B2677" t="s">
        <v>249</v>
      </c>
      <c r="C2677">
        <v>1999</v>
      </c>
      <c r="D2677">
        <f>VLOOKUP(C2677,Seasons!A:B,2,FALSE)</f>
        <v>50</v>
      </c>
      <c r="F2677" s="4" t="str">
        <f t="shared" si="41"/>
        <v>(26678,50),</v>
      </c>
    </row>
    <row r="2678" spans="1:6">
      <c r="A2678">
        <f>VLOOKUP(B2678,Drivers!A:F,5,FALSE)</f>
        <v>26678</v>
      </c>
      <c r="B2678" t="s">
        <v>249</v>
      </c>
      <c r="C2678">
        <v>2000</v>
      </c>
      <c r="D2678">
        <f>VLOOKUP(C2678,Seasons!A:B,2,FALSE)</f>
        <v>51</v>
      </c>
      <c r="F2678" s="4" t="str">
        <f t="shared" si="41"/>
        <v>(26678,51),</v>
      </c>
    </row>
    <row r="2679" spans="1:6">
      <c r="A2679">
        <f>VLOOKUP(B2679,Drivers!A:F,5,FALSE)</f>
        <v>26678</v>
      </c>
      <c r="B2679" t="s">
        <v>249</v>
      </c>
      <c r="C2679">
        <v>2001</v>
      </c>
      <c r="D2679">
        <f>VLOOKUP(C2679,Seasons!A:B,2,FALSE)</f>
        <v>52</v>
      </c>
      <c r="F2679" s="4" t="str">
        <f t="shared" si="41"/>
        <v>(26678,52),</v>
      </c>
    </row>
    <row r="2680" spans="1:6">
      <c r="A2680">
        <f>VLOOKUP(B2680,Drivers!A:F,5,FALSE)</f>
        <v>26678</v>
      </c>
      <c r="B2680" t="s">
        <v>249</v>
      </c>
      <c r="C2680">
        <v>2002</v>
      </c>
      <c r="D2680">
        <f>VLOOKUP(C2680,Seasons!A:B,2,FALSE)</f>
        <v>53</v>
      </c>
      <c r="F2680" s="4" t="str">
        <f t="shared" si="41"/>
        <v>(26678,53),</v>
      </c>
    </row>
    <row r="2681" spans="1:6">
      <c r="A2681">
        <f>VLOOKUP(B2681,Drivers!A:F,5,FALSE)</f>
        <v>26678</v>
      </c>
      <c r="B2681" t="s">
        <v>249</v>
      </c>
      <c r="C2681">
        <v>2003</v>
      </c>
      <c r="D2681">
        <f>VLOOKUP(C2681,Seasons!A:B,2,FALSE)</f>
        <v>54</v>
      </c>
      <c r="F2681" s="4" t="str">
        <f t="shared" si="41"/>
        <v>(26678,54),</v>
      </c>
    </row>
    <row r="2682" spans="1:6">
      <c r="A2682">
        <f>VLOOKUP(B2682,Drivers!A:F,5,FALSE)</f>
        <v>26678</v>
      </c>
      <c r="B2682" t="s">
        <v>249</v>
      </c>
      <c r="C2682">
        <v>2004</v>
      </c>
      <c r="D2682">
        <f>VLOOKUP(C2682,Seasons!A:B,2,FALSE)</f>
        <v>55</v>
      </c>
      <c r="F2682" s="4" t="str">
        <f t="shared" si="41"/>
        <v>(26678,55),</v>
      </c>
    </row>
    <row r="2683" spans="1:6">
      <c r="A2683">
        <f>VLOOKUP(B2683,Drivers!A:F,5,FALSE)</f>
        <v>26678</v>
      </c>
      <c r="B2683" t="s">
        <v>249</v>
      </c>
      <c r="C2683">
        <v>2005</v>
      </c>
      <c r="D2683">
        <f>VLOOKUP(C2683,Seasons!A:B,2,FALSE)</f>
        <v>56</v>
      </c>
      <c r="F2683" s="4" t="str">
        <f t="shared" si="41"/>
        <v>(26678,56),</v>
      </c>
    </row>
    <row r="2684" spans="1:6">
      <c r="A2684">
        <f>VLOOKUP(B2684,Drivers!A:F,5,FALSE)</f>
        <v>26678</v>
      </c>
      <c r="B2684" t="s">
        <v>249</v>
      </c>
      <c r="C2684">
        <v>2006</v>
      </c>
      <c r="D2684">
        <f>VLOOKUP(C2684,Seasons!A:B,2,FALSE)</f>
        <v>57</v>
      </c>
      <c r="F2684" s="4" t="str">
        <f t="shared" si="41"/>
        <v>(26678,57),</v>
      </c>
    </row>
    <row r="2685" spans="1:6">
      <c r="A2685">
        <f>VLOOKUP(B2685,Drivers!A:F,5,FALSE)</f>
        <v>26678</v>
      </c>
      <c r="B2685" t="s">
        <v>249</v>
      </c>
      <c r="C2685">
        <v>2007</v>
      </c>
      <c r="D2685">
        <f>VLOOKUP(C2685,Seasons!A:B,2,FALSE)</f>
        <v>58</v>
      </c>
      <c r="F2685" s="4" t="str">
        <f t="shared" si="41"/>
        <v>(26678,58),</v>
      </c>
    </row>
    <row r="2686" spans="1:6">
      <c r="A2686">
        <f>VLOOKUP(B2686,Drivers!A:F,5,FALSE)</f>
        <v>26678</v>
      </c>
      <c r="B2686" t="s">
        <v>249</v>
      </c>
      <c r="C2686">
        <v>2008</v>
      </c>
      <c r="D2686">
        <f>VLOOKUP(C2686,Seasons!A:B,2,FALSE)</f>
        <v>59</v>
      </c>
      <c r="F2686" s="4" t="str">
        <f t="shared" si="41"/>
        <v>(26678,59),</v>
      </c>
    </row>
    <row r="2687" spans="1:6">
      <c r="A2687">
        <f>VLOOKUP(B2687,Drivers!A:F,5,FALSE)</f>
        <v>26678</v>
      </c>
      <c r="B2687" t="s">
        <v>249</v>
      </c>
      <c r="C2687">
        <v>2009</v>
      </c>
      <c r="D2687">
        <f>VLOOKUP(C2687,Seasons!A:B,2,FALSE)</f>
        <v>60</v>
      </c>
      <c r="F2687" s="4" t="str">
        <f t="shared" si="41"/>
        <v>(26678,60),</v>
      </c>
    </row>
    <row r="2688" spans="1:6">
      <c r="A2688">
        <f>VLOOKUP(B2688,Drivers!A:F,5,FALSE)</f>
        <v>27414</v>
      </c>
      <c r="B2688" t="s">
        <v>263</v>
      </c>
      <c r="C2688">
        <v>1997</v>
      </c>
      <c r="D2688">
        <f>VLOOKUP(C2688,Seasons!A:B,2,FALSE)</f>
        <v>48</v>
      </c>
      <c r="F2688" s="4" t="str">
        <f t="shared" si="41"/>
        <v>(27414,48),</v>
      </c>
    </row>
    <row r="2689" spans="1:6">
      <c r="A2689">
        <f>VLOOKUP(B2689,Drivers!A:F,5,FALSE)</f>
        <v>24387</v>
      </c>
      <c r="B2689" t="s">
        <v>735</v>
      </c>
      <c r="C2689">
        <v>1997</v>
      </c>
      <c r="D2689">
        <f>VLOOKUP(C2689,Seasons!A:B,2,FALSE)</f>
        <v>48</v>
      </c>
      <c r="F2689" s="4" t="str">
        <f t="shared" si="41"/>
        <v>(24387,48),</v>
      </c>
    </row>
    <row r="2690" spans="1:6">
      <c r="A2690">
        <f>VLOOKUP(B2690,Drivers!A:F,5,FALSE)</f>
        <v>26024</v>
      </c>
      <c r="B2690" t="s">
        <v>548</v>
      </c>
      <c r="C2690">
        <v>1997</v>
      </c>
      <c r="D2690">
        <f>VLOOKUP(C2690,Seasons!A:B,2,FALSE)</f>
        <v>48</v>
      </c>
      <c r="F2690" s="4" t="str">
        <f t="shared" si="41"/>
        <v>(26024,48),</v>
      </c>
    </row>
    <row r="2691" spans="1:6">
      <c r="A2691">
        <f>VLOOKUP(B2691,Drivers!A:F,5,FALSE)</f>
        <v>26024</v>
      </c>
      <c r="B2691" t="s">
        <v>548</v>
      </c>
      <c r="C2691">
        <v>1998</v>
      </c>
      <c r="D2691">
        <f>VLOOKUP(C2691,Seasons!A:B,2,FALSE)</f>
        <v>49</v>
      </c>
      <c r="F2691" s="4" t="str">
        <f t="shared" ref="F2691:F2754" si="42">_xlfn.CONCAT("(",A2691,",",D2691,"),")</f>
        <v>(26024,49),</v>
      </c>
    </row>
    <row r="2692" spans="1:6">
      <c r="A2692">
        <f>VLOOKUP(B2692,Drivers!A:F,5,FALSE)</f>
        <v>27075</v>
      </c>
      <c r="B2692" t="s">
        <v>854</v>
      </c>
      <c r="C2692">
        <v>1997</v>
      </c>
      <c r="D2692">
        <f>VLOOKUP(C2692,Seasons!A:B,2,FALSE)</f>
        <v>48</v>
      </c>
      <c r="F2692" s="4" t="str">
        <f t="shared" si="42"/>
        <v>(27075,48),</v>
      </c>
    </row>
    <row r="2693" spans="1:6">
      <c r="A2693">
        <f>VLOOKUP(B2693,Drivers!A:F,5,FALSE)</f>
        <v>27075</v>
      </c>
      <c r="B2693" t="s">
        <v>854</v>
      </c>
      <c r="C2693">
        <v>1998</v>
      </c>
      <c r="D2693">
        <f>VLOOKUP(C2693,Seasons!A:B,2,FALSE)</f>
        <v>49</v>
      </c>
      <c r="F2693" s="4" t="str">
        <f t="shared" si="42"/>
        <v>(27075,49),</v>
      </c>
    </row>
    <row r="2694" spans="1:6">
      <c r="A2694">
        <f>VLOOKUP(B2694,Drivers!A:F,5,FALSE)</f>
        <v>27075</v>
      </c>
      <c r="B2694" t="s">
        <v>854</v>
      </c>
      <c r="C2694">
        <v>1999</v>
      </c>
      <c r="D2694">
        <f>VLOOKUP(C2694,Seasons!A:B,2,FALSE)</f>
        <v>50</v>
      </c>
      <c r="F2694" s="4" t="str">
        <f t="shared" si="42"/>
        <v>(27075,50),</v>
      </c>
    </row>
    <row r="2695" spans="1:6">
      <c r="A2695">
        <f>VLOOKUP(B2695,Drivers!A:F,5,FALSE)</f>
        <v>27075</v>
      </c>
      <c r="B2695" t="s">
        <v>854</v>
      </c>
      <c r="C2695">
        <v>2000</v>
      </c>
      <c r="D2695">
        <f>VLOOKUP(C2695,Seasons!A:B,2,FALSE)</f>
        <v>51</v>
      </c>
      <c r="F2695" s="4" t="str">
        <f t="shared" si="42"/>
        <v>(27075,51),</v>
      </c>
    </row>
    <row r="2696" spans="1:6">
      <c r="A2696">
        <f>VLOOKUP(B2696,Drivers!A:F,5,FALSE)</f>
        <v>27075</v>
      </c>
      <c r="B2696" t="s">
        <v>854</v>
      </c>
      <c r="C2696">
        <v>2005</v>
      </c>
      <c r="D2696">
        <f>VLOOKUP(C2696,Seasons!A:B,2,FALSE)</f>
        <v>56</v>
      </c>
      <c r="F2696" s="4" t="str">
        <f t="shared" si="42"/>
        <v>(27075,56),</v>
      </c>
    </row>
    <row r="2697" spans="1:6">
      <c r="A2697">
        <f>VLOOKUP(B2697,Drivers!A:F,5,FALSE)</f>
        <v>27075</v>
      </c>
      <c r="B2697" t="s">
        <v>854</v>
      </c>
      <c r="C2697">
        <v>2007</v>
      </c>
      <c r="D2697">
        <f>VLOOKUP(C2697,Seasons!A:B,2,FALSE)</f>
        <v>58</v>
      </c>
      <c r="F2697" s="4" t="str">
        <f t="shared" si="42"/>
        <v>(27075,58),</v>
      </c>
    </row>
    <row r="2698" spans="1:6">
      <c r="A2698">
        <f>VLOOKUP(B2698,Drivers!A:F,5,FALSE)</f>
        <v>27575</v>
      </c>
      <c r="B2698" t="s">
        <v>709</v>
      </c>
      <c r="C2698">
        <v>1997</v>
      </c>
      <c r="D2698">
        <f>VLOOKUP(C2698,Seasons!A:B,2,FALSE)</f>
        <v>48</v>
      </c>
      <c r="F2698" s="4" t="str">
        <f t="shared" si="42"/>
        <v>(27575,48),</v>
      </c>
    </row>
    <row r="2699" spans="1:6">
      <c r="A2699">
        <f>VLOOKUP(B2699,Drivers!A:F,5,FALSE)</f>
        <v>27575</v>
      </c>
      <c r="B2699" t="s">
        <v>709</v>
      </c>
      <c r="C2699">
        <v>1998</v>
      </c>
      <c r="D2699">
        <f>VLOOKUP(C2699,Seasons!A:B,2,FALSE)</f>
        <v>49</v>
      </c>
      <c r="F2699" s="4" t="str">
        <f t="shared" si="42"/>
        <v>(27575,49),</v>
      </c>
    </row>
    <row r="2700" spans="1:6">
      <c r="A2700">
        <f>VLOOKUP(B2700,Drivers!A:F,5,FALSE)</f>
        <v>27575</v>
      </c>
      <c r="B2700" t="s">
        <v>709</v>
      </c>
      <c r="C2700">
        <v>1999</v>
      </c>
      <c r="D2700">
        <f>VLOOKUP(C2700,Seasons!A:B,2,FALSE)</f>
        <v>50</v>
      </c>
      <c r="F2700" s="4" t="str">
        <f t="shared" si="42"/>
        <v>(27575,50),</v>
      </c>
    </row>
    <row r="2701" spans="1:6">
      <c r="A2701">
        <f>VLOOKUP(B2701,Drivers!A:F,5,FALSE)</f>
        <v>27575</v>
      </c>
      <c r="B2701" t="s">
        <v>709</v>
      </c>
      <c r="C2701">
        <v>2000</v>
      </c>
      <c r="D2701">
        <f>VLOOKUP(C2701,Seasons!A:B,2,FALSE)</f>
        <v>51</v>
      </c>
      <c r="F2701" s="4" t="str">
        <f t="shared" si="42"/>
        <v>(27575,51),</v>
      </c>
    </row>
    <row r="2702" spans="1:6">
      <c r="A2702">
        <f>VLOOKUP(B2702,Drivers!A:F,5,FALSE)</f>
        <v>27575</v>
      </c>
      <c r="B2702" t="s">
        <v>709</v>
      </c>
      <c r="C2702">
        <v>2001</v>
      </c>
      <c r="D2702">
        <f>VLOOKUP(C2702,Seasons!A:B,2,FALSE)</f>
        <v>52</v>
      </c>
      <c r="F2702" s="4" t="str">
        <f t="shared" si="42"/>
        <v>(27575,52),</v>
      </c>
    </row>
    <row r="2703" spans="1:6">
      <c r="A2703">
        <f>VLOOKUP(B2703,Drivers!A:F,5,FALSE)</f>
        <v>27575</v>
      </c>
      <c r="B2703" t="s">
        <v>709</v>
      </c>
      <c r="C2703">
        <v>2002</v>
      </c>
      <c r="D2703">
        <f>VLOOKUP(C2703,Seasons!A:B,2,FALSE)</f>
        <v>53</v>
      </c>
      <c r="F2703" s="4" t="str">
        <f t="shared" si="42"/>
        <v>(27575,53),</v>
      </c>
    </row>
    <row r="2704" spans="1:6">
      <c r="A2704">
        <f>VLOOKUP(B2704,Drivers!A:F,5,FALSE)</f>
        <v>27575</v>
      </c>
      <c r="B2704" t="s">
        <v>709</v>
      </c>
      <c r="C2704">
        <v>2003</v>
      </c>
      <c r="D2704">
        <f>VLOOKUP(C2704,Seasons!A:B,2,FALSE)</f>
        <v>54</v>
      </c>
      <c r="F2704" s="4" t="str">
        <f t="shared" si="42"/>
        <v>(27575,54),</v>
      </c>
    </row>
    <row r="2705" spans="1:6">
      <c r="A2705">
        <f>VLOOKUP(B2705,Drivers!A:F,5,FALSE)</f>
        <v>27575</v>
      </c>
      <c r="B2705" t="s">
        <v>709</v>
      </c>
      <c r="C2705">
        <v>2004</v>
      </c>
      <c r="D2705">
        <f>VLOOKUP(C2705,Seasons!A:B,2,FALSE)</f>
        <v>55</v>
      </c>
      <c r="F2705" s="4" t="str">
        <f t="shared" si="42"/>
        <v>(27575,55),</v>
      </c>
    </row>
    <row r="2706" spans="1:6">
      <c r="A2706">
        <f>VLOOKUP(B2706,Drivers!A:F,5,FALSE)</f>
        <v>27575</v>
      </c>
      <c r="B2706" t="s">
        <v>709</v>
      </c>
      <c r="C2706">
        <v>2005</v>
      </c>
      <c r="D2706">
        <f>VLOOKUP(C2706,Seasons!A:B,2,FALSE)</f>
        <v>56</v>
      </c>
      <c r="F2706" s="4" t="str">
        <f t="shared" si="42"/>
        <v>(27575,56),</v>
      </c>
    </row>
    <row r="2707" spans="1:6">
      <c r="A2707">
        <f>VLOOKUP(B2707,Drivers!A:F,5,FALSE)</f>
        <v>27575</v>
      </c>
      <c r="B2707" t="s">
        <v>709</v>
      </c>
      <c r="C2707">
        <v>2006</v>
      </c>
      <c r="D2707">
        <f>VLOOKUP(C2707,Seasons!A:B,2,FALSE)</f>
        <v>57</v>
      </c>
      <c r="F2707" s="4" t="str">
        <f t="shared" si="42"/>
        <v>(27575,57),</v>
      </c>
    </row>
    <row r="2708" spans="1:6">
      <c r="A2708">
        <f>VLOOKUP(B2708,Drivers!A:F,5,FALSE)</f>
        <v>27575</v>
      </c>
      <c r="B2708" t="s">
        <v>709</v>
      </c>
      <c r="C2708">
        <v>2007</v>
      </c>
      <c r="D2708">
        <f>VLOOKUP(C2708,Seasons!A:B,2,FALSE)</f>
        <v>58</v>
      </c>
      <c r="F2708" s="4" t="str">
        <f t="shared" si="42"/>
        <v>(27575,58),</v>
      </c>
    </row>
    <row r="2709" spans="1:6">
      <c r="A2709">
        <f>VLOOKUP(B2709,Drivers!A:F,5,FALSE)</f>
        <v>27223</v>
      </c>
      <c r="B2709" t="s">
        <v>794</v>
      </c>
      <c r="C2709">
        <v>1997</v>
      </c>
      <c r="D2709">
        <f>VLOOKUP(C2709,Seasons!A:B,2,FALSE)</f>
        <v>48</v>
      </c>
      <c r="F2709" s="4" t="str">
        <f t="shared" si="42"/>
        <v>(27223,48),</v>
      </c>
    </row>
    <row r="2710" spans="1:6">
      <c r="A2710">
        <f>VLOOKUP(B2710,Drivers!A:F,5,FALSE)</f>
        <v>27223</v>
      </c>
      <c r="B2710" t="s">
        <v>794</v>
      </c>
      <c r="C2710">
        <v>1998</v>
      </c>
      <c r="D2710">
        <f>VLOOKUP(C2710,Seasons!A:B,2,FALSE)</f>
        <v>49</v>
      </c>
      <c r="F2710" s="4" t="str">
        <f t="shared" si="42"/>
        <v>(27223,49),</v>
      </c>
    </row>
    <row r="2711" spans="1:6">
      <c r="A2711">
        <f>VLOOKUP(B2711,Drivers!A:F,5,FALSE)</f>
        <v>27223</v>
      </c>
      <c r="B2711" t="s">
        <v>794</v>
      </c>
      <c r="C2711">
        <v>1999</v>
      </c>
      <c r="D2711">
        <f>VLOOKUP(C2711,Seasons!A:B,2,FALSE)</f>
        <v>50</v>
      </c>
      <c r="F2711" s="4" t="str">
        <f t="shared" si="42"/>
        <v>(27223,50),</v>
      </c>
    </row>
    <row r="2712" spans="1:6">
      <c r="A2712">
        <f>VLOOKUP(B2712,Drivers!A:F,5,FALSE)</f>
        <v>27223</v>
      </c>
      <c r="B2712" t="s">
        <v>794</v>
      </c>
      <c r="C2712">
        <v>2000</v>
      </c>
      <c r="D2712">
        <f>VLOOKUP(C2712,Seasons!A:B,2,FALSE)</f>
        <v>51</v>
      </c>
      <c r="F2712" s="4" t="str">
        <f t="shared" si="42"/>
        <v>(27223,51),</v>
      </c>
    </row>
    <row r="2713" spans="1:6">
      <c r="A2713">
        <f>VLOOKUP(B2713,Drivers!A:F,5,FALSE)</f>
        <v>27223</v>
      </c>
      <c r="B2713" t="s">
        <v>794</v>
      </c>
      <c r="C2713">
        <v>2001</v>
      </c>
      <c r="D2713">
        <f>VLOOKUP(C2713,Seasons!A:B,2,FALSE)</f>
        <v>52</v>
      </c>
      <c r="F2713" s="4" t="str">
        <f t="shared" si="42"/>
        <v>(27223,52),</v>
      </c>
    </row>
    <row r="2714" spans="1:6">
      <c r="A2714">
        <f>VLOOKUP(B2714,Drivers!A:F,5,FALSE)</f>
        <v>27223</v>
      </c>
      <c r="B2714" t="s">
        <v>794</v>
      </c>
      <c r="C2714">
        <v>2002</v>
      </c>
      <c r="D2714">
        <f>VLOOKUP(C2714,Seasons!A:B,2,FALSE)</f>
        <v>53</v>
      </c>
      <c r="F2714" s="4" t="str">
        <f t="shared" si="42"/>
        <v>(27223,53),</v>
      </c>
    </row>
    <row r="2715" spans="1:6">
      <c r="A2715">
        <f>VLOOKUP(B2715,Drivers!A:F,5,FALSE)</f>
        <v>27223</v>
      </c>
      <c r="B2715" t="s">
        <v>794</v>
      </c>
      <c r="C2715">
        <v>2003</v>
      </c>
      <c r="D2715">
        <f>VLOOKUP(C2715,Seasons!A:B,2,FALSE)</f>
        <v>54</v>
      </c>
      <c r="F2715" s="4" t="str">
        <f t="shared" si="42"/>
        <v>(27223,54),</v>
      </c>
    </row>
    <row r="2716" spans="1:6">
      <c r="A2716">
        <f>VLOOKUP(B2716,Drivers!A:F,5,FALSE)</f>
        <v>27223</v>
      </c>
      <c r="B2716" t="s">
        <v>794</v>
      </c>
      <c r="C2716">
        <v>2004</v>
      </c>
      <c r="D2716">
        <f>VLOOKUP(C2716,Seasons!A:B,2,FALSE)</f>
        <v>55</v>
      </c>
      <c r="F2716" s="4" t="str">
        <f t="shared" si="42"/>
        <v>(27223,55),</v>
      </c>
    </row>
    <row r="2717" spans="1:6">
      <c r="A2717">
        <f>VLOOKUP(B2717,Drivers!A:F,5,FALSE)</f>
        <v>27223</v>
      </c>
      <c r="B2717" t="s">
        <v>794</v>
      </c>
      <c r="C2717">
        <v>2005</v>
      </c>
      <c r="D2717">
        <f>VLOOKUP(C2717,Seasons!A:B,2,FALSE)</f>
        <v>56</v>
      </c>
      <c r="F2717" s="4" t="str">
        <f t="shared" si="42"/>
        <v>(27223,56),</v>
      </c>
    </row>
    <row r="2718" spans="1:6">
      <c r="A2718">
        <f>VLOOKUP(B2718,Drivers!A:F,5,FALSE)</f>
        <v>27223</v>
      </c>
      <c r="B2718" t="s">
        <v>794</v>
      </c>
      <c r="C2718">
        <v>2006</v>
      </c>
      <c r="D2718">
        <f>VLOOKUP(C2718,Seasons!A:B,2,FALSE)</f>
        <v>57</v>
      </c>
      <c r="F2718" s="4" t="str">
        <f t="shared" si="42"/>
        <v>(27223,57),</v>
      </c>
    </row>
    <row r="2719" spans="1:6">
      <c r="A2719">
        <f>VLOOKUP(B2719,Drivers!A:F,5,FALSE)</f>
        <v>27223</v>
      </c>
      <c r="B2719" t="s">
        <v>794</v>
      </c>
      <c r="C2719">
        <v>2007</v>
      </c>
      <c r="D2719">
        <f>VLOOKUP(C2719,Seasons!A:B,2,FALSE)</f>
        <v>58</v>
      </c>
      <c r="F2719" s="4" t="str">
        <f t="shared" si="42"/>
        <v>(27223,58),</v>
      </c>
    </row>
    <row r="2720" spans="1:6">
      <c r="A2720">
        <f>VLOOKUP(B2720,Drivers!A:F,5,FALSE)</f>
        <v>27223</v>
      </c>
      <c r="B2720" t="s">
        <v>794</v>
      </c>
      <c r="C2720">
        <v>2008</v>
      </c>
      <c r="D2720">
        <f>VLOOKUP(C2720,Seasons!A:B,2,FALSE)</f>
        <v>59</v>
      </c>
      <c r="F2720" s="4" t="str">
        <f t="shared" si="42"/>
        <v>(27223,59),</v>
      </c>
    </row>
    <row r="2721" spans="1:6">
      <c r="A2721">
        <f>VLOOKUP(B2721,Drivers!A:F,5,FALSE)</f>
        <v>27223</v>
      </c>
      <c r="B2721" t="s">
        <v>794</v>
      </c>
      <c r="C2721">
        <v>2009</v>
      </c>
      <c r="D2721">
        <f>VLOOKUP(C2721,Seasons!A:B,2,FALSE)</f>
        <v>60</v>
      </c>
      <c r="F2721" s="4" t="str">
        <f t="shared" si="42"/>
        <v>(27223,60),</v>
      </c>
    </row>
    <row r="2722" spans="1:6">
      <c r="A2722">
        <f>VLOOKUP(B2722,Drivers!A:F,5,FALSE)</f>
        <v>27223</v>
      </c>
      <c r="B2722" t="s">
        <v>794</v>
      </c>
      <c r="C2722">
        <v>2010</v>
      </c>
      <c r="D2722">
        <f>VLOOKUP(C2722,Seasons!A:B,2,FALSE)</f>
        <v>61</v>
      </c>
      <c r="F2722" s="4" t="str">
        <f t="shared" si="42"/>
        <v>(27223,61),</v>
      </c>
    </row>
    <row r="2723" spans="1:6">
      <c r="A2723">
        <f>VLOOKUP(B2723,Drivers!A:F,5,FALSE)</f>
        <v>27223</v>
      </c>
      <c r="B2723" t="s">
        <v>794</v>
      </c>
      <c r="C2723">
        <v>2011</v>
      </c>
      <c r="D2723">
        <f>VLOOKUP(C2723,Seasons!A:B,2,FALSE)</f>
        <v>62</v>
      </c>
      <c r="F2723" s="4" t="str">
        <f t="shared" si="42"/>
        <v>(27223,62),</v>
      </c>
    </row>
    <row r="2724" spans="1:6">
      <c r="A2724">
        <f>VLOOKUP(B2724,Drivers!A:F,5,FALSE)</f>
        <v>28602</v>
      </c>
      <c r="B2724" t="s">
        <v>796</v>
      </c>
      <c r="C2724">
        <v>1998</v>
      </c>
      <c r="D2724">
        <f>VLOOKUP(C2724,Seasons!A:B,2,FALSE)</f>
        <v>49</v>
      </c>
      <c r="F2724" s="4" t="str">
        <f t="shared" si="42"/>
        <v>(28602,49),</v>
      </c>
    </row>
    <row r="2725" spans="1:6">
      <c r="A2725">
        <f>VLOOKUP(B2725,Drivers!A:F,5,FALSE)</f>
        <v>27072</v>
      </c>
      <c r="B2725" t="s">
        <v>764</v>
      </c>
      <c r="C2725">
        <v>1998</v>
      </c>
      <c r="D2725">
        <f>VLOOKUP(C2725,Seasons!A:B,2,FALSE)</f>
        <v>49</v>
      </c>
      <c r="F2725" s="4" t="str">
        <f t="shared" si="42"/>
        <v>(27072,49),</v>
      </c>
    </row>
    <row r="2726" spans="1:6">
      <c r="A2726">
        <f>VLOOKUP(B2726,Drivers!A:F,5,FALSE)</f>
        <v>27072</v>
      </c>
      <c r="B2726" t="s">
        <v>764</v>
      </c>
      <c r="C2726">
        <v>1999</v>
      </c>
      <c r="D2726">
        <f>VLOOKUP(C2726,Seasons!A:B,2,FALSE)</f>
        <v>50</v>
      </c>
      <c r="F2726" s="4" t="str">
        <f t="shared" si="42"/>
        <v>(27072,50),</v>
      </c>
    </row>
    <row r="2727" spans="1:6">
      <c r="A2727">
        <f>VLOOKUP(B2727,Drivers!A:F,5,FALSE)</f>
        <v>0</v>
      </c>
      <c r="B2727" t="s">
        <v>689</v>
      </c>
      <c r="C2727">
        <v>1999</v>
      </c>
      <c r="D2727">
        <f>VLOOKUP(C2727,Seasons!A:B,2,FALSE)</f>
        <v>50</v>
      </c>
      <c r="F2727" s="4" t="str">
        <f t="shared" si="42"/>
        <v>(0,50),</v>
      </c>
    </row>
    <row r="2728" spans="1:6">
      <c r="A2728">
        <f>VLOOKUP(B2728,Drivers!A:F,5,FALSE)</f>
        <v>27117</v>
      </c>
      <c r="B2728" t="s">
        <v>293</v>
      </c>
      <c r="C2728">
        <v>1999</v>
      </c>
      <c r="D2728">
        <f>VLOOKUP(C2728,Seasons!A:B,2,FALSE)</f>
        <v>50</v>
      </c>
      <c r="F2728" s="4" t="str">
        <f t="shared" si="42"/>
        <v>(27117,50),</v>
      </c>
    </row>
    <row r="2729" spans="1:6">
      <c r="A2729">
        <f>VLOOKUP(B2729,Drivers!A:F,5,FALSE)</f>
        <v>27117</v>
      </c>
      <c r="B2729" t="s">
        <v>293</v>
      </c>
      <c r="C2729">
        <v>2000</v>
      </c>
      <c r="D2729">
        <f>VLOOKUP(C2729,Seasons!A:B,2,FALSE)</f>
        <v>51</v>
      </c>
      <c r="F2729" s="4" t="str">
        <f t="shared" si="42"/>
        <v>(27117,51),</v>
      </c>
    </row>
    <row r="2730" spans="1:6">
      <c r="A2730">
        <f>VLOOKUP(B2730,Drivers!A:F,5,FALSE)</f>
        <v>27117</v>
      </c>
      <c r="B2730" t="s">
        <v>293</v>
      </c>
      <c r="C2730">
        <v>2003</v>
      </c>
      <c r="D2730">
        <f>VLOOKUP(C2730,Seasons!A:B,2,FALSE)</f>
        <v>54</v>
      </c>
      <c r="F2730" s="4" t="str">
        <f t="shared" si="42"/>
        <v>(27117,54),</v>
      </c>
    </row>
    <row r="2731" spans="1:6">
      <c r="A2731">
        <f>VLOOKUP(B2731,Drivers!A:F,5,FALSE)</f>
        <v>27117</v>
      </c>
      <c r="B2731" t="s">
        <v>293</v>
      </c>
      <c r="C2731">
        <v>2004</v>
      </c>
      <c r="D2731">
        <f>VLOOKUP(C2731,Seasons!A:B,2,FALSE)</f>
        <v>55</v>
      </c>
      <c r="F2731" s="4" t="str">
        <f t="shared" si="42"/>
        <v>(27117,55),</v>
      </c>
    </row>
    <row r="2732" spans="1:6">
      <c r="A2732">
        <f>VLOOKUP(B2732,Drivers!A:F,5,FALSE)</f>
        <v>27842</v>
      </c>
      <c r="B2732" t="s">
        <v>859</v>
      </c>
      <c r="C2732">
        <v>1999</v>
      </c>
      <c r="D2732">
        <f>VLOOKUP(C2732,Seasons!A:B,2,FALSE)</f>
        <v>50</v>
      </c>
      <c r="F2732" s="4" t="str">
        <f t="shared" si="42"/>
        <v>(27842,50),</v>
      </c>
    </row>
    <row r="2733" spans="1:6">
      <c r="A2733">
        <f>VLOOKUP(B2733,Drivers!A:F,5,FALSE)</f>
        <v>27842</v>
      </c>
      <c r="B2733" t="s">
        <v>859</v>
      </c>
      <c r="C2733">
        <v>2000</v>
      </c>
      <c r="D2733">
        <f>VLOOKUP(C2733,Seasons!A:B,2,FALSE)</f>
        <v>51</v>
      </c>
      <c r="F2733" s="4" t="str">
        <f t="shared" si="42"/>
        <v>(27842,51),</v>
      </c>
    </row>
    <row r="2734" spans="1:6">
      <c r="A2734">
        <f>VLOOKUP(B2734,Drivers!A:F,5,FALSE)</f>
        <v>27842</v>
      </c>
      <c r="B2734" t="s">
        <v>859</v>
      </c>
      <c r="C2734">
        <v>2001</v>
      </c>
      <c r="D2734">
        <f>VLOOKUP(C2734,Seasons!A:B,2,FALSE)</f>
        <v>52</v>
      </c>
      <c r="F2734" s="4" t="str">
        <f t="shared" si="42"/>
        <v>(27842,52),</v>
      </c>
    </row>
    <row r="2735" spans="1:6">
      <c r="A2735">
        <f>VLOOKUP(B2735,Drivers!A:F,5,FALSE)</f>
        <v>27842</v>
      </c>
      <c r="B2735" t="s">
        <v>859</v>
      </c>
      <c r="C2735">
        <v>2004</v>
      </c>
      <c r="D2735">
        <f>VLOOKUP(C2735,Seasons!A:B,2,FALSE)</f>
        <v>55</v>
      </c>
      <c r="F2735" s="4" t="str">
        <f t="shared" si="42"/>
        <v>(27842,55),</v>
      </c>
    </row>
    <row r="2736" spans="1:6">
      <c r="A2736">
        <f>VLOOKUP(B2736,Drivers!A:F,5,FALSE)</f>
        <v>27842</v>
      </c>
      <c r="B2736" t="s">
        <v>859</v>
      </c>
      <c r="C2736">
        <v>2005</v>
      </c>
      <c r="D2736">
        <f>VLOOKUP(C2736,Seasons!A:B,2,FALSE)</f>
        <v>56</v>
      </c>
      <c r="F2736" s="4" t="str">
        <f t="shared" si="42"/>
        <v>(27842,56),</v>
      </c>
    </row>
    <row r="2737" spans="1:6">
      <c r="A2737">
        <f>VLOOKUP(B2737,Drivers!A:F,5,FALSE)</f>
        <v>25988</v>
      </c>
      <c r="B2737" t="s">
        <v>667</v>
      </c>
      <c r="C2737">
        <v>1999</v>
      </c>
      <c r="D2737">
        <f>VLOOKUP(C2737,Seasons!A:B,2,FALSE)</f>
        <v>50</v>
      </c>
      <c r="F2737" s="4" t="str">
        <f t="shared" si="42"/>
        <v>(25988,50),</v>
      </c>
    </row>
    <row r="2738" spans="1:6">
      <c r="A2738">
        <f>VLOOKUP(B2738,Drivers!A:F,5,FALSE)</f>
        <v>25988</v>
      </c>
      <c r="B2738" t="s">
        <v>667</v>
      </c>
      <c r="C2738">
        <v>2000</v>
      </c>
      <c r="D2738">
        <f>VLOOKUP(C2738,Seasons!A:B,2,FALSE)</f>
        <v>51</v>
      </c>
      <c r="F2738" s="4" t="str">
        <f t="shared" si="42"/>
        <v>(25988,51),</v>
      </c>
    </row>
    <row r="2739" spans="1:6">
      <c r="A2739">
        <f>VLOOKUP(B2739,Drivers!A:F,5,FALSE)</f>
        <v>25988</v>
      </c>
      <c r="B2739" t="s">
        <v>667</v>
      </c>
      <c r="C2739">
        <v>2001</v>
      </c>
      <c r="D2739">
        <f>VLOOKUP(C2739,Seasons!A:B,2,FALSE)</f>
        <v>52</v>
      </c>
      <c r="F2739" s="4" t="str">
        <f t="shared" si="42"/>
        <v>(25988,52),</v>
      </c>
    </row>
    <row r="2740" spans="1:6">
      <c r="A2740">
        <f>VLOOKUP(B2740,Drivers!A:F,5,FALSE)</f>
        <v>25988</v>
      </c>
      <c r="B2740" t="s">
        <v>667</v>
      </c>
      <c r="C2740">
        <v>2002</v>
      </c>
      <c r="D2740">
        <f>VLOOKUP(C2740,Seasons!A:B,2,FALSE)</f>
        <v>53</v>
      </c>
      <c r="F2740" s="4" t="str">
        <f t="shared" si="42"/>
        <v>(25988,53),</v>
      </c>
    </row>
    <row r="2741" spans="1:6">
      <c r="A2741">
        <f>VLOOKUP(B2741,Drivers!A:F,5,FALSE)</f>
        <v>25988</v>
      </c>
      <c r="B2741" t="s">
        <v>667</v>
      </c>
      <c r="C2741">
        <v>2005</v>
      </c>
      <c r="D2741">
        <f>VLOOKUP(C2741,Seasons!A:B,2,FALSE)</f>
        <v>56</v>
      </c>
      <c r="F2741" s="4" t="str">
        <f t="shared" si="42"/>
        <v>(25988,56),</v>
      </c>
    </row>
    <row r="2742" spans="1:6">
      <c r="A2742">
        <f>VLOOKUP(B2742,Drivers!A:F,5,FALSE)</f>
        <v>25988</v>
      </c>
      <c r="B2742" t="s">
        <v>667</v>
      </c>
      <c r="C2742">
        <v>2006</v>
      </c>
      <c r="D2742">
        <f>VLOOKUP(C2742,Seasons!A:B,2,FALSE)</f>
        <v>57</v>
      </c>
      <c r="F2742" s="4" t="str">
        <f t="shared" si="42"/>
        <v>(25988,57),</v>
      </c>
    </row>
    <row r="2743" spans="1:6">
      <c r="A2743">
        <f>VLOOKUP(B2743,Drivers!A:F,5,FALSE)</f>
        <v>25988</v>
      </c>
      <c r="B2743" t="s">
        <v>667</v>
      </c>
      <c r="C2743">
        <v>2010</v>
      </c>
      <c r="D2743">
        <f>VLOOKUP(C2743,Seasons!A:B,2,FALSE)</f>
        <v>61</v>
      </c>
      <c r="F2743" s="4" t="str">
        <f t="shared" si="42"/>
        <v>(25988,61),</v>
      </c>
    </row>
    <row r="2744" spans="1:6">
      <c r="A2744">
        <f>VLOOKUP(B2744,Drivers!A:F,5,FALSE)</f>
        <v>25988</v>
      </c>
      <c r="B2744" t="s">
        <v>667</v>
      </c>
      <c r="C2744">
        <v>2011</v>
      </c>
      <c r="D2744">
        <f>VLOOKUP(C2744,Seasons!A:B,2,FALSE)</f>
        <v>62</v>
      </c>
      <c r="F2744" s="4" t="str">
        <f t="shared" si="42"/>
        <v>(25988,62),</v>
      </c>
    </row>
    <row r="2745" spans="1:6">
      <c r="A2745">
        <f>VLOOKUP(B2745,Drivers!A:F,5,FALSE)</f>
        <v>25988</v>
      </c>
      <c r="B2745" t="s">
        <v>667</v>
      </c>
      <c r="C2745">
        <v>2012</v>
      </c>
      <c r="D2745">
        <f>VLOOKUP(C2745,Seasons!A:B,2,FALSE)</f>
        <v>63</v>
      </c>
      <c r="F2745" s="4" t="str">
        <f t="shared" si="42"/>
        <v>(25988,63),</v>
      </c>
    </row>
    <row r="2746" spans="1:6">
      <c r="A2746">
        <f>VLOOKUP(B2746,Drivers!A:F,5,FALSE)</f>
        <v>27458</v>
      </c>
      <c r="B2746" t="s">
        <v>135</v>
      </c>
      <c r="C2746">
        <v>2000</v>
      </c>
      <c r="D2746">
        <f>VLOOKUP(C2746,Seasons!A:B,2,FALSE)</f>
        <v>51</v>
      </c>
      <c r="F2746" s="4" t="str">
        <f t="shared" si="42"/>
        <v>(27458,51),</v>
      </c>
    </row>
    <row r="2747" spans="1:6">
      <c r="A2747">
        <f>VLOOKUP(B2747,Drivers!A:F,5,FALSE)</f>
        <v>27458</v>
      </c>
      <c r="B2747" t="s">
        <v>135</v>
      </c>
      <c r="C2747">
        <v>2001</v>
      </c>
      <c r="D2747">
        <f>VLOOKUP(C2747,Seasons!A:B,2,FALSE)</f>
        <v>52</v>
      </c>
      <c r="F2747" s="4" t="str">
        <f t="shared" si="42"/>
        <v>(27458,52),</v>
      </c>
    </row>
    <row r="2748" spans="1:6">
      <c r="A2748">
        <f>VLOOKUP(B2748,Drivers!A:F,5,FALSE)</f>
        <v>0</v>
      </c>
      <c r="B2748" t="s">
        <v>507</v>
      </c>
      <c r="C2748">
        <v>2000</v>
      </c>
      <c r="D2748">
        <f>VLOOKUP(C2748,Seasons!A:B,2,FALSE)</f>
        <v>51</v>
      </c>
      <c r="F2748" s="4" t="str">
        <f t="shared" si="42"/>
        <v>(0,51),</v>
      </c>
    </row>
    <row r="2749" spans="1:6">
      <c r="A2749">
        <f>VLOOKUP(B2749,Drivers!A:F,5,FALSE)</f>
        <v>0</v>
      </c>
      <c r="B2749" t="s">
        <v>507</v>
      </c>
      <c r="C2749">
        <v>2001</v>
      </c>
      <c r="D2749">
        <f>VLOOKUP(C2749,Seasons!A:B,2,FALSE)</f>
        <v>52</v>
      </c>
      <c r="F2749" s="4" t="str">
        <f t="shared" si="42"/>
        <v>(0,52),</v>
      </c>
    </row>
    <row r="2750" spans="1:6">
      <c r="A2750">
        <f>VLOOKUP(B2750,Drivers!A:F,5,FALSE)</f>
        <v>28255</v>
      </c>
      <c r="B2750" t="s">
        <v>355</v>
      </c>
      <c r="C2750">
        <v>2000</v>
      </c>
      <c r="D2750">
        <f>VLOOKUP(C2750,Seasons!A:B,2,FALSE)</f>
        <v>51</v>
      </c>
      <c r="F2750" s="4" t="str">
        <f t="shared" si="42"/>
        <v>(28255,51),</v>
      </c>
    </row>
    <row r="2751" spans="1:6">
      <c r="A2751">
        <f>VLOOKUP(B2751,Drivers!A:F,5,FALSE)</f>
        <v>28255</v>
      </c>
      <c r="B2751" t="s">
        <v>355</v>
      </c>
      <c r="C2751">
        <v>2001</v>
      </c>
      <c r="D2751">
        <f>VLOOKUP(C2751,Seasons!A:B,2,FALSE)</f>
        <v>52</v>
      </c>
      <c r="F2751" s="4" t="str">
        <f t="shared" si="42"/>
        <v>(28255,52),</v>
      </c>
    </row>
    <row r="2752" spans="1:6">
      <c r="A2752">
        <f>VLOOKUP(B2752,Drivers!A:F,5,FALSE)</f>
        <v>28255</v>
      </c>
      <c r="B2752" t="s">
        <v>355</v>
      </c>
      <c r="C2752">
        <v>2002</v>
      </c>
      <c r="D2752">
        <f>VLOOKUP(C2752,Seasons!A:B,2,FALSE)</f>
        <v>53</v>
      </c>
      <c r="F2752" s="4" t="str">
        <f t="shared" si="42"/>
        <v>(28255,53),</v>
      </c>
    </row>
    <row r="2753" spans="1:6">
      <c r="A2753">
        <f>VLOOKUP(B2753,Drivers!A:F,5,FALSE)</f>
        <v>28255</v>
      </c>
      <c r="B2753" t="s">
        <v>355</v>
      </c>
      <c r="C2753">
        <v>2003</v>
      </c>
      <c r="D2753">
        <f>VLOOKUP(C2753,Seasons!A:B,2,FALSE)</f>
        <v>54</v>
      </c>
      <c r="F2753" s="4" t="str">
        <f t="shared" si="42"/>
        <v>(28255,54),</v>
      </c>
    </row>
    <row r="2754" spans="1:6">
      <c r="A2754">
        <f>VLOOKUP(B2754,Drivers!A:F,5,FALSE)</f>
        <v>28255</v>
      </c>
      <c r="B2754" t="s">
        <v>355</v>
      </c>
      <c r="C2754">
        <v>2004</v>
      </c>
      <c r="D2754">
        <f>VLOOKUP(C2754,Seasons!A:B,2,FALSE)</f>
        <v>55</v>
      </c>
      <c r="F2754" s="4" t="str">
        <f t="shared" si="42"/>
        <v>(28255,55),</v>
      </c>
    </row>
    <row r="2755" spans="1:6">
      <c r="A2755">
        <f>VLOOKUP(B2755,Drivers!A:F,5,FALSE)</f>
        <v>28255</v>
      </c>
      <c r="B2755" t="s">
        <v>355</v>
      </c>
      <c r="C2755">
        <v>2005</v>
      </c>
      <c r="D2755">
        <f>VLOOKUP(C2755,Seasons!A:B,2,FALSE)</f>
        <v>56</v>
      </c>
      <c r="F2755" s="4" t="str">
        <f t="shared" ref="F2755:F2818" si="43">_xlfn.CONCAT("(",A2755,",",D2755,"),")</f>
        <v>(28255,56),</v>
      </c>
    </row>
    <row r="2756" spans="1:6">
      <c r="A2756">
        <f>VLOOKUP(B2756,Drivers!A:F,5,FALSE)</f>
        <v>28255</v>
      </c>
      <c r="B2756" t="s">
        <v>355</v>
      </c>
      <c r="C2756">
        <v>2006</v>
      </c>
      <c r="D2756">
        <f>VLOOKUP(C2756,Seasons!A:B,2,FALSE)</f>
        <v>57</v>
      </c>
      <c r="F2756" s="4" t="str">
        <f t="shared" si="43"/>
        <v>(28255,57),</v>
      </c>
    </row>
    <row r="2757" spans="1:6">
      <c r="A2757">
        <f>VLOOKUP(B2757,Drivers!A:F,5,FALSE)</f>
        <v>28255</v>
      </c>
      <c r="B2757" t="s">
        <v>355</v>
      </c>
      <c r="C2757">
        <v>2007</v>
      </c>
      <c r="D2757">
        <f>VLOOKUP(C2757,Seasons!A:B,2,FALSE)</f>
        <v>58</v>
      </c>
      <c r="F2757" s="4" t="str">
        <f t="shared" si="43"/>
        <v>(28255,58),</v>
      </c>
    </row>
    <row r="2758" spans="1:6">
      <c r="A2758">
        <f>VLOOKUP(B2758,Drivers!A:F,5,FALSE)</f>
        <v>28255</v>
      </c>
      <c r="B2758" t="s">
        <v>355</v>
      </c>
      <c r="C2758">
        <v>2008</v>
      </c>
      <c r="D2758">
        <f>VLOOKUP(C2758,Seasons!A:B,2,FALSE)</f>
        <v>59</v>
      </c>
      <c r="F2758" s="4" t="str">
        <f t="shared" si="43"/>
        <v>(28255,59),</v>
      </c>
    </row>
    <row r="2759" spans="1:6">
      <c r="A2759">
        <f>VLOOKUP(B2759,Drivers!A:F,5,FALSE)</f>
        <v>28255</v>
      </c>
      <c r="B2759" t="s">
        <v>355</v>
      </c>
      <c r="C2759">
        <v>2009</v>
      </c>
      <c r="D2759">
        <f>VLOOKUP(C2759,Seasons!A:B,2,FALSE)</f>
        <v>60</v>
      </c>
      <c r="F2759" s="4" t="str">
        <f t="shared" si="43"/>
        <v>(28255,60),</v>
      </c>
    </row>
    <row r="2760" spans="1:6">
      <c r="A2760">
        <f>VLOOKUP(B2760,Drivers!A:F,5,FALSE)</f>
        <v>28255</v>
      </c>
      <c r="B2760" t="s">
        <v>355</v>
      </c>
      <c r="C2760">
        <v>2010</v>
      </c>
      <c r="D2760">
        <f>VLOOKUP(C2760,Seasons!A:B,2,FALSE)</f>
        <v>61</v>
      </c>
      <c r="F2760" s="4" t="str">
        <f t="shared" si="43"/>
        <v>(28255,61),</v>
      </c>
    </row>
    <row r="2761" spans="1:6">
      <c r="A2761">
        <f>VLOOKUP(B2761,Drivers!A:F,5,FALSE)</f>
        <v>28255</v>
      </c>
      <c r="B2761" t="s">
        <v>355</v>
      </c>
      <c r="C2761">
        <v>2011</v>
      </c>
      <c r="D2761">
        <f>VLOOKUP(C2761,Seasons!A:B,2,FALSE)</f>
        <v>62</v>
      </c>
      <c r="F2761" s="4" t="str">
        <f t="shared" si="43"/>
        <v>(28255,62),</v>
      </c>
    </row>
    <row r="2762" spans="1:6">
      <c r="A2762" t="e">
        <f>VLOOKUP(B2762,Drivers!A:F,5,FALSE)</f>
        <v>#N/A</v>
      </c>
      <c r="B2762" t="s">
        <v>137</v>
      </c>
      <c r="C2762">
        <v>2000</v>
      </c>
      <c r="D2762">
        <f>VLOOKUP(C2762,Seasons!A:B,2,FALSE)</f>
        <v>51</v>
      </c>
      <c r="F2762" s="4" t="e">
        <f t="shared" si="43"/>
        <v>#N/A</v>
      </c>
    </row>
    <row r="2763" spans="1:6">
      <c r="A2763" t="e">
        <f>VLOOKUP(B2763,Drivers!A:F,5,FALSE)</f>
        <v>#N/A</v>
      </c>
      <c r="B2763" t="s">
        <v>137</v>
      </c>
      <c r="C2763">
        <v>2001</v>
      </c>
      <c r="D2763">
        <f>VLOOKUP(C2763,Seasons!A:B,2,FALSE)</f>
        <v>52</v>
      </c>
      <c r="F2763" s="4" t="e">
        <f t="shared" si="43"/>
        <v>#N/A</v>
      </c>
    </row>
    <row r="2764" spans="1:6">
      <c r="A2764" t="e">
        <f>VLOOKUP(B2764,Drivers!A:F,5,FALSE)</f>
        <v>#N/A</v>
      </c>
      <c r="B2764" t="s">
        <v>137</v>
      </c>
      <c r="C2764">
        <v>2002</v>
      </c>
      <c r="D2764">
        <f>VLOOKUP(C2764,Seasons!A:B,2,FALSE)</f>
        <v>53</v>
      </c>
      <c r="F2764" s="4" t="e">
        <f t="shared" si="43"/>
        <v>#N/A</v>
      </c>
    </row>
    <row r="2765" spans="1:6">
      <c r="A2765" t="e">
        <f>VLOOKUP(B2765,Drivers!A:F,5,FALSE)</f>
        <v>#N/A</v>
      </c>
      <c r="B2765" t="s">
        <v>137</v>
      </c>
      <c r="C2765">
        <v>2003</v>
      </c>
      <c r="D2765">
        <f>VLOOKUP(C2765,Seasons!A:B,2,FALSE)</f>
        <v>54</v>
      </c>
      <c r="F2765" s="4" t="e">
        <f t="shared" si="43"/>
        <v>#N/A</v>
      </c>
    </row>
    <row r="2766" spans="1:6">
      <c r="A2766" t="e">
        <f>VLOOKUP(B2766,Drivers!A:F,5,FALSE)</f>
        <v>#N/A</v>
      </c>
      <c r="B2766" t="s">
        <v>137</v>
      </c>
      <c r="C2766">
        <v>2004</v>
      </c>
      <c r="D2766">
        <f>VLOOKUP(C2766,Seasons!A:B,2,FALSE)</f>
        <v>55</v>
      </c>
      <c r="F2766" s="4" t="e">
        <f t="shared" si="43"/>
        <v>#N/A</v>
      </c>
    </row>
    <row r="2767" spans="1:6">
      <c r="A2767" t="e">
        <f>VLOOKUP(B2767,Drivers!A:F,5,FALSE)</f>
        <v>#N/A</v>
      </c>
      <c r="B2767" t="s">
        <v>137</v>
      </c>
      <c r="C2767">
        <v>2005</v>
      </c>
      <c r="D2767">
        <f>VLOOKUP(C2767,Seasons!A:B,2,FALSE)</f>
        <v>56</v>
      </c>
      <c r="F2767" s="4" t="e">
        <f t="shared" si="43"/>
        <v>#N/A</v>
      </c>
    </row>
    <row r="2768" spans="1:6">
      <c r="A2768" t="e">
        <f>VLOOKUP(B2768,Drivers!A:F,5,FALSE)</f>
        <v>#N/A</v>
      </c>
      <c r="B2768" t="s">
        <v>137</v>
      </c>
      <c r="C2768">
        <v>2006</v>
      </c>
      <c r="D2768">
        <f>VLOOKUP(C2768,Seasons!A:B,2,FALSE)</f>
        <v>57</v>
      </c>
      <c r="F2768" s="4" t="e">
        <f t="shared" si="43"/>
        <v>#N/A</v>
      </c>
    </row>
    <row r="2769" spans="1:6">
      <c r="A2769" t="e">
        <f>VLOOKUP(B2769,Drivers!A:F,5,FALSE)</f>
        <v>#N/A</v>
      </c>
      <c r="B2769" t="s">
        <v>137</v>
      </c>
      <c r="C2769">
        <v>2007</v>
      </c>
      <c r="D2769">
        <f>VLOOKUP(C2769,Seasons!A:B,2,FALSE)</f>
        <v>58</v>
      </c>
      <c r="F2769" s="4" t="e">
        <f t="shared" si="43"/>
        <v>#N/A</v>
      </c>
    </row>
    <row r="2770" spans="1:6">
      <c r="A2770" t="e">
        <f>VLOOKUP(B2770,Drivers!A:F,5,FALSE)</f>
        <v>#N/A</v>
      </c>
      <c r="B2770" t="s">
        <v>137</v>
      </c>
      <c r="C2770">
        <v>2008</v>
      </c>
      <c r="D2770">
        <f>VLOOKUP(C2770,Seasons!A:B,2,FALSE)</f>
        <v>59</v>
      </c>
      <c r="F2770" s="4" t="e">
        <f t="shared" si="43"/>
        <v>#N/A</v>
      </c>
    </row>
    <row r="2771" spans="1:6">
      <c r="A2771" t="e">
        <f>VLOOKUP(B2771,Drivers!A:F,5,FALSE)</f>
        <v>#N/A</v>
      </c>
      <c r="B2771" t="s">
        <v>137</v>
      </c>
      <c r="C2771">
        <v>2009</v>
      </c>
      <c r="D2771">
        <f>VLOOKUP(C2771,Seasons!A:B,2,FALSE)</f>
        <v>60</v>
      </c>
      <c r="F2771" s="4" t="e">
        <f t="shared" si="43"/>
        <v>#N/A</v>
      </c>
    </row>
    <row r="2772" spans="1:6">
      <c r="A2772" t="e">
        <f>VLOOKUP(B2772,Drivers!A:F,5,FALSE)</f>
        <v>#N/A</v>
      </c>
      <c r="B2772" t="s">
        <v>137</v>
      </c>
      <c r="C2772">
        <v>2010</v>
      </c>
      <c r="D2772">
        <f>VLOOKUP(C2772,Seasons!A:B,2,FALSE)</f>
        <v>61</v>
      </c>
      <c r="F2772" s="4" t="e">
        <f t="shared" si="43"/>
        <v>#N/A</v>
      </c>
    </row>
    <row r="2773" spans="1:6">
      <c r="A2773" t="e">
        <f>VLOOKUP(B2773,Drivers!A:F,5,FALSE)</f>
        <v>#N/A</v>
      </c>
      <c r="B2773" t="s">
        <v>137</v>
      </c>
      <c r="C2773">
        <v>2011</v>
      </c>
      <c r="D2773">
        <f>VLOOKUP(C2773,Seasons!A:B,2,FALSE)</f>
        <v>62</v>
      </c>
      <c r="F2773" s="4" t="e">
        <f t="shared" si="43"/>
        <v>#N/A</v>
      </c>
    </row>
    <row r="2774" spans="1:6">
      <c r="A2774" t="e">
        <f>VLOOKUP(B2774,Drivers!A:F,5,FALSE)</f>
        <v>#N/A</v>
      </c>
      <c r="B2774" t="s">
        <v>137</v>
      </c>
      <c r="C2774">
        <v>2012</v>
      </c>
      <c r="D2774">
        <f>VLOOKUP(C2774,Seasons!A:B,2,FALSE)</f>
        <v>63</v>
      </c>
      <c r="F2774" s="4" t="e">
        <f t="shared" si="43"/>
        <v>#N/A</v>
      </c>
    </row>
    <row r="2775" spans="1:6">
      <c r="A2775" t="e">
        <f>VLOOKUP(B2775,Drivers!A:F,5,FALSE)</f>
        <v>#N/A</v>
      </c>
      <c r="B2775" t="s">
        <v>137</v>
      </c>
      <c r="C2775">
        <v>2013</v>
      </c>
      <c r="D2775">
        <f>VLOOKUP(C2775,Seasons!A:B,2,FALSE)</f>
        <v>64</v>
      </c>
      <c r="F2775" s="4" t="e">
        <f t="shared" si="43"/>
        <v>#N/A</v>
      </c>
    </row>
    <row r="2776" spans="1:6">
      <c r="A2776" t="e">
        <f>VLOOKUP(B2776,Drivers!A:F,5,FALSE)</f>
        <v>#N/A</v>
      </c>
      <c r="B2776" t="s">
        <v>137</v>
      </c>
      <c r="C2776">
        <v>2014</v>
      </c>
      <c r="D2776">
        <f>VLOOKUP(C2776,Seasons!A:B,2,FALSE)</f>
        <v>65</v>
      </c>
      <c r="F2776" s="4" t="e">
        <f t="shared" si="43"/>
        <v>#N/A</v>
      </c>
    </row>
    <row r="2777" spans="1:6">
      <c r="A2777" t="e">
        <f>VLOOKUP(B2777,Drivers!A:F,5,FALSE)</f>
        <v>#N/A</v>
      </c>
      <c r="B2777" t="s">
        <v>137</v>
      </c>
      <c r="C2777">
        <v>2015</v>
      </c>
      <c r="D2777">
        <f>VLOOKUP(C2777,Seasons!A:B,2,FALSE)</f>
        <v>66</v>
      </c>
      <c r="F2777" s="4" t="e">
        <f t="shared" si="43"/>
        <v>#N/A</v>
      </c>
    </row>
    <row r="2778" spans="1:6">
      <c r="A2778" t="e">
        <f>VLOOKUP(B2778,Drivers!A:F,5,FALSE)</f>
        <v>#N/A</v>
      </c>
      <c r="B2778" t="s">
        <v>137</v>
      </c>
      <c r="C2778">
        <v>2016</v>
      </c>
      <c r="D2778">
        <f>VLOOKUP(C2778,Seasons!A:B,2,FALSE)</f>
        <v>67</v>
      </c>
      <c r="F2778" s="4" t="e">
        <f t="shared" si="43"/>
        <v>#N/A</v>
      </c>
    </row>
    <row r="2779" spans="1:6">
      <c r="A2779" t="e">
        <f>VLOOKUP(B2779,Drivers!A:F,5,FALSE)</f>
        <v>#N/A</v>
      </c>
      <c r="B2779" t="s">
        <v>137</v>
      </c>
      <c r="C2779">
        <v>2017</v>
      </c>
      <c r="D2779">
        <f>VLOOKUP(C2779,Seasons!A:B,2,FALSE)</f>
        <v>68</v>
      </c>
      <c r="F2779" s="4" t="e">
        <f t="shared" si="43"/>
        <v>#N/A</v>
      </c>
    </row>
    <row r="2780" spans="1:6">
      <c r="A2780">
        <f>VLOOKUP(B2780,Drivers!A:F,5,FALSE)</f>
        <v>0</v>
      </c>
      <c r="B2780" t="s">
        <v>227</v>
      </c>
      <c r="C2780">
        <v>2001</v>
      </c>
      <c r="D2780">
        <f>VLOOKUP(C2780,Seasons!A:B,2,FALSE)</f>
        <v>52</v>
      </c>
      <c r="F2780" s="4" t="str">
        <f t="shared" si="43"/>
        <v>(0,52),</v>
      </c>
    </row>
    <row r="2781" spans="1:6">
      <c r="A2781">
        <f>VLOOKUP(B2781,Drivers!A:F,5,FALSE)</f>
        <v>28782</v>
      </c>
      <c r="B2781" t="s">
        <v>76</v>
      </c>
      <c r="C2781">
        <v>2001</v>
      </c>
      <c r="D2781">
        <f>VLOOKUP(C2781,Seasons!A:B,2,FALSE)</f>
        <v>52</v>
      </c>
      <c r="F2781" s="4" t="str">
        <f t="shared" si="43"/>
        <v>(28782,52),</v>
      </c>
    </row>
    <row r="2782" spans="1:6">
      <c r="A2782">
        <f>VLOOKUP(B2782,Drivers!A:F,5,FALSE)</f>
        <v>28782</v>
      </c>
      <c r="B2782" t="s">
        <v>76</v>
      </c>
      <c r="C2782">
        <v>2002</v>
      </c>
      <c r="D2782">
        <f>VLOOKUP(C2782,Seasons!A:B,2,FALSE)</f>
        <v>53</v>
      </c>
      <c r="F2782" s="4" t="str">
        <f t="shared" si="43"/>
        <v>(28782,53),</v>
      </c>
    </row>
    <row r="2783" spans="1:6">
      <c r="A2783">
        <f>VLOOKUP(B2783,Drivers!A:F,5,FALSE)</f>
        <v>27961</v>
      </c>
      <c r="B2783" t="s">
        <v>856</v>
      </c>
      <c r="C2783">
        <v>2001</v>
      </c>
      <c r="D2783">
        <f>VLOOKUP(C2783,Seasons!A:B,2,FALSE)</f>
        <v>52</v>
      </c>
      <c r="F2783" s="4" t="str">
        <f t="shared" si="43"/>
        <v>(27961,52),</v>
      </c>
    </row>
    <row r="2784" spans="1:6">
      <c r="A2784">
        <f>VLOOKUP(B2784,Drivers!A:F,5,FALSE)</f>
        <v>27961</v>
      </c>
      <c r="B2784" t="s">
        <v>856</v>
      </c>
      <c r="C2784">
        <v>2002</v>
      </c>
      <c r="D2784">
        <f>VLOOKUP(C2784,Seasons!A:B,2,FALSE)</f>
        <v>53</v>
      </c>
      <c r="F2784" s="4" t="str">
        <f t="shared" si="43"/>
        <v>(27961,53),</v>
      </c>
    </row>
    <row r="2785" spans="1:6">
      <c r="A2785">
        <f>VLOOKUP(B2785,Drivers!A:F,5,FALSE)</f>
        <v>27657</v>
      </c>
      <c r="B2785" t="s">
        <v>536</v>
      </c>
      <c r="C2785">
        <v>2001</v>
      </c>
      <c r="D2785">
        <f>VLOOKUP(C2785,Seasons!A:B,2,FALSE)</f>
        <v>52</v>
      </c>
      <c r="F2785" s="4" t="str">
        <f t="shared" si="43"/>
        <v>(27657,52),</v>
      </c>
    </row>
    <row r="2786" spans="1:6">
      <c r="A2786">
        <f>VLOOKUP(B2786,Drivers!A:F,5,FALSE)</f>
        <v>27657</v>
      </c>
      <c r="B2786" t="s">
        <v>536</v>
      </c>
      <c r="C2786">
        <v>2002</v>
      </c>
      <c r="D2786">
        <f>VLOOKUP(C2786,Seasons!A:B,2,FALSE)</f>
        <v>53</v>
      </c>
      <c r="F2786" s="4" t="str">
        <f t="shared" si="43"/>
        <v>(27657,53),</v>
      </c>
    </row>
    <row r="2787" spans="1:6">
      <c r="A2787">
        <f>VLOOKUP(B2787,Drivers!A:F,5,FALSE)</f>
        <v>27657</v>
      </c>
      <c r="B2787" t="s">
        <v>536</v>
      </c>
      <c r="C2787">
        <v>2003</v>
      </c>
      <c r="D2787">
        <f>VLOOKUP(C2787,Seasons!A:B,2,FALSE)</f>
        <v>54</v>
      </c>
      <c r="F2787" s="4" t="str">
        <f t="shared" si="43"/>
        <v>(27657,54),</v>
      </c>
    </row>
    <row r="2788" spans="1:6">
      <c r="A2788">
        <f>VLOOKUP(B2788,Drivers!A:F,5,FALSE)</f>
        <v>27657</v>
      </c>
      <c r="B2788" t="s">
        <v>536</v>
      </c>
      <c r="C2788">
        <v>2004</v>
      </c>
      <c r="D2788">
        <f>VLOOKUP(C2788,Seasons!A:B,2,FALSE)</f>
        <v>55</v>
      </c>
      <c r="F2788" s="4" t="str">
        <f t="shared" si="43"/>
        <v>(27657,55),</v>
      </c>
    </row>
    <row r="2789" spans="1:6">
      <c r="A2789">
        <f>VLOOKUP(B2789,Drivers!A:F,5,FALSE)</f>
        <v>27657</v>
      </c>
      <c r="B2789" t="s">
        <v>536</v>
      </c>
      <c r="C2789">
        <v>2005</v>
      </c>
      <c r="D2789">
        <f>VLOOKUP(C2789,Seasons!A:B,2,FALSE)</f>
        <v>56</v>
      </c>
      <c r="F2789" s="4" t="str">
        <f t="shared" si="43"/>
        <v>(27657,56),</v>
      </c>
    </row>
    <row r="2790" spans="1:6">
      <c r="A2790">
        <f>VLOOKUP(B2790,Drivers!A:F,5,FALSE)</f>
        <v>27657</v>
      </c>
      <c r="B2790" t="s">
        <v>536</v>
      </c>
      <c r="C2790">
        <v>2006</v>
      </c>
      <c r="D2790">
        <f>VLOOKUP(C2790,Seasons!A:B,2,FALSE)</f>
        <v>57</v>
      </c>
      <c r="F2790" s="4" t="str">
        <f t="shared" si="43"/>
        <v>(27657,57),</v>
      </c>
    </row>
    <row r="2791" spans="1:6">
      <c r="A2791">
        <f>VLOOKUP(B2791,Drivers!A:F,5,FALSE)</f>
        <v>29145</v>
      </c>
      <c r="B2791" t="s">
        <v>634</v>
      </c>
      <c r="C2791">
        <v>2012</v>
      </c>
      <c r="D2791">
        <f>VLOOKUP(C2791,Seasons!A:B,2,FALSE)</f>
        <v>63</v>
      </c>
      <c r="F2791" s="4" t="str">
        <f t="shared" si="43"/>
        <v>(29145,63),</v>
      </c>
    </row>
    <row r="2792" spans="1:6">
      <c r="A2792">
        <f>VLOOKUP(B2792,Drivers!A:F,5,FALSE)</f>
        <v>29145</v>
      </c>
      <c r="B2792" t="s">
        <v>634</v>
      </c>
      <c r="C2792">
        <v>2002</v>
      </c>
      <c r="D2792">
        <f>VLOOKUP(C2792,Seasons!A:B,2,FALSE)</f>
        <v>53</v>
      </c>
      <c r="F2792" s="4" t="str">
        <f t="shared" si="43"/>
        <v>(29145,53),</v>
      </c>
    </row>
    <row r="2793" spans="1:6">
      <c r="A2793">
        <f>VLOOKUP(B2793,Drivers!A:F,5,FALSE)</f>
        <v>29145</v>
      </c>
      <c r="B2793" t="s">
        <v>634</v>
      </c>
      <c r="C2793">
        <v>2003</v>
      </c>
      <c r="D2793">
        <f>VLOOKUP(C2793,Seasons!A:B,2,FALSE)</f>
        <v>54</v>
      </c>
      <c r="F2793" s="4" t="str">
        <f t="shared" si="43"/>
        <v>(29145,54),</v>
      </c>
    </row>
    <row r="2794" spans="1:6">
      <c r="A2794">
        <f>VLOOKUP(B2794,Drivers!A:F,5,FALSE)</f>
        <v>29145</v>
      </c>
      <c r="B2794" t="s">
        <v>634</v>
      </c>
      <c r="C2794">
        <v>2004</v>
      </c>
      <c r="D2794">
        <f>VLOOKUP(C2794,Seasons!A:B,2,FALSE)</f>
        <v>55</v>
      </c>
      <c r="F2794" s="4" t="str">
        <f t="shared" si="43"/>
        <v>(29145,55),</v>
      </c>
    </row>
    <row r="2795" spans="1:6">
      <c r="A2795">
        <f>VLOOKUP(B2795,Drivers!A:F,5,FALSE)</f>
        <v>29145</v>
      </c>
      <c r="B2795" t="s">
        <v>634</v>
      </c>
      <c r="C2795">
        <v>2005</v>
      </c>
      <c r="D2795">
        <f>VLOOKUP(C2795,Seasons!A:B,2,FALSE)</f>
        <v>56</v>
      </c>
      <c r="F2795" s="4" t="str">
        <f t="shared" si="43"/>
        <v>(29145,56),</v>
      </c>
    </row>
    <row r="2796" spans="1:6">
      <c r="A2796">
        <f>VLOOKUP(B2796,Drivers!A:F,5,FALSE)</f>
        <v>29145</v>
      </c>
      <c r="B2796" t="s">
        <v>634</v>
      </c>
      <c r="C2796">
        <v>2006</v>
      </c>
      <c r="D2796">
        <f>VLOOKUP(C2796,Seasons!A:B,2,FALSE)</f>
        <v>57</v>
      </c>
      <c r="F2796" s="4" t="str">
        <f t="shared" si="43"/>
        <v>(29145,57),</v>
      </c>
    </row>
    <row r="2797" spans="1:6">
      <c r="A2797">
        <f>VLOOKUP(B2797,Drivers!A:F,5,FALSE)</f>
        <v>29145</v>
      </c>
      <c r="B2797" t="s">
        <v>634</v>
      </c>
      <c r="C2797">
        <v>2007</v>
      </c>
      <c r="D2797">
        <f>VLOOKUP(C2797,Seasons!A:B,2,FALSE)</f>
        <v>58</v>
      </c>
      <c r="F2797" s="4" t="str">
        <f t="shared" si="43"/>
        <v>(29145,58),</v>
      </c>
    </row>
    <row r="2798" spans="1:6">
      <c r="A2798">
        <f>VLOOKUP(B2798,Drivers!A:F,5,FALSE)</f>
        <v>29145</v>
      </c>
      <c r="B2798" t="s">
        <v>634</v>
      </c>
      <c r="C2798">
        <v>2008</v>
      </c>
      <c r="D2798">
        <f>VLOOKUP(C2798,Seasons!A:B,2,FALSE)</f>
        <v>59</v>
      </c>
      <c r="F2798" s="4" t="str">
        <f t="shared" si="43"/>
        <v>(29145,59),</v>
      </c>
    </row>
    <row r="2799" spans="1:6">
      <c r="A2799">
        <f>VLOOKUP(B2799,Drivers!A:F,5,FALSE)</f>
        <v>29145</v>
      </c>
      <c r="B2799" t="s">
        <v>634</v>
      </c>
      <c r="C2799">
        <v>2009</v>
      </c>
      <c r="D2799">
        <f>VLOOKUP(C2799,Seasons!A:B,2,FALSE)</f>
        <v>60</v>
      </c>
      <c r="F2799" s="4" t="str">
        <f t="shared" si="43"/>
        <v>(29145,60),</v>
      </c>
    </row>
    <row r="2800" spans="1:6">
      <c r="A2800">
        <f>VLOOKUP(B2800,Drivers!A:F,5,FALSE)</f>
        <v>29145</v>
      </c>
      <c r="B2800" t="s">
        <v>634</v>
      </c>
      <c r="C2800">
        <v>2012</v>
      </c>
      <c r="D2800">
        <f>VLOOKUP(C2800,Seasons!A:B,2,FALSE)</f>
        <v>63</v>
      </c>
      <c r="F2800" s="4" t="str">
        <f t="shared" si="43"/>
        <v>(29145,63),</v>
      </c>
    </row>
    <row r="2801" spans="1:6">
      <c r="A2801">
        <f>VLOOKUP(B2801,Drivers!A:F,5,FALSE)</f>
        <v>29145</v>
      </c>
      <c r="B2801" t="s">
        <v>634</v>
      </c>
      <c r="C2801">
        <v>2013</v>
      </c>
      <c r="D2801">
        <f>VLOOKUP(C2801,Seasons!A:B,2,FALSE)</f>
        <v>64</v>
      </c>
      <c r="F2801" s="4" t="str">
        <f t="shared" si="43"/>
        <v>(29145,64),</v>
      </c>
    </row>
    <row r="2802" spans="1:6">
      <c r="A2802">
        <f>VLOOKUP(B2802,Drivers!A:F,5,FALSE)</f>
        <v>29145</v>
      </c>
      <c r="B2802" t="s">
        <v>634</v>
      </c>
      <c r="C2802">
        <v>2014</v>
      </c>
      <c r="D2802">
        <f>VLOOKUP(C2802,Seasons!A:B,2,FALSE)</f>
        <v>65</v>
      </c>
      <c r="F2802" s="4" t="str">
        <f t="shared" si="43"/>
        <v>(29145,65),</v>
      </c>
    </row>
    <row r="2803" spans="1:6">
      <c r="A2803">
        <f>VLOOKUP(B2803,Drivers!A:F,5,FALSE)</f>
        <v>29145</v>
      </c>
      <c r="B2803" t="s">
        <v>634</v>
      </c>
      <c r="C2803">
        <v>2015</v>
      </c>
      <c r="D2803">
        <f>VLOOKUP(C2803,Seasons!A:B,2,FALSE)</f>
        <v>66</v>
      </c>
      <c r="F2803" s="4" t="str">
        <f t="shared" si="43"/>
        <v>(29145,66),</v>
      </c>
    </row>
    <row r="2804" spans="1:6">
      <c r="A2804">
        <f>VLOOKUP(B2804,Drivers!A:F,5,FALSE)</f>
        <v>29145</v>
      </c>
      <c r="B2804" t="s">
        <v>634</v>
      </c>
      <c r="C2804">
        <v>2016</v>
      </c>
      <c r="D2804">
        <f>VLOOKUP(C2804,Seasons!A:B,2,FALSE)</f>
        <v>67</v>
      </c>
      <c r="F2804" s="4" t="str">
        <f t="shared" si="43"/>
        <v>(29145,67),</v>
      </c>
    </row>
    <row r="2805" spans="1:6">
      <c r="A2805">
        <f>VLOOKUP(B2805,Drivers!A:F,5,FALSE)</f>
        <v>29145</v>
      </c>
      <c r="B2805" t="s">
        <v>634</v>
      </c>
      <c r="C2805">
        <v>2017</v>
      </c>
      <c r="D2805">
        <f>VLOOKUP(C2805,Seasons!A:B,2,FALSE)</f>
        <v>68</v>
      </c>
      <c r="F2805" s="4" t="str">
        <f t="shared" si="43"/>
        <v>(29145,68),</v>
      </c>
    </row>
    <row r="2806" spans="1:6">
      <c r="A2806">
        <f>VLOOKUP(B2806,Drivers!A:F,5,FALSE)</f>
        <v>29145</v>
      </c>
      <c r="B2806" t="s">
        <v>634</v>
      </c>
      <c r="C2806">
        <v>2018</v>
      </c>
      <c r="D2806">
        <f>VLOOKUP(C2806,Seasons!A:B,2,FALSE)</f>
        <v>69</v>
      </c>
      <c r="F2806" s="4" t="str">
        <f t="shared" si="43"/>
        <v>(29145,69),</v>
      </c>
    </row>
    <row r="2807" spans="1:6">
      <c r="A2807">
        <f>VLOOKUP(B2807,Drivers!A:F,5,FALSE)</f>
        <v>29145</v>
      </c>
      <c r="B2807" t="s">
        <v>634</v>
      </c>
      <c r="C2807">
        <v>2019</v>
      </c>
      <c r="D2807">
        <f>VLOOKUP(C2807,Seasons!A:B,2,FALSE)</f>
        <v>70</v>
      </c>
      <c r="F2807" s="4" t="str">
        <f t="shared" si="43"/>
        <v>(29145,70),</v>
      </c>
    </row>
    <row r="2808" spans="1:6">
      <c r="A2808">
        <f>VLOOKUP(B2808,Drivers!A:F,5,FALSE)</f>
        <v>29145</v>
      </c>
      <c r="B2808" t="s">
        <v>634</v>
      </c>
      <c r="C2808">
        <v>2020</v>
      </c>
      <c r="D2808">
        <f>VLOOKUP(C2808,Seasons!A:B,2,FALSE)</f>
        <v>71</v>
      </c>
      <c r="F2808" s="4" t="str">
        <f t="shared" si="43"/>
        <v>(29145,71),</v>
      </c>
    </row>
    <row r="2809" spans="1:6">
      <c r="A2809">
        <f>VLOOKUP(B2809,Drivers!A:F,5,FALSE)</f>
        <v>29145</v>
      </c>
      <c r="B2809" t="s">
        <v>634</v>
      </c>
      <c r="C2809">
        <v>2021</v>
      </c>
      <c r="D2809">
        <f>VLOOKUP(C2809,Seasons!A:B,2,FALSE)</f>
        <v>72</v>
      </c>
      <c r="F2809" s="4" t="str">
        <f t="shared" si="43"/>
        <v>(29145,72),</v>
      </c>
    </row>
    <row r="2810" spans="1:6">
      <c r="A2810">
        <f>VLOOKUP(B2810,Drivers!A:F,5,FALSE)</f>
        <v>29796</v>
      </c>
      <c r="B2810" t="s">
        <v>20</v>
      </c>
      <c r="C2810">
        <v>2001</v>
      </c>
      <c r="D2810">
        <f>VLOOKUP(C2810,Seasons!A:B,2,FALSE)</f>
        <v>52</v>
      </c>
      <c r="F2810" s="4" t="str">
        <f t="shared" si="43"/>
        <v>(29796,52),</v>
      </c>
    </row>
    <row r="2811" spans="1:6">
      <c r="A2811">
        <f>VLOOKUP(B2811,Drivers!A:F,5,FALSE)</f>
        <v>29796</v>
      </c>
      <c r="B2811" t="s">
        <v>20</v>
      </c>
      <c r="C2811">
        <v>2003</v>
      </c>
      <c r="D2811">
        <f>VLOOKUP(C2811,Seasons!A:B,2,FALSE)</f>
        <v>54</v>
      </c>
      <c r="F2811" s="4" t="str">
        <f t="shared" si="43"/>
        <v>(29796,54),</v>
      </c>
    </row>
    <row r="2812" spans="1:6">
      <c r="A2812">
        <f>VLOOKUP(B2812,Drivers!A:F,5,FALSE)</f>
        <v>29796</v>
      </c>
      <c r="B2812" t="s">
        <v>20</v>
      </c>
      <c r="C2812">
        <v>2004</v>
      </c>
      <c r="D2812">
        <f>VLOOKUP(C2812,Seasons!A:B,2,FALSE)</f>
        <v>55</v>
      </c>
      <c r="F2812" s="4" t="str">
        <f t="shared" si="43"/>
        <v>(29796,55),</v>
      </c>
    </row>
    <row r="2813" spans="1:6">
      <c r="A2813">
        <f>VLOOKUP(B2813,Drivers!A:F,5,FALSE)</f>
        <v>29796</v>
      </c>
      <c r="B2813" t="s">
        <v>20</v>
      </c>
      <c r="C2813">
        <v>2005</v>
      </c>
      <c r="D2813">
        <f>VLOOKUP(C2813,Seasons!A:B,2,FALSE)</f>
        <v>56</v>
      </c>
      <c r="F2813" s="4" t="str">
        <f t="shared" si="43"/>
        <v>(29796,56),</v>
      </c>
    </row>
    <row r="2814" spans="1:6">
      <c r="A2814">
        <f>VLOOKUP(B2814,Drivers!A:F,5,FALSE)</f>
        <v>29796</v>
      </c>
      <c r="B2814" t="s">
        <v>20</v>
      </c>
      <c r="C2814">
        <v>2006</v>
      </c>
      <c r="D2814">
        <f>VLOOKUP(C2814,Seasons!A:B,2,FALSE)</f>
        <v>57</v>
      </c>
      <c r="F2814" s="4" t="str">
        <f t="shared" si="43"/>
        <v>(29796,57),</v>
      </c>
    </row>
    <row r="2815" spans="1:6">
      <c r="A2815">
        <f>VLOOKUP(B2815,Drivers!A:F,5,FALSE)</f>
        <v>29796</v>
      </c>
      <c r="B2815" t="s">
        <v>20</v>
      </c>
      <c r="C2815">
        <v>2007</v>
      </c>
      <c r="D2815">
        <f>VLOOKUP(C2815,Seasons!A:B,2,FALSE)</f>
        <v>58</v>
      </c>
      <c r="F2815" s="4" t="str">
        <f t="shared" si="43"/>
        <v>(29796,58),</v>
      </c>
    </row>
    <row r="2816" spans="1:6">
      <c r="A2816">
        <f>VLOOKUP(B2816,Drivers!A:F,5,FALSE)</f>
        <v>29796</v>
      </c>
      <c r="B2816" t="s">
        <v>20</v>
      </c>
      <c r="C2816">
        <v>2008</v>
      </c>
      <c r="D2816">
        <f>VLOOKUP(C2816,Seasons!A:B,2,FALSE)</f>
        <v>59</v>
      </c>
      <c r="F2816" s="4" t="str">
        <f t="shared" si="43"/>
        <v>(29796,59),</v>
      </c>
    </row>
    <row r="2817" spans="1:6">
      <c r="A2817">
        <f>VLOOKUP(B2817,Drivers!A:F,5,FALSE)</f>
        <v>29796</v>
      </c>
      <c r="B2817" t="s">
        <v>20</v>
      </c>
      <c r="C2817">
        <v>2009</v>
      </c>
      <c r="D2817">
        <f>VLOOKUP(C2817,Seasons!A:B,2,FALSE)</f>
        <v>60</v>
      </c>
      <c r="F2817" s="4" t="str">
        <f t="shared" si="43"/>
        <v>(29796,60),</v>
      </c>
    </row>
    <row r="2818" spans="1:6">
      <c r="A2818">
        <f>VLOOKUP(B2818,Drivers!A:F,5,FALSE)</f>
        <v>29796</v>
      </c>
      <c r="B2818" t="s">
        <v>20</v>
      </c>
      <c r="C2818">
        <v>2010</v>
      </c>
      <c r="D2818">
        <f>VLOOKUP(C2818,Seasons!A:B,2,FALSE)</f>
        <v>61</v>
      </c>
      <c r="F2818" s="4" t="str">
        <f t="shared" si="43"/>
        <v>(29796,61),</v>
      </c>
    </row>
    <row r="2819" spans="1:6">
      <c r="A2819">
        <f>VLOOKUP(B2819,Drivers!A:F,5,FALSE)</f>
        <v>29796</v>
      </c>
      <c r="B2819" t="s">
        <v>20</v>
      </c>
      <c r="C2819">
        <v>2011</v>
      </c>
      <c r="D2819">
        <f>VLOOKUP(C2819,Seasons!A:B,2,FALSE)</f>
        <v>62</v>
      </c>
      <c r="F2819" s="4" t="str">
        <f t="shared" ref="F2819:F2882" si="44">_xlfn.CONCAT("(",A2819,",",D2819,"),")</f>
        <v>(29796,62),</v>
      </c>
    </row>
    <row r="2820" spans="1:6">
      <c r="A2820">
        <f>VLOOKUP(B2820,Drivers!A:F,5,FALSE)</f>
        <v>29796</v>
      </c>
      <c r="B2820" t="s">
        <v>20</v>
      </c>
      <c r="C2820">
        <v>2012</v>
      </c>
      <c r="D2820">
        <f>VLOOKUP(C2820,Seasons!A:B,2,FALSE)</f>
        <v>63</v>
      </c>
      <c r="F2820" s="4" t="str">
        <f t="shared" si="44"/>
        <v>(29796,63),</v>
      </c>
    </row>
    <row r="2821" spans="1:6">
      <c r="A2821">
        <f>VLOOKUP(B2821,Drivers!A:F,5,FALSE)</f>
        <v>29796</v>
      </c>
      <c r="B2821" t="s">
        <v>20</v>
      </c>
      <c r="C2821">
        <v>2013</v>
      </c>
      <c r="D2821">
        <f>VLOOKUP(C2821,Seasons!A:B,2,FALSE)</f>
        <v>64</v>
      </c>
      <c r="F2821" s="4" t="str">
        <f t="shared" si="44"/>
        <v>(29796,64),</v>
      </c>
    </row>
    <row r="2822" spans="1:6">
      <c r="A2822">
        <f>VLOOKUP(B2822,Drivers!A:F,5,FALSE)</f>
        <v>29796</v>
      </c>
      <c r="B2822" t="s">
        <v>20</v>
      </c>
      <c r="C2822">
        <v>2014</v>
      </c>
      <c r="D2822">
        <f>VLOOKUP(C2822,Seasons!A:B,2,FALSE)</f>
        <v>65</v>
      </c>
      <c r="F2822" s="4" t="str">
        <f t="shared" si="44"/>
        <v>(29796,65),</v>
      </c>
    </row>
    <row r="2823" spans="1:6">
      <c r="A2823">
        <f>VLOOKUP(B2823,Drivers!A:F,5,FALSE)</f>
        <v>29796</v>
      </c>
      <c r="B2823" t="s">
        <v>20</v>
      </c>
      <c r="C2823">
        <v>2015</v>
      </c>
      <c r="D2823">
        <f>VLOOKUP(C2823,Seasons!A:B,2,FALSE)</f>
        <v>66</v>
      </c>
      <c r="F2823" s="4" t="str">
        <f t="shared" si="44"/>
        <v>(29796,66),</v>
      </c>
    </row>
    <row r="2824" spans="1:6">
      <c r="A2824">
        <f>VLOOKUP(B2824,Drivers!A:F,5,FALSE)</f>
        <v>29796</v>
      </c>
      <c r="B2824" t="s">
        <v>20</v>
      </c>
      <c r="C2824">
        <v>2016</v>
      </c>
      <c r="D2824">
        <f>VLOOKUP(C2824,Seasons!A:B,2,FALSE)</f>
        <v>67</v>
      </c>
      <c r="F2824" s="4" t="str">
        <f t="shared" si="44"/>
        <v>(29796,67),</v>
      </c>
    </row>
    <row r="2825" spans="1:6">
      <c r="A2825">
        <f>VLOOKUP(B2825,Drivers!A:F,5,FALSE)</f>
        <v>29796</v>
      </c>
      <c r="B2825" t="s">
        <v>20</v>
      </c>
      <c r="C2825">
        <v>2017</v>
      </c>
      <c r="D2825">
        <f>VLOOKUP(C2825,Seasons!A:B,2,FALSE)</f>
        <v>68</v>
      </c>
      <c r="F2825" s="4" t="str">
        <f t="shared" si="44"/>
        <v>(29796,68),</v>
      </c>
    </row>
    <row r="2826" spans="1:6">
      <c r="A2826">
        <f>VLOOKUP(B2826,Drivers!A:F,5,FALSE)</f>
        <v>29796</v>
      </c>
      <c r="B2826" t="s">
        <v>20</v>
      </c>
      <c r="C2826">
        <v>2018</v>
      </c>
      <c r="D2826">
        <f>VLOOKUP(C2826,Seasons!A:B,2,FALSE)</f>
        <v>69</v>
      </c>
      <c r="F2826" s="4" t="str">
        <f t="shared" si="44"/>
        <v>(29796,69),</v>
      </c>
    </row>
    <row r="2827" spans="1:6">
      <c r="A2827">
        <f>VLOOKUP(B2827,Drivers!A:F,5,FALSE)</f>
        <v>29796</v>
      </c>
      <c r="B2827" t="s">
        <v>20</v>
      </c>
      <c r="C2827">
        <v>2021</v>
      </c>
      <c r="D2827">
        <f>VLOOKUP(C2827,Seasons!A:B,2,FALSE)</f>
        <v>72</v>
      </c>
      <c r="F2827" s="4" t="str">
        <f t="shared" si="44"/>
        <v>(29796,72),</v>
      </c>
    </row>
    <row r="2828" spans="1:6">
      <c r="A2828">
        <f>VLOOKUP(B2828,Drivers!A:F,5,FALSE)</f>
        <v>25566</v>
      </c>
      <c r="B2828" t="s">
        <v>515</v>
      </c>
      <c r="C2828">
        <v>2002</v>
      </c>
      <c r="D2828">
        <f>VLOOKUP(C2828,Seasons!A:B,2,FALSE)</f>
        <v>53</v>
      </c>
      <c r="F2828" s="4" t="str">
        <f t="shared" si="44"/>
        <v>(25566,53),</v>
      </c>
    </row>
    <row r="2829" spans="1:6">
      <c r="A2829">
        <f>VLOOKUP(B2829,Drivers!A:F,5,FALSE)</f>
        <v>28153</v>
      </c>
      <c r="B2829" t="s">
        <v>690</v>
      </c>
      <c r="C2829">
        <v>2002</v>
      </c>
      <c r="D2829">
        <f>VLOOKUP(C2829,Seasons!A:B,2,FALSE)</f>
        <v>53</v>
      </c>
      <c r="F2829" s="4" t="str">
        <f t="shared" si="44"/>
        <v>(28153,53),</v>
      </c>
    </row>
    <row r="2830" spans="1:6">
      <c r="A2830">
        <f>VLOOKUP(B2830,Drivers!A:F,5,FALSE)</f>
        <v>28153</v>
      </c>
      <c r="B2830" t="s">
        <v>690</v>
      </c>
      <c r="C2830">
        <v>2003</v>
      </c>
      <c r="D2830">
        <f>VLOOKUP(C2830,Seasons!A:B,2,FALSE)</f>
        <v>54</v>
      </c>
      <c r="F2830" s="4" t="str">
        <f t="shared" si="44"/>
        <v>(28153,54),</v>
      </c>
    </row>
    <row r="2831" spans="1:6">
      <c r="A2831">
        <f>VLOOKUP(B2831,Drivers!A:F,5,FALSE)</f>
        <v>28153</v>
      </c>
      <c r="B2831" t="s">
        <v>690</v>
      </c>
      <c r="C2831">
        <v>2004</v>
      </c>
      <c r="D2831">
        <f>VLOOKUP(C2831,Seasons!A:B,2,FALSE)</f>
        <v>55</v>
      </c>
      <c r="F2831" s="4" t="str">
        <f t="shared" si="44"/>
        <v>(28153,55),</v>
      </c>
    </row>
    <row r="2832" spans="1:6">
      <c r="A2832">
        <f>VLOOKUP(B2832,Drivers!A:F,5,FALSE)</f>
        <v>28153</v>
      </c>
      <c r="B2832" t="s">
        <v>690</v>
      </c>
      <c r="C2832">
        <v>2005</v>
      </c>
      <c r="D2832">
        <f>VLOOKUP(C2832,Seasons!A:B,2,FALSE)</f>
        <v>56</v>
      </c>
      <c r="F2832" s="4" t="str">
        <f t="shared" si="44"/>
        <v>(28153,56),</v>
      </c>
    </row>
    <row r="2833" spans="1:6">
      <c r="A2833">
        <f>VLOOKUP(B2833,Drivers!A:F,5,FALSE)</f>
        <v>28153</v>
      </c>
      <c r="B2833" t="s">
        <v>690</v>
      </c>
      <c r="C2833">
        <v>2006</v>
      </c>
      <c r="D2833">
        <f>VLOOKUP(C2833,Seasons!A:B,2,FALSE)</f>
        <v>57</v>
      </c>
      <c r="F2833" s="4" t="str">
        <f t="shared" si="44"/>
        <v>(28153,57),</v>
      </c>
    </row>
    <row r="2834" spans="1:6">
      <c r="A2834">
        <f>VLOOKUP(B2834,Drivers!A:F,5,FALSE)</f>
        <v>28153</v>
      </c>
      <c r="B2834" t="s">
        <v>690</v>
      </c>
      <c r="C2834">
        <v>2007</v>
      </c>
      <c r="D2834">
        <f>VLOOKUP(C2834,Seasons!A:B,2,FALSE)</f>
        <v>58</v>
      </c>
      <c r="F2834" s="4" t="str">
        <f t="shared" si="44"/>
        <v>(28153,58),</v>
      </c>
    </row>
    <row r="2835" spans="1:6">
      <c r="A2835">
        <f>VLOOKUP(B2835,Drivers!A:F,5,FALSE)</f>
        <v>28153</v>
      </c>
      <c r="B2835" t="s">
        <v>690</v>
      </c>
      <c r="C2835">
        <v>2008</v>
      </c>
      <c r="D2835">
        <f>VLOOKUP(C2835,Seasons!A:B,2,FALSE)</f>
        <v>59</v>
      </c>
      <c r="F2835" s="4" t="str">
        <f t="shared" si="44"/>
        <v>(28153,59),</v>
      </c>
    </row>
    <row r="2836" spans="1:6">
      <c r="A2836">
        <f>VLOOKUP(B2836,Drivers!A:F,5,FALSE)</f>
        <v>27999</v>
      </c>
      <c r="B2836" t="s">
        <v>828</v>
      </c>
      <c r="C2836">
        <v>2002</v>
      </c>
      <c r="D2836">
        <f>VLOOKUP(C2836,Seasons!A:B,2,FALSE)</f>
        <v>53</v>
      </c>
      <c r="F2836" s="4" t="str">
        <f t="shared" si="44"/>
        <v>(27999,53),</v>
      </c>
    </row>
    <row r="2837" spans="1:6">
      <c r="A2837">
        <f>VLOOKUP(B2837,Drivers!A:F,5,FALSE)</f>
        <v>27999</v>
      </c>
      <c r="B2837" t="s">
        <v>828</v>
      </c>
      <c r="C2837">
        <v>2003</v>
      </c>
      <c r="D2837">
        <f>VLOOKUP(C2837,Seasons!A:B,2,FALSE)</f>
        <v>54</v>
      </c>
      <c r="F2837" s="4" t="str">
        <f t="shared" si="44"/>
        <v>(27999,54),</v>
      </c>
    </row>
    <row r="2838" spans="1:6">
      <c r="A2838">
        <f>VLOOKUP(B2838,Drivers!A:F,5,FALSE)</f>
        <v>27999</v>
      </c>
      <c r="B2838" t="s">
        <v>828</v>
      </c>
      <c r="C2838">
        <v>2004</v>
      </c>
      <c r="D2838">
        <f>VLOOKUP(C2838,Seasons!A:B,2,FALSE)</f>
        <v>55</v>
      </c>
      <c r="F2838" s="4" t="str">
        <f t="shared" si="44"/>
        <v>(27999,55),</v>
      </c>
    </row>
    <row r="2839" spans="1:6">
      <c r="A2839">
        <f>VLOOKUP(B2839,Drivers!A:F,5,FALSE)</f>
        <v>27999</v>
      </c>
      <c r="B2839" t="s">
        <v>828</v>
      </c>
      <c r="C2839">
        <v>2005</v>
      </c>
      <c r="D2839">
        <f>VLOOKUP(C2839,Seasons!A:B,2,FALSE)</f>
        <v>56</v>
      </c>
      <c r="F2839" s="4" t="str">
        <f t="shared" si="44"/>
        <v>(27999,56),</v>
      </c>
    </row>
    <row r="2840" spans="1:6">
      <c r="A2840">
        <f>VLOOKUP(B2840,Drivers!A:F,5,FALSE)</f>
        <v>27999</v>
      </c>
      <c r="B2840" t="s">
        <v>828</v>
      </c>
      <c r="C2840">
        <v>2006</v>
      </c>
      <c r="D2840">
        <f>VLOOKUP(C2840,Seasons!A:B,2,FALSE)</f>
        <v>57</v>
      </c>
      <c r="F2840" s="4" t="str">
        <f t="shared" si="44"/>
        <v>(27999,57),</v>
      </c>
    </row>
    <row r="2841" spans="1:6">
      <c r="A2841">
        <f>VLOOKUP(B2841,Drivers!A:F,5,FALSE)</f>
        <v>27999</v>
      </c>
      <c r="B2841" t="s">
        <v>828</v>
      </c>
      <c r="C2841">
        <v>2007</v>
      </c>
      <c r="D2841">
        <f>VLOOKUP(C2841,Seasons!A:B,2,FALSE)</f>
        <v>58</v>
      </c>
      <c r="F2841" s="4" t="str">
        <f t="shared" si="44"/>
        <v>(27999,58),</v>
      </c>
    </row>
    <row r="2842" spans="1:6">
      <c r="A2842">
        <f>VLOOKUP(B2842,Drivers!A:F,5,FALSE)</f>
        <v>27999</v>
      </c>
      <c r="B2842" t="s">
        <v>828</v>
      </c>
      <c r="C2842">
        <v>2008</v>
      </c>
      <c r="D2842">
        <f>VLOOKUP(C2842,Seasons!A:B,2,FALSE)</f>
        <v>59</v>
      </c>
      <c r="F2842" s="4" t="str">
        <f t="shared" si="44"/>
        <v>(27999,59),</v>
      </c>
    </row>
    <row r="2843" spans="1:6">
      <c r="A2843">
        <f>VLOOKUP(B2843,Drivers!A:F,5,FALSE)</f>
        <v>27999</v>
      </c>
      <c r="B2843" t="s">
        <v>828</v>
      </c>
      <c r="C2843">
        <v>2009</v>
      </c>
      <c r="D2843">
        <f>VLOOKUP(C2843,Seasons!A:B,2,FALSE)</f>
        <v>60</v>
      </c>
      <c r="F2843" s="4" t="str">
        <f t="shared" si="44"/>
        <v>(27999,60),</v>
      </c>
    </row>
    <row r="2844" spans="1:6">
      <c r="A2844">
        <f>VLOOKUP(B2844,Drivers!A:F,5,FALSE)</f>
        <v>27999</v>
      </c>
      <c r="B2844" t="s">
        <v>828</v>
      </c>
      <c r="C2844">
        <v>2010</v>
      </c>
      <c r="D2844">
        <f>VLOOKUP(C2844,Seasons!A:B,2,FALSE)</f>
        <v>61</v>
      </c>
      <c r="F2844" s="4" t="str">
        <f t="shared" si="44"/>
        <v>(27999,61),</v>
      </c>
    </row>
    <row r="2845" spans="1:6">
      <c r="A2845">
        <f>VLOOKUP(B2845,Drivers!A:F,5,FALSE)</f>
        <v>27999</v>
      </c>
      <c r="B2845" t="s">
        <v>828</v>
      </c>
      <c r="C2845">
        <v>2011</v>
      </c>
      <c r="D2845">
        <f>VLOOKUP(C2845,Seasons!A:B,2,FALSE)</f>
        <v>62</v>
      </c>
      <c r="F2845" s="4" t="str">
        <f t="shared" si="44"/>
        <v>(27999,62),</v>
      </c>
    </row>
    <row r="2846" spans="1:6">
      <c r="A2846">
        <f>VLOOKUP(B2846,Drivers!A:F,5,FALSE)</f>
        <v>27999</v>
      </c>
      <c r="B2846" t="s">
        <v>828</v>
      </c>
      <c r="C2846">
        <v>2012</v>
      </c>
      <c r="D2846">
        <f>VLOOKUP(C2846,Seasons!A:B,2,FALSE)</f>
        <v>63</v>
      </c>
      <c r="F2846" s="4" t="str">
        <f t="shared" si="44"/>
        <v>(27999,63),</v>
      </c>
    </row>
    <row r="2847" spans="1:6">
      <c r="A2847">
        <f>VLOOKUP(B2847,Drivers!A:F,5,FALSE)</f>
        <v>27999</v>
      </c>
      <c r="B2847" t="s">
        <v>828</v>
      </c>
      <c r="C2847">
        <v>2013</v>
      </c>
      <c r="D2847">
        <f>VLOOKUP(C2847,Seasons!A:B,2,FALSE)</f>
        <v>64</v>
      </c>
      <c r="F2847" s="4" t="str">
        <f t="shared" si="44"/>
        <v>(27999,64),</v>
      </c>
    </row>
    <row r="2848" spans="1:6">
      <c r="A2848">
        <f>VLOOKUP(B2848,Drivers!A:F,5,FALSE)</f>
        <v>29701</v>
      </c>
      <c r="B2848" t="s">
        <v>501</v>
      </c>
      <c r="C2848">
        <v>2002</v>
      </c>
      <c r="D2848">
        <f>VLOOKUP(C2848,Seasons!A:B,2,FALSE)</f>
        <v>53</v>
      </c>
      <c r="F2848" s="4" t="str">
        <f t="shared" si="44"/>
        <v>(29701,53),</v>
      </c>
    </row>
    <row r="2849" spans="1:6">
      <c r="A2849">
        <f>VLOOKUP(B2849,Drivers!A:F,5,FALSE)</f>
        <v>29701</v>
      </c>
      <c r="B2849" t="s">
        <v>501</v>
      </c>
      <c r="C2849">
        <v>2004</v>
      </c>
      <c r="D2849">
        <f>VLOOKUP(C2849,Seasons!A:B,2,FALSE)</f>
        <v>55</v>
      </c>
      <c r="F2849" s="4" t="str">
        <f t="shared" si="44"/>
        <v>(29701,55),</v>
      </c>
    </row>
    <row r="2850" spans="1:6">
      <c r="A2850">
        <f>VLOOKUP(B2850,Drivers!A:F,5,FALSE)</f>
        <v>29701</v>
      </c>
      <c r="B2850" t="s">
        <v>501</v>
      </c>
      <c r="C2850">
        <v>2005</v>
      </c>
      <c r="D2850">
        <f>VLOOKUP(C2850,Seasons!A:B,2,FALSE)</f>
        <v>56</v>
      </c>
      <c r="F2850" s="4" t="str">
        <f t="shared" si="44"/>
        <v>(29701,56),</v>
      </c>
    </row>
    <row r="2851" spans="1:6">
      <c r="A2851">
        <f>VLOOKUP(B2851,Drivers!A:F,5,FALSE)</f>
        <v>29701</v>
      </c>
      <c r="B2851" t="s">
        <v>501</v>
      </c>
      <c r="C2851">
        <v>2006</v>
      </c>
      <c r="D2851">
        <f>VLOOKUP(C2851,Seasons!A:B,2,FALSE)</f>
        <v>57</v>
      </c>
      <c r="F2851" s="4" t="str">
        <f t="shared" si="44"/>
        <v>(29701,57),</v>
      </c>
    </row>
    <row r="2852" spans="1:6">
      <c r="A2852">
        <f>VLOOKUP(B2852,Drivers!A:F,5,FALSE)</f>
        <v>29701</v>
      </c>
      <c r="B2852" t="s">
        <v>501</v>
      </c>
      <c r="C2852">
        <v>2007</v>
      </c>
      <c r="D2852">
        <f>VLOOKUP(C2852,Seasons!A:B,2,FALSE)</f>
        <v>58</v>
      </c>
      <c r="F2852" s="4" t="str">
        <f t="shared" si="44"/>
        <v>(29701,58),</v>
      </c>
    </row>
    <row r="2853" spans="1:6">
      <c r="A2853">
        <f>VLOOKUP(B2853,Drivers!A:F,5,FALSE)</f>
        <v>29701</v>
      </c>
      <c r="B2853" t="s">
        <v>501</v>
      </c>
      <c r="C2853">
        <v>2008</v>
      </c>
      <c r="D2853">
        <f>VLOOKUP(C2853,Seasons!A:B,2,FALSE)</f>
        <v>59</v>
      </c>
      <c r="F2853" s="4" t="str">
        <f t="shared" si="44"/>
        <v>(29701,59),</v>
      </c>
    </row>
    <row r="2854" spans="1:6">
      <c r="A2854">
        <f>VLOOKUP(B2854,Drivers!A:F,5,FALSE)</f>
        <v>29701</v>
      </c>
      <c r="B2854" t="s">
        <v>501</v>
      </c>
      <c r="C2854">
        <v>2009</v>
      </c>
      <c r="D2854">
        <f>VLOOKUP(C2854,Seasons!A:B,2,FALSE)</f>
        <v>60</v>
      </c>
      <c r="F2854" s="4" t="str">
        <f t="shared" si="44"/>
        <v>(29701,60),</v>
      </c>
    </row>
    <row r="2855" spans="1:6">
      <c r="A2855">
        <f>VLOOKUP(B2855,Drivers!A:F,5,FALSE)</f>
        <v>29701</v>
      </c>
      <c r="B2855" t="s">
        <v>501</v>
      </c>
      <c r="C2855">
        <v>2010</v>
      </c>
      <c r="D2855">
        <f>VLOOKUP(C2855,Seasons!A:B,2,FALSE)</f>
        <v>61</v>
      </c>
      <c r="F2855" s="4" t="str">
        <f t="shared" si="44"/>
        <v>(29701,61),</v>
      </c>
    </row>
    <row r="2856" spans="1:6">
      <c r="A2856">
        <f>VLOOKUP(B2856,Drivers!A:F,5,FALSE)</f>
        <v>29701</v>
      </c>
      <c r="B2856" t="s">
        <v>501</v>
      </c>
      <c r="C2856">
        <v>2011</v>
      </c>
      <c r="D2856">
        <f>VLOOKUP(C2856,Seasons!A:B,2,FALSE)</f>
        <v>62</v>
      </c>
      <c r="F2856" s="4" t="str">
        <f t="shared" si="44"/>
        <v>(29701,62),</v>
      </c>
    </row>
    <row r="2857" spans="1:6">
      <c r="A2857">
        <f>VLOOKUP(B2857,Drivers!A:F,5,FALSE)</f>
        <v>29701</v>
      </c>
      <c r="B2857" t="s">
        <v>501</v>
      </c>
      <c r="C2857">
        <v>2012</v>
      </c>
      <c r="D2857">
        <f>VLOOKUP(C2857,Seasons!A:B,2,FALSE)</f>
        <v>63</v>
      </c>
      <c r="F2857" s="4" t="str">
        <f t="shared" si="44"/>
        <v>(29701,63),</v>
      </c>
    </row>
    <row r="2858" spans="1:6">
      <c r="A2858">
        <f>VLOOKUP(B2858,Drivers!A:F,5,FALSE)</f>
        <v>29701</v>
      </c>
      <c r="B2858" t="s">
        <v>501</v>
      </c>
      <c r="C2858">
        <v>2013</v>
      </c>
      <c r="D2858">
        <f>VLOOKUP(C2858,Seasons!A:B,2,FALSE)</f>
        <v>64</v>
      </c>
      <c r="F2858" s="4" t="str">
        <f t="shared" si="44"/>
        <v>(29701,64),</v>
      </c>
    </row>
    <row r="2859" spans="1:6">
      <c r="A2859">
        <f>VLOOKUP(B2859,Drivers!A:F,5,FALSE)</f>
        <v>29701</v>
      </c>
      <c r="B2859" t="s">
        <v>501</v>
      </c>
      <c r="C2859">
        <v>2014</v>
      </c>
      <c r="D2859">
        <f>VLOOKUP(C2859,Seasons!A:B,2,FALSE)</f>
        <v>65</v>
      </c>
      <c r="F2859" s="4" t="str">
        <f t="shared" si="44"/>
        <v>(29701,65),</v>
      </c>
    </row>
    <row r="2860" spans="1:6">
      <c r="A2860">
        <f>VLOOKUP(B2860,Drivers!A:F,5,FALSE)</f>
        <v>29701</v>
      </c>
      <c r="B2860" t="s">
        <v>501</v>
      </c>
      <c r="C2860">
        <v>2015</v>
      </c>
      <c r="D2860">
        <f>VLOOKUP(C2860,Seasons!A:B,2,FALSE)</f>
        <v>66</v>
      </c>
      <c r="F2860" s="4" t="str">
        <f t="shared" si="44"/>
        <v>(29701,66),</v>
      </c>
    </row>
    <row r="2861" spans="1:6">
      <c r="A2861">
        <f>VLOOKUP(B2861,Drivers!A:F,5,FALSE)</f>
        <v>29701</v>
      </c>
      <c r="B2861" t="s">
        <v>501</v>
      </c>
      <c r="C2861">
        <v>2016</v>
      </c>
      <c r="D2861">
        <f>VLOOKUP(C2861,Seasons!A:B,2,FALSE)</f>
        <v>67</v>
      </c>
      <c r="F2861" s="4" t="str">
        <f t="shared" si="44"/>
        <v>(29701,67),</v>
      </c>
    </row>
    <row r="2862" spans="1:6">
      <c r="A2862">
        <f>VLOOKUP(B2862,Drivers!A:F,5,FALSE)</f>
        <v>29701</v>
      </c>
      <c r="B2862" t="s">
        <v>501</v>
      </c>
      <c r="C2862">
        <v>2017</v>
      </c>
      <c r="D2862">
        <f>VLOOKUP(C2862,Seasons!A:B,2,FALSE)</f>
        <v>68</v>
      </c>
      <c r="F2862" s="4" t="str">
        <f t="shared" si="44"/>
        <v>(29701,68),</v>
      </c>
    </row>
    <row r="2863" spans="1:6">
      <c r="A2863">
        <f>VLOOKUP(B2863,Drivers!A:F,5,FALSE)</f>
        <v>28963</v>
      </c>
      <c r="B2863" t="s">
        <v>198</v>
      </c>
      <c r="C2863">
        <v>2002</v>
      </c>
      <c r="D2863">
        <f>VLOOKUP(C2863,Seasons!A:B,2,FALSE)</f>
        <v>53</v>
      </c>
      <c r="F2863" s="4" t="str">
        <f t="shared" si="44"/>
        <v>(28963,53),</v>
      </c>
    </row>
    <row r="2864" spans="1:6">
      <c r="A2864">
        <f>VLOOKUP(B2864,Drivers!A:F,5,FALSE)</f>
        <v>28963</v>
      </c>
      <c r="B2864" t="s">
        <v>198</v>
      </c>
      <c r="C2864">
        <v>2005</v>
      </c>
      <c r="D2864">
        <f>VLOOKUP(C2864,Seasons!A:B,2,FALSE)</f>
        <v>56</v>
      </c>
      <c r="F2864" s="4" t="str">
        <f t="shared" si="44"/>
        <v>(28963,56),</v>
      </c>
    </row>
    <row r="2865" spans="1:6">
      <c r="A2865">
        <f>VLOOKUP(B2865,Drivers!A:F,5,FALSE)</f>
        <v>28963</v>
      </c>
      <c r="B2865" t="s">
        <v>198</v>
      </c>
      <c r="C2865">
        <v>2007</v>
      </c>
      <c r="D2865">
        <f>VLOOKUP(C2865,Seasons!A:B,2,FALSE)</f>
        <v>58</v>
      </c>
      <c r="F2865" s="4" t="str">
        <f t="shared" si="44"/>
        <v>(28963,58),</v>
      </c>
    </row>
    <row r="2866" spans="1:6">
      <c r="A2866">
        <f>VLOOKUP(B2866,Drivers!A:F,5,FALSE)</f>
        <v>28963</v>
      </c>
      <c r="B2866" t="s">
        <v>198</v>
      </c>
      <c r="C2866">
        <v>2008</v>
      </c>
      <c r="D2866">
        <f>VLOOKUP(C2866,Seasons!A:B,2,FALSE)</f>
        <v>59</v>
      </c>
      <c r="F2866" s="4" t="str">
        <f t="shared" si="44"/>
        <v>(28963,59),</v>
      </c>
    </row>
    <row r="2867" spans="1:6">
      <c r="A2867">
        <f>VLOOKUP(B2867,Drivers!A:F,5,FALSE)</f>
        <v>27534</v>
      </c>
      <c r="B2867" t="s">
        <v>245</v>
      </c>
      <c r="C2867">
        <v>2003</v>
      </c>
      <c r="D2867">
        <f>VLOOKUP(C2867,Seasons!A:B,2,FALSE)</f>
        <v>54</v>
      </c>
      <c r="F2867" s="4" t="str">
        <f t="shared" si="44"/>
        <v>(27534,54),</v>
      </c>
    </row>
    <row r="2868" spans="1:6">
      <c r="A2868">
        <f>VLOOKUP(B2868,Drivers!A:F,5,FALSE)</f>
        <v>28552</v>
      </c>
      <c r="B2868" t="s">
        <v>411</v>
      </c>
      <c r="C2868">
        <v>2003</v>
      </c>
      <c r="D2868">
        <f>VLOOKUP(C2868,Seasons!A:B,2,FALSE)</f>
        <v>54</v>
      </c>
      <c r="F2868" s="4" t="str">
        <f t="shared" si="44"/>
        <v>(28552,54),</v>
      </c>
    </row>
    <row r="2869" spans="1:6">
      <c r="A2869">
        <f>VLOOKUP(B2869,Drivers!A:F,5,FALSE)</f>
        <v>28702</v>
      </c>
      <c r="B2869" t="s">
        <v>847</v>
      </c>
      <c r="C2869">
        <v>2003</v>
      </c>
      <c r="D2869">
        <f>VLOOKUP(C2869,Seasons!A:B,2,FALSE)</f>
        <v>54</v>
      </c>
      <c r="F2869" s="4" t="str">
        <f t="shared" si="44"/>
        <v>(28702,54),</v>
      </c>
    </row>
    <row r="2870" spans="1:6">
      <c r="A2870">
        <f>VLOOKUP(B2870,Drivers!A:F,5,FALSE)</f>
        <v>29587</v>
      </c>
      <c r="B2870" t="s">
        <v>62</v>
      </c>
      <c r="C2870">
        <v>2003</v>
      </c>
      <c r="D2870">
        <f>VLOOKUP(C2870,Seasons!A:B,2,FALSE)</f>
        <v>54</v>
      </c>
      <c r="F2870" s="4" t="str">
        <f t="shared" si="44"/>
        <v>(29587,54),</v>
      </c>
    </row>
    <row r="2871" spans="1:6">
      <c r="A2871">
        <f>VLOOKUP(B2871,Drivers!A:F,5,FALSE)</f>
        <v>29587</v>
      </c>
      <c r="B2871" t="s">
        <v>62</v>
      </c>
      <c r="C2871">
        <v>2004</v>
      </c>
      <c r="D2871">
        <f>VLOOKUP(C2871,Seasons!A:B,2,FALSE)</f>
        <v>55</v>
      </c>
      <c r="F2871" s="4" t="str">
        <f t="shared" si="44"/>
        <v>(29587,55),</v>
      </c>
    </row>
    <row r="2872" spans="1:6">
      <c r="A2872">
        <f>VLOOKUP(B2872,Drivers!A:F,5,FALSE)</f>
        <v>26926</v>
      </c>
      <c r="B2872" t="s">
        <v>502</v>
      </c>
      <c r="C2872">
        <v>2003</v>
      </c>
      <c r="D2872">
        <f>VLOOKUP(C2872,Seasons!A:B,2,FALSE)</f>
        <v>54</v>
      </c>
      <c r="F2872" s="4" t="str">
        <f t="shared" si="44"/>
        <v>(26926,54),</v>
      </c>
    </row>
    <row r="2873" spans="1:6">
      <c r="A2873">
        <f>VLOOKUP(B2873,Drivers!A:F,5,FALSE)</f>
        <v>26926</v>
      </c>
      <c r="B2873" t="s">
        <v>502</v>
      </c>
      <c r="C2873">
        <v>2004</v>
      </c>
      <c r="D2873">
        <f>VLOOKUP(C2873,Seasons!A:B,2,FALSE)</f>
        <v>55</v>
      </c>
      <c r="F2873" s="4" t="str">
        <f t="shared" si="44"/>
        <v>(26926,55),</v>
      </c>
    </row>
    <row r="2874" spans="1:6">
      <c r="A2874">
        <f>VLOOKUP(B2874,Drivers!A:F,5,FALSE)</f>
        <v>0</v>
      </c>
      <c r="B2874" t="s">
        <v>616</v>
      </c>
      <c r="C2874">
        <v>2003</v>
      </c>
      <c r="D2874">
        <f>VLOOKUP(C2874,Seasons!A:B,2,FALSE)</f>
        <v>54</v>
      </c>
      <c r="F2874" s="4" t="str">
        <f t="shared" si="44"/>
        <v>(0,54),</v>
      </c>
    </row>
    <row r="2875" spans="1:6">
      <c r="A2875">
        <f>VLOOKUP(B2875,Drivers!A:F,5,FALSE)</f>
        <v>0</v>
      </c>
      <c r="B2875" t="s">
        <v>616</v>
      </c>
      <c r="C2875">
        <v>2004</v>
      </c>
      <c r="D2875">
        <f>VLOOKUP(C2875,Seasons!A:B,2,FALSE)</f>
        <v>55</v>
      </c>
      <c r="F2875" s="4" t="str">
        <f t="shared" si="44"/>
        <v>(0,55),</v>
      </c>
    </row>
    <row r="2876" spans="1:6">
      <c r="A2876">
        <f>VLOOKUP(B2876,Drivers!A:F,5,FALSE)</f>
        <v>0</v>
      </c>
      <c r="B2876" t="s">
        <v>616</v>
      </c>
      <c r="C2876">
        <v>2005</v>
      </c>
      <c r="D2876">
        <f>VLOOKUP(C2876,Seasons!A:B,2,FALSE)</f>
        <v>56</v>
      </c>
      <c r="F2876" s="4" t="str">
        <f t="shared" si="44"/>
        <v>(0,56),</v>
      </c>
    </row>
    <row r="2877" spans="1:6">
      <c r="A2877">
        <f>VLOOKUP(B2877,Drivers!A:F,5,FALSE)</f>
        <v>29736</v>
      </c>
      <c r="B2877" t="s">
        <v>127</v>
      </c>
      <c r="C2877">
        <v>2004</v>
      </c>
      <c r="D2877">
        <f>VLOOKUP(C2877,Seasons!A:B,2,FALSE)</f>
        <v>55</v>
      </c>
      <c r="F2877" s="4" t="str">
        <f t="shared" si="44"/>
        <v>(29736,55),</v>
      </c>
    </row>
    <row r="2878" spans="1:6">
      <c r="A2878">
        <f>VLOOKUP(B2878,Drivers!A:F,5,FALSE)</f>
        <v>28890</v>
      </c>
      <c r="B2878" t="s">
        <v>584</v>
      </c>
      <c r="C2878">
        <v>2004</v>
      </c>
      <c r="D2878">
        <f>VLOOKUP(C2878,Seasons!A:B,2,FALSE)</f>
        <v>55</v>
      </c>
      <c r="F2878" s="4" t="str">
        <f t="shared" si="44"/>
        <v>(28890,55),</v>
      </c>
    </row>
    <row r="2879" spans="1:6">
      <c r="A2879">
        <f>VLOOKUP(B2879,Drivers!A:F,5,FALSE)</f>
        <v>30354</v>
      </c>
      <c r="B2879" t="s">
        <v>416</v>
      </c>
      <c r="C2879">
        <v>2004</v>
      </c>
      <c r="D2879">
        <f>VLOOKUP(C2879,Seasons!A:B,2,FALSE)</f>
        <v>55</v>
      </c>
      <c r="F2879" s="4" t="str">
        <f t="shared" si="44"/>
        <v>(30354,55),</v>
      </c>
    </row>
    <row r="2880" spans="1:6">
      <c r="A2880">
        <f>VLOOKUP(B2880,Drivers!A:F,5,FALSE)</f>
        <v>30354</v>
      </c>
      <c r="B2880" t="s">
        <v>416</v>
      </c>
      <c r="C2880">
        <v>2005</v>
      </c>
      <c r="D2880">
        <f>VLOOKUP(C2880,Seasons!A:B,2,FALSE)</f>
        <v>56</v>
      </c>
      <c r="F2880" s="4" t="str">
        <f t="shared" si="44"/>
        <v>(30354,56),</v>
      </c>
    </row>
    <row r="2881" spans="1:6">
      <c r="A2881">
        <f>VLOOKUP(B2881,Drivers!A:F,5,FALSE)</f>
        <v>30354</v>
      </c>
      <c r="B2881" t="s">
        <v>416</v>
      </c>
      <c r="C2881">
        <v>2006</v>
      </c>
      <c r="D2881">
        <f>VLOOKUP(C2881,Seasons!A:B,2,FALSE)</f>
        <v>57</v>
      </c>
      <c r="F2881" s="4" t="str">
        <f t="shared" si="44"/>
        <v>(30354,57),</v>
      </c>
    </row>
    <row r="2882" spans="1:6">
      <c r="A2882">
        <f>VLOOKUP(B2882,Drivers!A:F,5,FALSE)</f>
        <v>30354</v>
      </c>
      <c r="B2882" t="s">
        <v>416</v>
      </c>
      <c r="C2882">
        <v>2010</v>
      </c>
      <c r="D2882">
        <f>VLOOKUP(C2882,Seasons!A:B,2,FALSE)</f>
        <v>61</v>
      </c>
      <c r="F2882" s="4" t="str">
        <f t="shared" si="44"/>
        <v>(30354,61),</v>
      </c>
    </row>
    <row r="2883" spans="1:6">
      <c r="A2883">
        <f>VLOOKUP(B2883,Drivers!A:F,5,FALSE)</f>
        <v>30028</v>
      </c>
      <c r="B2883" t="s">
        <v>306</v>
      </c>
      <c r="C2883">
        <v>2004</v>
      </c>
      <c r="D2883">
        <f>VLOOKUP(C2883,Seasons!A:B,2,FALSE)</f>
        <v>55</v>
      </c>
      <c r="F2883" s="4" t="str">
        <f t="shared" ref="F2883:F2946" si="45">_xlfn.CONCAT("(",A2883,",",D2883,"),")</f>
        <v>(30028,55),</v>
      </c>
    </row>
    <row r="2884" spans="1:6">
      <c r="A2884">
        <f>VLOOKUP(B2884,Drivers!A:F,5,FALSE)</f>
        <v>30028</v>
      </c>
      <c r="B2884" t="s">
        <v>306</v>
      </c>
      <c r="C2884">
        <v>2008</v>
      </c>
      <c r="D2884">
        <f>VLOOKUP(C2884,Seasons!A:B,2,FALSE)</f>
        <v>59</v>
      </c>
      <c r="F2884" s="4" t="str">
        <f t="shared" si="45"/>
        <v>(30028,59),</v>
      </c>
    </row>
    <row r="2885" spans="1:6">
      <c r="A2885">
        <f>VLOOKUP(B2885,Drivers!A:F,5,FALSE)</f>
        <v>30028</v>
      </c>
      <c r="B2885" t="s">
        <v>306</v>
      </c>
      <c r="C2885">
        <v>2009</v>
      </c>
      <c r="D2885">
        <f>VLOOKUP(C2885,Seasons!A:B,2,FALSE)</f>
        <v>60</v>
      </c>
      <c r="F2885" s="4" t="str">
        <f t="shared" si="45"/>
        <v>(30028,60),</v>
      </c>
    </row>
    <row r="2886" spans="1:6">
      <c r="A2886">
        <f>VLOOKUP(B2886,Drivers!A:F,5,FALSE)</f>
        <v>30028</v>
      </c>
      <c r="B2886" t="s">
        <v>306</v>
      </c>
      <c r="C2886">
        <v>2010</v>
      </c>
      <c r="D2886">
        <f>VLOOKUP(C2886,Seasons!A:B,2,FALSE)</f>
        <v>61</v>
      </c>
      <c r="F2886" s="4" t="str">
        <f t="shared" si="45"/>
        <v>(30028,61),</v>
      </c>
    </row>
    <row r="2887" spans="1:6">
      <c r="A2887">
        <f>VLOOKUP(B2887,Drivers!A:F,5,FALSE)</f>
        <v>30028</v>
      </c>
      <c r="B2887" t="s">
        <v>306</v>
      </c>
      <c r="C2887">
        <v>2011</v>
      </c>
      <c r="D2887">
        <f>VLOOKUP(C2887,Seasons!A:B,2,FALSE)</f>
        <v>62</v>
      </c>
      <c r="F2887" s="4" t="str">
        <f t="shared" si="45"/>
        <v>(30028,62),</v>
      </c>
    </row>
    <row r="2888" spans="1:6">
      <c r="A2888">
        <f>VLOOKUP(B2888,Drivers!A:F,5,FALSE)</f>
        <v>30028</v>
      </c>
      <c r="B2888" t="s">
        <v>306</v>
      </c>
      <c r="C2888">
        <v>2012</v>
      </c>
      <c r="D2888">
        <f>VLOOKUP(C2888,Seasons!A:B,2,FALSE)</f>
        <v>63</v>
      </c>
      <c r="F2888" s="4" t="str">
        <f t="shared" si="45"/>
        <v>(30028,63),</v>
      </c>
    </row>
    <row r="2889" spans="1:6">
      <c r="A2889">
        <f>VLOOKUP(B2889,Drivers!A:F,5,FALSE)</f>
        <v>29490</v>
      </c>
      <c r="B2889" t="s">
        <v>274</v>
      </c>
      <c r="C2889">
        <v>2005</v>
      </c>
      <c r="D2889">
        <f>VLOOKUP(C2889,Seasons!A:B,2,FALSE)</f>
        <v>56</v>
      </c>
      <c r="F2889" s="4" t="str">
        <f t="shared" si="45"/>
        <v>(29490,56),</v>
      </c>
    </row>
    <row r="2890" spans="1:6">
      <c r="A2890">
        <f>VLOOKUP(B2890,Drivers!A:F,5,FALSE)</f>
        <v>31023</v>
      </c>
      <c r="B2890" t="s">
        <v>210</v>
      </c>
      <c r="C2890">
        <v>2005</v>
      </c>
      <c r="D2890">
        <f>VLOOKUP(C2890,Seasons!A:B,2,FALSE)</f>
        <v>56</v>
      </c>
      <c r="F2890" s="4" t="str">
        <f t="shared" si="45"/>
        <v>(31023,56),</v>
      </c>
    </row>
    <row r="2891" spans="1:6">
      <c r="A2891">
        <f>VLOOKUP(B2891,Drivers!A:F,5,FALSE)</f>
        <v>31023</v>
      </c>
      <c r="B2891" t="s">
        <v>210</v>
      </c>
      <c r="C2891">
        <v>2006</v>
      </c>
      <c r="D2891">
        <f>VLOOKUP(C2891,Seasons!A:B,2,FALSE)</f>
        <v>57</v>
      </c>
      <c r="F2891" s="4" t="str">
        <f t="shared" si="45"/>
        <v>(31023,57),</v>
      </c>
    </row>
    <row r="2892" spans="1:6">
      <c r="A2892">
        <f>VLOOKUP(B2892,Drivers!A:F,5,FALSE)</f>
        <v>27965</v>
      </c>
      <c r="B2892" t="s">
        <v>532</v>
      </c>
      <c r="C2892">
        <v>2005</v>
      </c>
      <c r="D2892">
        <f>VLOOKUP(C2892,Seasons!A:B,2,FALSE)</f>
        <v>56</v>
      </c>
      <c r="F2892" s="4" t="str">
        <f t="shared" si="45"/>
        <v>(27965,56),</v>
      </c>
    </row>
    <row r="2893" spans="1:6">
      <c r="A2893">
        <f>VLOOKUP(B2893,Drivers!A:F,5,FALSE)</f>
        <v>27965</v>
      </c>
      <c r="B2893" t="s">
        <v>532</v>
      </c>
      <c r="C2893">
        <v>2006</v>
      </c>
      <c r="D2893">
        <f>VLOOKUP(C2893,Seasons!A:B,2,FALSE)</f>
        <v>57</v>
      </c>
      <c r="F2893" s="4" t="str">
        <f t="shared" si="45"/>
        <v>(27965,57),</v>
      </c>
    </row>
    <row r="2894" spans="1:6">
      <c r="A2894">
        <f>VLOOKUP(B2894,Drivers!A:F,5,FALSE)</f>
        <v>28961</v>
      </c>
      <c r="B2894" t="s">
        <v>13</v>
      </c>
      <c r="C2894">
        <v>2005</v>
      </c>
      <c r="D2894">
        <f>VLOOKUP(C2894,Seasons!A:B,2,FALSE)</f>
        <v>56</v>
      </c>
      <c r="F2894" s="4" t="str">
        <f t="shared" si="45"/>
        <v>(28961,56),</v>
      </c>
    </row>
    <row r="2895" spans="1:6">
      <c r="A2895">
        <f>VLOOKUP(B2895,Drivers!A:F,5,FALSE)</f>
        <v>28961</v>
      </c>
      <c r="B2895" t="s">
        <v>13</v>
      </c>
      <c r="C2895">
        <v>2006</v>
      </c>
      <c r="D2895">
        <f>VLOOKUP(C2895,Seasons!A:B,2,FALSE)</f>
        <v>57</v>
      </c>
      <c r="F2895" s="4" t="str">
        <f t="shared" si="45"/>
        <v>(28961,57),</v>
      </c>
    </row>
    <row r="2896" spans="1:6">
      <c r="A2896">
        <f>VLOOKUP(B2896,Drivers!A:F,5,FALSE)</f>
        <v>28961</v>
      </c>
      <c r="B2896" t="s">
        <v>13</v>
      </c>
      <c r="C2896">
        <v>2007</v>
      </c>
      <c r="D2896">
        <f>VLOOKUP(C2896,Seasons!A:B,2,FALSE)</f>
        <v>58</v>
      </c>
      <c r="F2896" s="4" t="str">
        <f t="shared" si="45"/>
        <v>(28961,58),</v>
      </c>
    </row>
    <row r="2897" spans="1:6">
      <c r="A2897">
        <f>VLOOKUP(B2897,Drivers!A:F,5,FALSE)</f>
        <v>29439</v>
      </c>
      <c r="B2897" t="s">
        <v>462</v>
      </c>
      <c r="C2897">
        <v>2005</v>
      </c>
      <c r="D2897">
        <f>VLOOKUP(C2897,Seasons!A:B,2,FALSE)</f>
        <v>56</v>
      </c>
      <c r="F2897" s="4" t="str">
        <f t="shared" si="45"/>
        <v>(29439,56),</v>
      </c>
    </row>
    <row r="2898" spans="1:6">
      <c r="A2898">
        <f>VLOOKUP(B2898,Drivers!A:F,5,FALSE)</f>
        <v>29439</v>
      </c>
      <c r="B2898" t="s">
        <v>462</v>
      </c>
      <c r="C2898">
        <v>2006</v>
      </c>
      <c r="D2898">
        <f>VLOOKUP(C2898,Seasons!A:B,2,FALSE)</f>
        <v>57</v>
      </c>
      <c r="F2898" s="4" t="str">
        <f t="shared" si="45"/>
        <v>(29439,57),</v>
      </c>
    </row>
    <row r="2899" spans="1:6">
      <c r="A2899">
        <f>VLOOKUP(B2899,Drivers!A:F,5,FALSE)</f>
        <v>29439</v>
      </c>
      <c r="B2899" t="s">
        <v>462</v>
      </c>
      <c r="C2899">
        <v>2007</v>
      </c>
      <c r="D2899">
        <f>VLOOKUP(C2899,Seasons!A:B,2,FALSE)</f>
        <v>58</v>
      </c>
      <c r="F2899" s="4" t="str">
        <f t="shared" si="45"/>
        <v>(29439,58),</v>
      </c>
    </row>
    <row r="2900" spans="1:6">
      <c r="A2900">
        <f>VLOOKUP(B2900,Drivers!A:F,5,FALSE)</f>
        <v>29439</v>
      </c>
      <c r="B2900" t="s">
        <v>462</v>
      </c>
      <c r="C2900">
        <v>2009</v>
      </c>
      <c r="D2900">
        <f>VLOOKUP(C2900,Seasons!A:B,2,FALSE)</f>
        <v>60</v>
      </c>
      <c r="F2900" s="4" t="str">
        <f t="shared" si="45"/>
        <v>(29439,60),</v>
      </c>
    </row>
    <row r="2901" spans="1:6">
      <c r="A2901">
        <f>VLOOKUP(B2901,Drivers!A:F,5,FALSE)</f>
        <v>29439</v>
      </c>
      <c r="B2901" t="s">
        <v>462</v>
      </c>
      <c r="C2901">
        <v>2010</v>
      </c>
      <c r="D2901">
        <f>VLOOKUP(C2901,Seasons!A:B,2,FALSE)</f>
        <v>61</v>
      </c>
      <c r="F2901" s="4" t="str">
        <f t="shared" si="45"/>
        <v>(29439,61),</v>
      </c>
    </row>
    <row r="2902" spans="1:6">
      <c r="A2902">
        <f>VLOOKUP(B2902,Drivers!A:F,5,FALSE)</f>
        <v>29439</v>
      </c>
      <c r="B2902" t="s">
        <v>462</v>
      </c>
      <c r="C2902">
        <v>2011</v>
      </c>
      <c r="D2902">
        <f>VLOOKUP(C2902,Seasons!A:B,2,FALSE)</f>
        <v>62</v>
      </c>
      <c r="F2902" s="4" t="str">
        <f t="shared" si="45"/>
        <v>(29439,62),</v>
      </c>
    </row>
    <row r="2903" spans="1:6">
      <c r="A2903">
        <f>VLOOKUP(B2903,Drivers!A:F,5,FALSE)</f>
        <v>28139</v>
      </c>
      <c r="B2903" t="s">
        <v>401</v>
      </c>
      <c r="C2903">
        <v>2005</v>
      </c>
      <c r="D2903">
        <f>VLOOKUP(C2903,Seasons!A:B,2,FALSE)</f>
        <v>56</v>
      </c>
      <c r="F2903" s="4" t="str">
        <f t="shared" si="45"/>
        <v>(28139,56),</v>
      </c>
    </row>
    <row r="2904" spans="1:6">
      <c r="A2904">
        <f>VLOOKUP(B2904,Drivers!A:F,5,FALSE)</f>
        <v>28139</v>
      </c>
      <c r="B2904" t="s">
        <v>401</v>
      </c>
      <c r="C2904">
        <v>2011</v>
      </c>
      <c r="D2904">
        <f>VLOOKUP(C2904,Seasons!A:B,2,FALSE)</f>
        <v>62</v>
      </c>
      <c r="F2904" s="4" t="str">
        <f t="shared" si="45"/>
        <v>(28139,62),</v>
      </c>
    </row>
    <row r="2905" spans="1:6">
      <c r="A2905">
        <f>VLOOKUP(B2905,Drivers!A:F,5,FALSE)</f>
        <v>28139</v>
      </c>
      <c r="B2905" t="s">
        <v>401</v>
      </c>
      <c r="C2905">
        <v>2012</v>
      </c>
      <c r="D2905">
        <f>VLOOKUP(C2905,Seasons!A:B,2,FALSE)</f>
        <v>63</v>
      </c>
      <c r="F2905" s="4" t="str">
        <f t="shared" si="45"/>
        <v>(28139,63),</v>
      </c>
    </row>
    <row r="2906" spans="1:6">
      <c r="A2906">
        <f>VLOOKUP(B2906,Drivers!A:F,5,FALSE)</f>
        <v>27415</v>
      </c>
      <c r="B2906" t="s">
        <v>382</v>
      </c>
      <c r="C2906">
        <v>2006</v>
      </c>
      <c r="D2906">
        <f>VLOOKUP(C2906,Seasons!A:B,2,FALSE)</f>
        <v>57</v>
      </c>
      <c r="F2906" s="4" t="str">
        <f t="shared" si="45"/>
        <v>(27415,57),</v>
      </c>
    </row>
    <row r="2907" spans="1:6">
      <c r="A2907">
        <f>VLOOKUP(B2907,Drivers!A:F,5,FALSE)</f>
        <v>28495</v>
      </c>
      <c r="B2907" t="s">
        <v>531</v>
      </c>
      <c r="C2907">
        <v>2006</v>
      </c>
      <c r="D2907">
        <f>VLOOKUP(C2907,Seasons!A:B,2,FALSE)</f>
        <v>57</v>
      </c>
      <c r="F2907" s="4" t="str">
        <f t="shared" si="45"/>
        <v>(28495,57),</v>
      </c>
    </row>
    <row r="2908" spans="1:6">
      <c r="A2908">
        <f>VLOOKUP(B2908,Drivers!A:F,5,FALSE)</f>
        <v>30340</v>
      </c>
      <c r="B2908" t="s">
        <v>738</v>
      </c>
      <c r="C2908">
        <v>2006</v>
      </c>
      <c r="D2908">
        <f>VLOOKUP(C2908,Seasons!A:B,2,FALSE)</f>
        <v>57</v>
      </c>
      <c r="F2908" s="4" t="str">
        <f t="shared" si="45"/>
        <v>(30340,57),</v>
      </c>
    </row>
    <row r="2909" spans="1:6">
      <c r="A2909">
        <f>VLOOKUP(B2909,Drivers!A:F,5,FALSE)</f>
        <v>30340</v>
      </c>
      <c r="B2909" t="s">
        <v>738</v>
      </c>
      <c r="C2909">
        <v>2007</v>
      </c>
      <c r="D2909">
        <f>VLOOKUP(C2909,Seasons!A:B,2,FALSE)</f>
        <v>58</v>
      </c>
      <c r="F2909" s="4" t="str">
        <f t="shared" si="45"/>
        <v>(30340,58),</v>
      </c>
    </row>
    <row r="2910" spans="1:6">
      <c r="A2910">
        <f>VLOOKUP(B2910,Drivers!A:F,5,FALSE)</f>
        <v>30141</v>
      </c>
      <c r="B2910" t="s">
        <v>855</v>
      </c>
      <c r="C2910">
        <v>2006</v>
      </c>
      <c r="D2910">
        <f>VLOOKUP(C2910,Seasons!A:B,2,FALSE)</f>
        <v>57</v>
      </c>
      <c r="F2910" s="4" t="str">
        <f t="shared" si="45"/>
        <v>(30141,57),</v>
      </c>
    </row>
    <row r="2911" spans="1:6">
      <c r="A2911">
        <f>VLOOKUP(B2911,Drivers!A:F,5,FALSE)</f>
        <v>30141</v>
      </c>
      <c r="B2911" t="s">
        <v>855</v>
      </c>
      <c r="C2911">
        <v>2007</v>
      </c>
      <c r="D2911">
        <f>VLOOKUP(C2911,Seasons!A:B,2,FALSE)</f>
        <v>58</v>
      </c>
      <c r="F2911" s="4" t="str">
        <f t="shared" si="45"/>
        <v>(30141,58),</v>
      </c>
    </row>
    <row r="2912" spans="1:6">
      <c r="A2912">
        <f>VLOOKUP(B2912,Drivers!A:F,5,FALSE)</f>
        <v>30141</v>
      </c>
      <c r="B2912" t="s">
        <v>855</v>
      </c>
      <c r="C2912">
        <v>2010</v>
      </c>
      <c r="D2912">
        <f>VLOOKUP(C2912,Seasons!A:B,2,FALSE)</f>
        <v>61</v>
      </c>
      <c r="F2912" s="4" t="str">
        <f t="shared" si="45"/>
        <v>(30141,61),</v>
      </c>
    </row>
    <row r="2913" spans="1:6">
      <c r="A2913">
        <f>VLOOKUP(B2913,Drivers!A:F,5,FALSE)</f>
        <v>31023</v>
      </c>
      <c r="B2913" t="s">
        <v>425</v>
      </c>
      <c r="C2913">
        <v>2006</v>
      </c>
      <c r="D2913">
        <f>VLOOKUP(C2913,Seasons!A:B,2,FALSE)</f>
        <v>57</v>
      </c>
      <c r="F2913" s="4" t="str">
        <f t="shared" si="45"/>
        <v>(31023,57),</v>
      </c>
    </row>
    <row r="2914" spans="1:6">
      <c r="A2914">
        <f>VLOOKUP(B2914,Drivers!A:F,5,FALSE)</f>
        <v>31023</v>
      </c>
      <c r="B2914" t="s">
        <v>425</v>
      </c>
      <c r="C2914">
        <v>2007</v>
      </c>
      <c r="D2914">
        <f>VLOOKUP(C2914,Seasons!A:B,2,FALSE)</f>
        <v>58</v>
      </c>
      <c r="F2914" s="4" t="str">
        <f t="shared" si="45"/>
        <v>(31023,58),</v>
      </c>
    </row>
    <row r="2915" spans="1:6">
      <c r="A2915">
        <f>VLOOKUP(B2915,Drivers!A:F,5,FALSE)</f>
        <v>31023</v>
      </c>
      <c r="B2915" t="s">
        <v>425</v>
      </c>
      <c r="C2915">
        <v>2008</v>
      </c>
      <c r="D2915">
        <f>VLOOKUP(C2915,Seasons!A:B,2,FALSE)</f>
        <v>59</v>
      </c>
      <c r="F2915" s="4" t="str">
        <f t="shared" si="45"/>
        <v>(31023,59),</v>
      </c>
    </row>
    <row r="2916" spans="1:6">
      <c r="A2916">
        <f>VLOOKUP(B2916,Drivers!A:F,5,FALSE)</f>
        <v>31023</v>
      </c>
      <c r="B2916" t="s">
        <v>425</v>
      </c>
      <c r="C2916">
        <v>2009</v>
      </c>
      <c r="D2916">
        <f>VLOOKUP(C2916,Seasons!A:B,2,FALSE)</f>
        <v>60</v>
      </c>
      <c r="F2916" s="4" t="str">
        <f t="shared" si="45"/>
        <v>(31023,60),</v>
      </c>
    </row>
    <row r="2917" spans="1:6">
      <c r="A2917">
        <f>VLOOKUP(B2917,Drivers!A:F,5,FALSE)</f>
        <v>31023</v>
      </c>
      <c r="B2917" t="s">
        <v>425</v>
      </c>
      <c r="C2917">
        <v>2010</v>
      </c>
      <c r="D2917">
        <f>VLOOKUP(C2917,Seasons!A:B,2,FALSE)</f>
        <v>61</v>
      </c>
      <c r="F2917" s="4" t="str">
        <f t="shared" si="45"/>
        <v>(31023,61),</v>
      </c>
    </row>
    <row r="2918" spans="1:6">
      <c r="A2918">
        <f>VLOOKUP(B2918,Drivers!A:F,5,FALSE)</f>
        <v>31023</v>
      </c>
      <c r="B2918" t="s">
        <v>425</v>
      </c>
      <c r="C2918">
        <v>2019</v>
      </c>
      <c r="D2918">
        <f>VLOOKUP(C2918,Seasons!A:B,2,FALSE)</f>
        <v>70</v>
      </c>
      <c r="F2918" s="4" t="str">
        <f t="shared" si="45"/>
        <v>(31023,70),</v>
      </c>
    </row>
    <row r="2919" spans="1:6">
      <c r="A2919">
        <f>VLOOKUP(B2919,Drivers!A:F,5,FALSE)</f>
        <v>31023</v>
      </c>
      <c r="B2919" t="s">
        <v>425</v>
      </c>
      <c r="C2919">
        <v>2021</v>
      </c>
      <c r="D2919">
        <f>VLOOKUP(C2919,Seasons!A:B,2,FALSE)</f>
        <v>72</v>
      </c>
      <c r="F2919" s="4" t="str">
        <f t="shared" si="45"/>
        <v>(31023,72),</v>
      </c>
    </row>
    <row r="2920" spans="1:6">
      <c r="A2920" t="e">
        <f>VLOOKUP(B2920,Drivers!A:F,5,FALSE)</f>
        <v>#N/A</v>
      </c>
      <c r="B2920" t="s">
        <v>669</v>
      </c>
      <c r="C2920">
        <v>2006</v>
      </c>
      <c r="D2920">
        <f>VLOOKUP(C2920,Seasons!A:B,2,FALSE)</f>
        <v>57</v>
      </c>
      <c r="F2920" s="4" t="e">
        <f t="shared" si="45"/>
        <v>#N/A</v>
      </c>
    </row>
    <row r="2921" spans="1:6">
      <c r="A2921" t="e">
        <f>VLOOKUP(B2921,Drivers!A:F,5,FALSE)</f>
        <v>#N/A</v>
      </c>
      <c r="B2921" t="s">
        <v>669</v>
      </c>
      <c r="C2921">
        <v>2007</v>
      </c>
      <c r="D2921">
        <f>VLOOKUP(C2921,Seasons!A:B,2,FALSE)</f>
        <v>58</v>
      </c>
      <c r="F2921" s="4" t="e">
        <f t="shared" si="45"/>
        <v>#N/A</v>
      </c>
    </row>
    <row r="2922" spans="1:6">
      <c r="A2922" t="e">
        <f>VLOOKUP(B2922,Drivers!A:F,5,FALSE)</f>
        <v>#N/A</v>
      </c>
      <c r="B2922" t="s">
        <v>669</v>
      </c>
      <c r="C2922">
        <v>2008</v>
      </c>
      <c r="D2922">
        <f>VLOOKUP(C2922,Seasons!A:B,2,FALSE)</f>
        <v>59</v>
      </c>
      <c r="F2922" s="4" t="e">
        <f t="shared" si="45"/>
        <v>#N/A</v>
      </c>
    </row>
    <row r="2923" spans="1:6">
      <c r="A2923" t="e">
        <f>VLOOKUP(B2923,Drivers!A:F,5,FALSE)</f>
        <v>#N/A</v>
      </c>
      <c r="B2923" t="s">
        <v>669</v>
      </c>
      <c r="C2923">
        <v>2009</v>
      </c>
      <c r="D2923">
        <f>VLOOKUP(C2923,Seasons!A:B,2,FALSE)</f>
        <v>60</v>
      </c>
      <c r="F2923" s="4" t="e">
        <f t="shared" si="45"/>
        <v>#N/A</v>
      </c>
    </row>
    <row r="2924" spans="1:6">
      <c r="A2924" t="e">
        <f>VLOOKUP(B2924,Drivers!A:F,5,FALSE)</f>
        <v>#N/A</v>
      </c>
      <c r="B2924" t="s">
        <v>669</v>
      </c>
      <c r="C2924">
        <v>2010</v>
      </c>
      <c r="D2924">
        <f>VLOOKUP(C2924,Seasons!A:B,2,FALSE)</f>
        <v>61</v>
      </c>
      <c r="F2924" s="4" t="e">
        <f t="shared" si="45"/>
        <v>#N/A</v>
      </c>
    </row>
    <row r="2925" spans="1:6">
      <c r="A2925" t="e">
        <f>VLOOKUP(B2925,Drivers!A:F,5,FALSE)</f>
        <v>#N/A</v>
      </c>
      <c r="B2925" t="s">
        <v>669</v>
      </c>
      <c r="C2925">
        <v>2011</v>
      </c>
      <c r="D2925">
        <f>VLOOKUP(C2925,Seasons!A:B,2,FALSE)</f>
        <v>62</v>
      </c>
      <c r="F2925" s="4" t="e">
        <f t="shared" si="45"/>
        <v>#N/A</v>
      </c>
    </row>
    <row r="2926" spans="1:6">
      <c r="A2926" t="e">
        <f>VLOOKUP(B2926,Drivers!A:F,5,FALSE)</f>
        <v>#N/A</v>
      </c>
      <c r="B2926" t="s">
        <v>669</v>
      </c>
      <c r="C2926">
        <v>2012</v>
      </c>
      <c r="D2926">
        <f>VLOOKUP(C2926,Seasons!A:B,2,FALSE)</f>
        <v>63</v>
      </c>
      <c r="F2926" s="4" t="e">
        <f t="shared" si="45"/>
        <v>#N/A</v>
      </c>
    </row>
    <row r="2927" spans="1:6">
      <c r="A2927" t="e">
        <f>VLOOKUP(B2927,Drivers!A:F,5,FALSE)</f>
        <v>#N/A</v>
      </c>
      <c r="B2927" t="s">
        <v>669</v>
      </c>
      <c r="C2927">
        <v>2013</v>
      </c>
      <c r="D2927">
        <f>VLOOKUP(C2927,Seasons!A:B,2,FALSE)</f>
        <v>64</v>
      </c>
      <c r="F2927" s="4" t="e">
        <f t="shared" si="45"/>
        <v>#N/A</v>
      </c>
    </row>
    <row r="2928" spans="1:6">
      <c r="A2928" t="e">
        <f>VLOOKUP(B2928,Drivers!A:F,5,FALSE)</f>
        <v>#N/A</v>
      </c>
      <c r="B2928" t="s">
        <v>669</v>
      </c>
      <c r="C2928">
        <v>2014</v>
      </c>
      <c r="D2928">
        <f>VLOOKUP(C2928,Seasons!A:B,2,FALSE)</f>
        <v>65</v>
      </c>
      <c r="F2928" s="4" t="e">
        <f t="shared" si="45"/>
        <v>#N/A</v>
      </c>
    </row>
    <row r="2929" spans="1:6">
      <c r="A2929" t="e">
        <f>VLOOKUP(B2929,Drivers!A:F,5,FALSE)</f>
        <v>#N/A</v>
      </c>
      <c r="B2929" t="s">
        <v>669</v>
      </c>
      <c r="C2929">
        <v>2015</v>
      </c>
      <c r="D2929">
        <f>VLOOKUP(C2929,Seasons!A:B,2,FALSE)</f>
        <v>66</v>
      </c>
      <c r="F2929" s="4" t="e">
        <f t="shared" si="45"/>
        <v>#N/A</v>
      </c>
    </row>
    <row r="2930" spans="1:6">
      <c r="A2930" t="e">
        <f>VLOOKUP(B2930,Drivers!A:F,5,FALSE)</f>
        <v>#N/A</v>
      </c>
      <c r="B2930" t="s">
        <v>669</v>
      </c>
      <c r="C2930">
        <v>2016</v>
      </c>
      <c r="D2930">
        <f>VLOOKUP(C2930,Seasons!A:B,2,FALSE)</f>
        <v>67</v>
      </c>
      <c r="F2930" s="4" t="e">
        <f t="shared" si="45"/>
        <v>#N/A</v>
      </c>
    </row>
    <row r="2931" spans="1:6">
      <c r="A2931">
        <f>VLOOKUP(B2931,Drivers!A:F,5,FALSE)</f>
        <v>29385</v>
      </c>
      <c r="B2931" t="s">
        <v>851</v>
      </c>
      <c r="C2931">
        <v>2007</v>
      </c>
      <c r="D2931">
        <f>VLOOKUP(C2931,Seasons!A:B,2,FALSE)</f>
        <v>58</v>
      </c>
      <c r="F2931" s="4" t="str">
        <f t="shared" si="45"/>
        <v>(29385,58),</v>
      </c>
    </row>
    <row r="2932" spans="1:6">
      <c r="A2932">
        <f>VLOOKUP(B2932,Drivers!A:F,5,FALSE)</f>
        <v>31058</v>
      </c>
      <c r="B2932" t="s">
        <v>546</v>
      </c>
      <c r="C2932">
        <v>2007</v>
      </c>
      <c r="D2932">
        <f>VLOOKUP(C2932,Seasons!A:B,2,FALSE)</f>
        <v>58</v>
      </c>
      <c r="F2932" s="4" t="str">
        <f t="shared" si="45"/>
        <v>(31058,58),</v>
      </c>
    </row>
    <row r="2933" spans="1:6">
      <c r="A2933">
        <f>VLOOKUP(B2933,Drivers!A:F,5,FALSE)</f>
        <v>31058</v>
      </c>
      <c r="B2933" t="s">
        <v>546</v>
      </c>
      <c r="C2933">
        <v>2008</v>
      </c>
      <c r="D2933">
        <f>VLOOKUP(C2933,Seasons!A:B,2,FALSE)</f>
        <v>59</v>
      </c>
      <c r="F2933" s="4" t="str">
        <f t="shared" si="45"/>
        <v>(31058,59),</v>
      </c>
    </row>
    <row r="2934" spans="1:6">
      <c r="A2934">
        <f>VLOOKUP(B2934,Drivers!A:F,5,FALSE)</f>
        <v>31058</v>
      </c>
      <c r="B2934" t="s">
        <v>546</v>
      </c>
      <c r="C2934">
        <v>2009</v>
      </c>
      <c r="D2934">
        <f>VLOOKUP(C2934,Seasons!A:B,2,FALSE)</f>
        <v>60</v>
      </c>
      <c r="F2934" s="4" t="str">
        <f t="shared" si="45"/>
        <v>(31058,60),</v>
      </c>
    </row>
    <row r="2935" spans="1:6">
      <c r="A2935">
        <f>VLOOKUP(B2935,Drivers!A:F,5,FALSE)</f>
        <v>30327</v>
      </c>
      <c r="B2935" t="s">
        <v>758</v>
      </c>
      <c r="C2935">
        <v>2007</v>
      </c>
      <c r="D2935">
        <f>VLOOKUP(C2935,Seasons!A:B,2,FALSE)</f>
        <v>58</v>
      </c>
      <c r="F2935" s="4" t="str">
        <f t="shared" si="45"/>
        <v>(30327,58),</v>
      </c>
    </row>
    <row r="2936" spans="1:6">
      <c r="A2936">
        <f>VLOOKUP(B2936,Drivers!A:F,5,FALSE)</f>
        <v>30327</v>
      </c>
      <c r="B2936" t="s">
        <v>758</v>
      </c>
      <c r="C2936">
        <v>2008</v>
      </c>
      <c r="D2936">
        <f>VLOOKUP(C2936,Seasons!A:B,2,FALSE)</f>
        <v>59</v>
      </c>
      <c r="F2936" s="4" t="str">
        <f t="shared" si="45"/>
        <v>(30327,59),</v>
      </c>
    </row>
    <row r="2937" spans="1:6">
      <c r="A2937">
        <f>VLOOKUP(B2937,Drivers!A:F,5,FALSE)</f>
        <v>30327</v>
      </c>
      <c r="B2937" t="s">
        <v>758</v>
      </c>
      <c r="C2937">
        <v>2009</v>
      </c>
      <c r="D2937">
        <f>VLOOKUP(C2937,Seasons!A:B,2,FALSE)</f>
        <v>60</v>
      </c>
      <c r="F2937" s="4" t="str">
        <f t="shared" si="45"/>
        <v>(30327,60),</v>
      </c>
    </row>
    <row r="2938" spans="1:6">
      <c r="A2938">
        <f>VLOOKUP(B2938,Drivers!A:F,5,FALSE)</f>
        <v>30327</v>
      </c>
      <c r="B2938" t="s">
        <v>758</v>
      </c>
      <c r="C2938">
        <v>2010</v>
      </c>
      <c r="D2938">
        <f>VLOOKUP(C2938,Seasons!A:B,2,FALSE)</f>
        <v>61</v>
      </c>
      <c r="F2938" s="4" t="str">
        <f t="shared" si="45"/>
        <v>(30327,61),</v>
      </c>
    </row>
    <row r="2939" spans="1:6">
      <c r="A2939">
        <f>VLOOKUP(B2939,Drivers!A:F,5,FALSE)</f>
        <v>30327</v>
      </c>
      <c r="B2939" t="s">
        <v>758</v>
      </c>
      <c r="C2939">
        <v>2011</v>
      </c>
      <c r="D2939">
        <f>VLOOKUP(C2939,Seasons!A:B,2,FALSE)</f>
        <v>62</v>
      </c>
      <c r="F2939" s="4" t="str">
        <f t="shared" si="45"/>
        <v>(30327,62),</v>
      </c>
    </row>
    <row r="2940" spans="1:6">
      <c r="A2940">
        <f>VLOOKUP(B2940,Drivers!A:F,5,FALSE)</f>
        <v>30327</v>
      </c>
      <c r="B2940" t="s">
        <v>758</v>
      </c>
      <c r="C2940">
        <v>2013</v>
      </c>
      <c r="D2940">
        <f>VLOOKUP(C2940,Seasons!A:B,2,FALSE)</f>
        <v>64</v>
      </c>
      <c r="F2940" s="4" t="str">
        <f t="shared" si="45"/>
        <v>(30327,64),</v>
      </c>
    </row>
    <row r="2941" spans="1:6">
      <c r="A2941">
        <f>VLOOKUP(B2941,Drivers!A:F,5,FALSE)</f>
        <v>30327</v>
      </c>
      <c r="B2941" t="s">
        <v>758</v>
      </c>
      <c r="C2941">
        <v>2014</v>
      </c>
      <c r="D2941">
        <f>VLOOKUP(C2941,Seasons!A:B,2,FALSE)</f>
        <v>65</v>
      </c>
      <c r="F2941" s="4" t="str">
        <f t="shared" si="45"/>
        <v>(30327,65),</v>
      </c>
    </row>
    <row r="2942" spans="1:6">
      <c r="A2942">
        <f>VLOOKUP(B2942,Drivers!A:F,5,FALSE)</f>
        <v>29878</v>
      </c>
      <c r="B2942" t="s">
        <v>421</v>
      </c>
      <c r="C2942">
        <v>2007</v>
      </c>
      <c r="D2942">
        <f>VLOOKUP(C2942,Seasons!A:B,2,FALSE)</f>
        <v>58</v>
      </c>
      <c r="F2942" s="4" t="str">
        <f t="shared" si="45"/>
        <v>(29878,58),</v>
      </c>
    </row>
    <row r="2943" spans="1:6">
      <c r="A2943">
        <f>VLOOKUP(B2943,Drivers!A:F,5,FALSE)</f>
        <v>29878</v>
      </c>
      <c r="B2943" t="s">
        <v>421</v>
      </c>
      <c r="C2943">
        <v>2008</v>
      </c>
      <c r="D2943">
        <f>VLOOKUP(C2943,Seasons!A:B,2,FALSE)</f>
        <v>59</v>
      </c>
      <c r="F2943" s="4" t="str">
        <f t="shared" si="45"/>
        <v>(29878,59),</v>
      </c>
    </row>
    <row r="2944" spans="1:6">
      <c r="A2944">
        <f>VLOOKUP(B2944,Drivers!A:F,5,FALSE)</f>
        <v>29878</v>
      </c>
      <c r="B2944" t="s">
        <v>421</v>
      </c>
      <c r="C2944">
        <v>2009</v>
      </c>
      <c r="D2944">
        <f>VLOOKUP(C2944,Seasons!A:B,2,FALSE)</f>
        <v>60</v>
      </c>
      <c r="F2944" s="4" t="str">
        <f t="shared" si="45"/>
        <v>(29878,60),</v>
      </c>
    </row>
    <row r="2945" spans="1:6">
      <c r="A2945">
        <f>VLOOKUP(B2945,Drivers!A:F,5,FALSE)</f>
        <v>29878</v>
      </c>
      <c r="B2945" t="s">
        <v>421</v>
      </c>
      <c r="C2945">
        <v>2010</v>
      </c>
      <c r="D2945">
        <f>VLOOKUP(C2945,Seasons!A:B,2,FALSE)</f>
        <v>61</v>
      </c>
      <c r="F2945" s="4" t="str">
        <f t="shared" si="45"/>
        <v>(29878,61),</v>
      </c>
    </row>
    <row r="2946" spans="1:6">
      <c r="A2946">
        <f>VLOOKUP(B2946,Drivers!A:F,5,FALSE)</f>
        <v>29878</v>
      </c>
      <c r="B2946" t="s">
        <v>421</v>
      </c>
      <c r="C2946">
        <v>2011</v>
      </c>
      <c r="D2946">
        <f>VLOOKUP(C2946,Seasons!A:B,2,FALSE)</f>
        <v>62</v>
      </c>
      <c r="F2946" s="4" t="str">
        <f t="shared" si="45"/>
        <v>(29878,62),</v>
      </c>
    </row>
    <row r="2947" spans="1:6">
      <c r="A2947">
        <f>VLOOKUP(B2947,Drivers!A:F,5,FALSE)</f>
        <v>29878</v>
      </c>
      <c r="B2947" t="s">
        <v>421</v>
      </c>
      <c r="C2947">
        <v>2012</v>
      </c>
      <c r="D2947">
        <f>VLOOKUP(C2947,Seasons!A:B,2,FALSE)</f>
        <v>63</v>
      </c>
      <c r="F2947" s="4" t="str">
        <f t="shared" ref="F2947:F3010" si="46">_xlfn.CONCAT("(",A2947,",",D2947,"),")</f>
        <v>(29878,63),</v>
      </c>
    </row>
    <row r="2948" spans="1:6">
      <c r="A2948">
        <f>VLOOKUP(B2948,Drivers!A:F,5,FALSE)</f>
        <v>29878</v>
      </c>
      <c r="B2948" t="s">
        <v>421</v>
      </c>
      <c r="C2948">
        <v>2013</v>
      </c>
      <c r="D2948">
        <f>VLOOKUP(C2948,Seasons!A:B,2,FALSE)</f>
        <v>64</v>
      </c>
      <c r="F2948" s="4" t="str">
        <f t="shared" si="46"/>
        <v>(29878,64),</v>
      </c>
    </row>
    <row r="2949" spans="1:6">
      <c r="A2949">
        <f>VLOOKUP(B2949,Drivers!A:F,5,FALSE)</f>
        <v>31054</v>
      </c>
      <c r="B2949" t="s">
        <v>1367</v>
      </c>
      <c r="C2949">
        <v>2007</v>
      </c>
      <c r="D2949">
        <f>VLOOKUP(C2949,Seasons!A:B,2,FALSE)</f>
        <v>58</v>
      </c>
      <c r="F2949" s="4" t="str">
        <f t="shared" si="46"/>
        <v>(31054,58),</v>
      </c>
    </row>
    <row r="2950" spans="1:6">
      <c r="A2950">
        <f>VLOOKUP(B2950,Drivers!A:F,5,FALSE)</f>
        <v>31054</v>
      </c>
      <c r="B2950" t="s">
        <v>1367</v>
      </c>
      <c r="C2950">
        <v>2008</v>
      </c>
      <c r="D2950">
        <f>VLOOKUP(C2950,Seasons!A:B,2,FALSE)</f>
        <v>59</v>
      </c>
      <c r="F2950" s="4" t="str">
        <f t="shared" si="46"/>
        <v>(31054,59),</v>
      </c>
    </row>
    <row r="2951" spans="1:6">
      <c r="A2951">
        <f>VLOOKUP(B2951,Drivers!A:F,5,FALSE)</f>
        <v>31054</v>
      </c>
      <c r="B2951" t="s">
        <v>1367</v>
      </c>
      <c r="C2951">
        <v>2009</v>
      </c>
      <c r="D2951">
        <f>VLOOKUP(C2951,Seasons!A:B,2,FALSE)</f>
        <v>60</v>
      </c>
      <c r="F2951" s="4" t="str">
        <f t="shared" si="46"/>
        <v>(31054,60),</v>
      </c>
    </row>
    <row r="2952" spans="1:6">
      <c r="A2952">
        <f>VLOOKUP(B2952,Drivers!A:F,5,FALSE)</f>
        <v>31054</v>
      </c>
      <c r="B2952" t="s">
        <v>1367</v>
      </c>
      <c r="C2952">
        <v>2010</v>
      </c>
      <c r="D2952">
        <f>VLOOKUP(C2952,Seasons!A:B,2,FALSE)</f>
        <v>61</v>
      </c>
      <c r="F2952" s="4" t="str">
        <f t="shared" si="46"/>
        <v>(31054,61),</v>
      </c>
    </row>
    <row r="2953" spans="1:6">
      <c r="A2953">
        <f>VLOOKUP(B2953,Drivers!A:F,5,FALSE)</f>
        <v>31054</v>
      </c>
      <c r="B2953" t="s">
        <v>1367</v>
      </c>
      <c r="C2953">
        <v>2011</v>
      </c>
      <c r="D2953">
        <f>VLOOKUP(C2953,Seasons!A:B,2,FALSE)</f>
        <v>62</v>
      </c>
      <c r="F2953" s="4" t="str">
        <f t="shared" si="46"/>
        <v>(31054,62),</v>
      </c>
    </row>
    <row r="2954" spans="1:6">
      <c r="A2954">
        <f>VLOOKUP(B2954,Drivers!A:F,5,FALSE)</f>
        <v>31054</v>
      </c>
      <c r="B2954" t="s">
        <v>1367</v>
      </c>
      <c r="C2954">
        <v>2012</v>
      </c>
      <c r="D2954">
        <f>VLOOKUP(C2954,Seasons!A:B,2,FALSE)</f>
        <v>63</v>
      </c>
      <c r="F2954" s="4" t="str">
        <f t="shared" si="46"/>
        <v>(31054,63),</v>
      </c>
    </row>
    <row r="2955" spans="1:6">
      <c r="A2955">
        <f>VLOOKUP(B2955,Drivers!A:F,5,FALSE)</f>
        <v>31054</v>
      </c>
      <c r="B2955" t="s">
        <v>1367</v>
      </c>
      <c r="C2955">
        <v>2013</v>
      </c>
      <c r="D2955">
        <f>VLOOKUP(C2955,Seasons!A:B,2,FALSE)</f>
        <v>64</v>
      </c>
      <c r="F2955" s="4" t="str">
        <f t="shared" si="46"/>
        <v>(31054,64),</v>
      </c>
    </row>
    <row r="2956" spans="1:6">
      <c r="A2956">
        <f>VLOOKUP(B2956,Drivers!A:F,5,FALSE)</f>
        <v>31054</v>
      </c>
      <c r="B2956" t="s">
        <v>1367</v>
      </c>
      <c r="C2956">
        <v>2014</v>
      </c>
      <c r="D2956">
        <f>VLOOKUP(C2956,Seasons!A:B,2,FALSE)</f>
        <v>65</v>
      </c>
      <c r="F2956" s="4" t="str">
        <f t="shared" si="46"/>
        <v>(31054,65),</v>
      </c>
    </row>
    <row r="2957" spans="1:6">
      <c r="A2957">
        <f>VLOOKUP(B2957,Drivers!A:F,5,FALSE)</f>
        <v>31054</v>
      </c>
      <c r="B2957" t="s">
        <v>1367</v>
      </c>
      <c r="C2957">
        <v>2015</v>
      </c>
      <c r="D2957">
        <f>VLOOKUP(C2957,Seasons!A:B,2,FALSE)</f>
        <v>66</v>
      </c>
      <c r="F2957" s="4" t="str">
        <f t="shared" si="46"/>
        <v>(31054,66),</v>
      </c>
    </row>
    <row r="2958" spans="1:6">
      <c r="A2958">
        <f>VLOOKUP(B2958,Drivers!A:F,5,FALSE)</f>
        <v>31054</v>
      </c>
      <c r="B2958" t="s">
        <v>1367</v>
      </c>
      <c r="C2958">
        <v>2016</v>
      </c>
      <c r="D2958">
        <f>VLOOKUP(C2958,Seasons!A:B,2,FALSE)</f>
        <v>67</v>
      </c>
      <c r="F2958" s="4" t="str">
        <f t="shared" si="46"/>
        <v>(31054,67),</v>
      </c>
    </row>
    <row r="2959" spans="1:6">
      <c r="A2959">
        <f>VLOOKUP(B2959,Drivers!A:F,5,FALSE)</f>
        <v>31054</v>
      </c>
      <c r="B2959" t="s">
        <v>1367</v>
      </c>
      <c r="C2959">
        <v>2017</v>
      </c>
      <c r="D2959">
        <f>VLOOKUP(C2959,Seasons!A:B,2,FALSE)</f>
        <v>68</v>
      </c>
      <c r="F2959" s="4" t="str">
        <f t="shared" si="46"/>
        <v>(31054,68),</v>
      </c>
    </row>
    <row r="2960" spans="1:6">
      <c r="A2960">
        <f>VLOOKUP(B2960,Drivers!A:F,5,FALSE)</f>
        <v>31054</v>
      </c>
      <c r="B2960" t="s">
        <v>1367</v>
      </c>
      <c r="C2960">
        <v>2018</v>
      </c>
      <c r="D2960">
        <f>VLOOKUP(C2960,Seasons!A:B,2,FALSE)</f>
        <v>69</v>
      </c>
      <c r="F2960" s="4" t="str">
        <f t="shared" si="46"/>
        <v>(31054,69),</v>
      </c>
    </row>
    <row r="2961" spans="1:6">
      <c r="A2961">
        <f>VLOOKUP(B2961,Drivers!A:F,5,FALSE)</f>
        <v>31054</v>
      </c>
      <c r="B2961" t="s">
        <v>1367</v>
      </c>
      <c r="C2961">
        <v>2019</v>
      </c>
      <c r="D2961">
        <f>VLOOKUP(C2961,Seasons!A:B,2,FALSE)</f>
        <v>70</v>
      </c>
      <c r="F2961" s="4" t="str">
        <f t="shared" si="46"/>
        <v>(31054,70),</v>
      </c>
    </row>
    <row r="2962" spans="1:6">
      <c r="A2962">
        <f>VLOOKUP(B2962,Drivers!A:F,5,FALSE)</f>
        <v>31054</v>
      </c>
      <c r="B2962" t="s">
        <v>1367</v>
      </c>
      <c r="C2962">
        <v>2020</v>
      </c>
      <c r="D2962">
        <f>VLOOKUP(C2962,Seasons!A:B,2,FALSE)</f>
        <v>71</v>
      </c>
      <c r="F2962" s="4" t="str">
        <f t="shared" si="46"/>
        <v>(31054,71),</v>
      </c>
    </row>
    <row r="2963" spans="1:6">
      <c r="A2963">
        <f>VLOOKUP(B2963,Drivers!A:F,5,FALSE)</f>
        <v>31054</v>
      </c>
      <c r="B2963" t="s">
        <v>1367</v>
      </c>
      <c r="C2963">
        <v>2021</v>
      </c>
      <c r="D2963">
        <f>VLOOKUP(C2963,Seasons!A:B,2,FALSE)</f>
        <v>72</v>
      </c>
      <c r="F2963" s="4" t="str">
        <f t="shared" si="46"/>
        <v>(31054,72),</v>
      </c>
    </row>
    <row r="2964" spans="1:6">
      <c r="A2964">
        <f>VLOOKUP(B2964,Drivers!A:F,5,FALSE)</f>
        <v>31961</v>
      </c>
      <c r="B2964" t="s">
        <v>1366</v>
      </c>
      <c r="C2964">
        <v>2007</v>
      </c>
      <c r="D2964">
        <f>VLOOKUP(C2964,Seasons!A:B,2,FALSE)</f>
        <v>58</v>
      </c>
      <c r="F2964" s="4" t="str">
        <f t="shared" si="46"/>
        <v>(31961,58),</v>
      </c>
    </row>
    <row r="2965" spans="1:6">
      <c r="A2965">
        <f>VLOOKUP(B2965,Drivers!A:F,5,FALSE)</f>
        <v>31961</v>
      </c>
      <c r="B2965" t="s">
        <v>1366</v>
      </c>
      <c r="C2965">
        <v>2008</v>
      </c>
      <c r="D2965">
        <f>VLOOKUP(C2965,Seasons!A:B,2,FALSE)</f>
        <v>59</v>
      </c>
      <c r="F2965" s="4" t="str">
        <f t="shared" si="46"/>
        <v>(31961,59),</v>
      </c>
    </row>
    <row r="2966" spans="1:6">
      <c r="A2966">
        <f>VLOOKUP(B2966,Drivers!A:F,5,FALSE)</f>
        <v>31961</v>
      </c>
      <c r="B2966" t="s">
        <v>1366</v>
      </c>
      <c r="C2966">
        <v>2009</v>
      </c>
      <c r="D2966">
        <f>VLOOKUP(C2966,Seasons!A:B,2,FALSE)</f>
        <v>60</v>
      </c>
      <c r="F2966" s="4" t="str">
        <f t="shared" si="46"/>
        <v>(31961,60),</v>
      </c>
    </row>
    <row r="2967" spans="1:6">
      <c r="A2967">
        <f>VLOOKUP(B2967,Drivers!A:F,5,FALSE)</f>
        <v>31961</v>
      </c>
      <c r="B2967" t="s">
        <v>1366</v>
      </c>
      <c r="C2967">
        <v>2010</v>
      </c>
      <c r="D2967">
        <f>VLOOKUP(C2967,Seasons!A:B,2,FALSE)</f>
        <v>61</v>
      </c>
      <c r="F2967" s="4" t="str">
        <f t="shared" si="46"/>
        <v>(31961,61),</v>
      </c>
    </row>
    <row r="2968" spans="1:6">
      <c r="A2968">
        <f>VLOOKUP(B2968,Drivers!A:F,5,FALSE)</f>
        <v>31961</v>
      </c>
      <c r="B2968" t="s">
        <v>1366</v>
      </c>
      <c r="C2968">
        <v>2011</v>
      </c>
      <c r="D2968">
        <f>VLOOKUP(C2968,Seasons!A:B,2,FALSE)</f>
        <v>62</v>
      </c>
      <c r="F2968" s="4" t="str">
        <f t="shared" si="46"/>
        <v>(31961,62),</v>
      </c>
    </row>
    <row r="2969" spans="1:6">
      <c r="A2969">
        <f>VLOOKUP(B2969,Drivers!A:F,5,FALSE)</f>
        <v>31961</v>
      </c>
      <c r="B2969" t="s">
        <v>1366</v>
      </c>
      <c r="C2969">
        <v>2012</v>
      </c>
      <c r="D2969">
        <f>VLOOKUP(C2969,Seasons!A:B,2,FALSE)</f>
        <v>63</v>
      </c>
      <c r="F2969" s="4" t="str">
        <f t="shared" si="46"/>
        <v>(31961,63),</v>
      </c>
    </row>
    <row r="2970" spans="1:6">
      <c r="A2970">
        <f>VLOOKUP(B2970,Drivers!A:F,5,FALSE)</f>
        <v>31961</v>
      </c>
      <c r="B2970" t="s">
        <v>1366</v>
      </c>
      <c r="C2970">
        <v>2013</v>
      </c>
      <c r="D2970">
        <f>VLOOKUP(C2970,Seasons!A:B,2,FALSE)</f>
        <v>64</v>
      </c>
      <c r="F2970" s="4" t="str">
        <f t="shared" si="46"/>
        <v>(31961,64),</v>
      </c>
    </row>
    <row r="2971" spans="1:6">
      <c r="A2971">
        <f>VLOOKUP(B2971,Drivers!A:F,5,FALSE)</f>
        <v>31961</v>
      </c>
      <c r="B2971" t="s">
        <v>1366</v>
      </c>
      <c r="C2971">
        <v>2014</v>
      </c>
      <c r="D2971">
        <f>VLOOKUP(C2971,Seasons!A:B,2,FALSE)</f>
        <v>65</v>
      </c>
      <c r="F2971" s="4" t="str">
        <f t="shared" si="46"/>
        <v>(31961,65),</v>
      </c>
    </row>
    <row r="2972" spans="1:6">
      <c r="A2972">
        <f>VLOOKUP(B2972,Drivers!A:F,5,FALSE)</f>
        <v>31961</v>
      </c>
      <c r="B2972" t="s">
        <v>1366</v>
      </c>
      <c r="C2972">
        <v>2015</v>
      </c>
      <c r="D2972">
        <f>VLOOKUP(C2972,Seasons!A:B,2,FALSE)</f>
        <v>66</v>
      </c>
      <c r="F2972" s="4" t="str">
        <f t="shared" si="46"/>
        <v>(31961,66),</v>
      </c>
    </row>
    <row r="2973" spans="1:6">
      <c r="A2973">
        <f>VLOOKUP(B2973,Drivers!A:F,5,FALSE)</f>
        <v>31961</v>
      </c>
      <c r="B2973" t="s">
        <v>1366</v>
      </c>
      <c r="C2973">
        <v>2016</v>
      </c>
      <c r="D2973">
        <f>VLOOKUP(C2973,Seasons!A:B,2,FALSE)</f>
        <v>67</v>
      </c>
      <c r="F2973" s="4" t="str">
        <f t="shared" si="46"/>
        <v>(31961,67),</v>
      </c>
    </row>
    <row r="2974" spans="1:6">
      <c r="A2974">
        <f>VLOOKUP(B2974,Drivers!A:F,5,FALSE)</f>
        <v>31961</v>
      </c>
      <c r="B2974" t="s">
        <v>1366</v>
      </c>
      <c r="C2974">
        <v>2017</v>
      </c>
      <c r="D2974">
        <f>VLOOKUP(C2974,Seasons!A:B,2,FALSE)</f>
        <v>68</v>
      </c>
      <c r="F2974" s="4" t="str">
        <f t="shared" si="46"/>
        <v>(31961,68),</v>
      </c>
    </row>
    <row r="2975" spans="1:6">
      <c r="A2975">
        <f>VLOOKUP(B2975,Drivers!A:F,5,FALSE)</f>
        <v>31961</v>
      </c>
      <c r="B2975" t="s">
        <v>1366</v>
      </c>
      <c r="C2975">
        <v>2018</v>
      </c>
      <c r="D2975">
        <f>VLOOKUP(C2975,Seasons!A:B,2,FALSE)</f>
        <v>69</v>
      </c>
      <c r="F2975" s="4" t="str">
        <f t="shared" si="46"/>
        <v>(31961,69),</v>
      </c>
    </row>
    <row r="2976" spans="1:6">
      <c r="A2976">
        <f>VLOOKUP(B2976,Drivers!A:F,5,FALSE)</f>
        <v>31961</v>
      </c>
      <c r="B2976" t="s">
        <v>1366</v>
      </c>
      <c r="C2976">
        <v>2019</v>
      </c>
      <c r="D2976">
        <f>VLOOKUP(C2976,Seasons!A:B,2,FALSE)</f>
        <v>70</v>
      </c>
      <c r="F2976" s="4" t="str">
        <f t="shared" si="46"/>
        <v>(31961,70),</v>
      </c>
    </row>
    <row r="2977" spans="1:6">
      <c r="A2977">
        <f>VLOOKUP(B2977,Drivers!A:F,5,FALSE)</f>
        <v>31961</v>
      </c>
      <c r="B2977" t="s">
        <v>1366</v>
      </c>
      <c r="C2977">
        <v>2020</v>
      </c>
      <c r="D2977">
        <f>VLOOKUP(C2977,Seasons!A:B,2,FALSE)</f>
        <v>71</v>
      </c>
      <c r="F2977" s="4" t="str">
        <f t="shared" si="46"/>
        <v>(31961,71),</v>
      </c>
    </row>
    <row r="2978" spans="1:6">
      <c r="A2978">
        <f>VLOOKUP(B2978,Drivers!A:F,5,FALSE)</f>
        <v>31961</v>
      </c>
      <c r="B2978" t="s">
        <v>1366</v>
      </c>
      <c r="C2978">
        <v>2021</v>
      </c>
      <c r="D2978">
        <f>VLOOKUP(C2978,Seasons!A:B,2,FALSE)</f>
        <v>72</v>
      </c>
      <c r="F2978" s="4" t="str">
        <f t="shared" si="46"/>
        <v>(31961,72),</v>
      </c>
    </row>
    <row r="2979" spans="1:6">
      <c r="A2979">
        <f>VLOOKUP(B2979,Drivers!A:F,5,FALSE)</f>
        <v>0</v>
      </c>
      <c r="B2979" t="s">
        <v>104</v>
      </c>
      <c r="C2979">
        <v>2008</v>
      </c>
      <c r="D2979">
        <f>VLOOKUP(C2979,Seasons!A:B,2,FALSE)</f>
        <v>59</v>
      </c>
      <c r="F2979" s="4" t="str">
        <f t="shared" si="46"/>
        <v>(0,59),</v>
      </c>
    </row>
    <row r="2980" spans="1:6">
      <c r="A2980">
        <f>VLOOKUP(B2980,Drivers!A:F,5,FALSE)</f>
        <v>0</v>
      </c>
      <c r="B2980" t="s">
        <v>104</v>
      </c>
      <c r="C2980">
        <v>2009</v>
      </c>
      <c r="D2980">
        <f>VLOOKUP(C2980,Seasons!A:B,2,FALSE)</f>
        <v>60</v>
      </c>
      <c r="F2980" s="4" t="str">
        <f t="shared" si="46"/>
        <v>(0,60),</v>
      </c>
    </row>
    <row r="2981" spans="1:6">
      <c r="A2981">
        <f>VLOOKUP(B2981,Drivers!A:F,5,FALSE)</f>
        <v>31253</v>
      </c>
      <c r="B2981" t="s">
        <v>612</v>
      </c>
      <c r="C2981">
        <v>2008</v>
      </c>
      <c r="D2981">
        <f>VLOOKUP(C2981,Seasons!A:B,2,FALSE)</f>
        <v>59</v>
      </c>
      <c r="F2981" s="4" t="str">
        <f t="shared" si="46"/>
        <v>(31253,59),</v>
      </c>
    </row>
    <row r="2982" spans="1:6">
      <c r="A2982">
        <f>VLOOKUP(B2982,Drivers!A:F,5,FALSE)</f>
        <v>31253</v>
      </c>
      <c r="B2982" t="s">
        <v>612</v>
      </c>
      <c r="C2982">
        <v>2009</v>
      </c>
      <c r="D2982">
        <f>VLOOKUP(C2982,Seasons!A:B,2,FALSE)</f>
        <v>60</v>
      </c>
      <c r="F2982" s="4" t="str">
        <f t="shared" si="46"/>
        <v>(31253,60),</v>
      </c>
    </row>
    <row r="2983" spans="1:6">
      <c r="A2983">
        <f>VLOOKUP(B2983,Drivers!A:F,5,FALSE)</f>
        <v>32955</v>
      </c>
      <c r="B2983" t="s">
        <v>17</v>
      </c>
      <c r="C2983">
        <v>2009</v>
      </c>
      <c r="D2983">
        <f>VLOOKUP(C2983,Seasons!A:B,2,FALSE)</f>
        <v>60</v>
      </c>
      <c r="F2983" s="4" t="str">
        <f t="shared" si="46"/>
        <v>(32955,60),</v>
      </c>
    </row>
    <row r="2984" spans="1:6">
      <c r="A2984">
        <f>VLOOKUP(B2984,Drivers!A:F,5,FALSE)</f>
        <v>32955</v>
      </c>
      <c r="B2984" t="s">
        <v>17</v>
      </c>
      <c r="C2984">
        <v>2010</v>
      </c>
      <c r="D2984">
        <f>VLOOKUP(C2984,Seasons!A:B,2,FALSE)</f>
        <v>61</v>
      </c>
      <c r="F2984" s="4" t="str">
        <f t="shared" si="46"/>
        <v>(32955,61),</v>
      </c>
    </row>
    <row r="2985" spans="1:6">
      <c r="A2985">
        <f>VLOOKUP(B2985,Drivers!A:F,5,FALSE)</f>
        <v>32955</v>
      </c>
      <c r="B2985" t="s">
        <v>17</v>
      </c>
      <c r="C2985">
        <v>2011</v>
      </c>
      <c r="D2985">
        <f>VLOOKUP(C2985,Seasons!A:B,2,FALSE)</f>
        <v>62</v>
      </c>
      <c r="F2985" s="4" t="str">
        <f t="shared" si="46"/>
        <v>(32955,62),</v>
      </c>
    </row>
    <row r="2986" spans="1:6">
      <c r="A2986">
        <f>VLOOKUP(B2986,Drivers!A:F,5,FALSE)</f>
        <v>0</v>
      </c>
      <c r="B2986" t="s">
        <v>132</v>
      </c>
      <c r="C2986">
        <v>2009</v>
      </c>
      <c r="D2986">
        <f>VLOOKUP(C2986,Seasons!A:B,2,FALSE)</f>
        <v>60</v>
      </c>
      <c r="F2986" s="4" t="str">
        <f t="shared" si="46"/>
        <v>(0,60),</v>
      </c>
    </row>
    <row r="2987" spans="1:6">
      <c r="A2987">
        <f>VLOOKUP(B2987,Drivers!A:F,5,FALSE)</f>
        <v>0</v>
      </c>
      <c r="B2987" t="s">
        <v>132</v>
      </c>
      <c r="C2987">
        <v>2010</v>
      </c>
      <c r="D2987">
        <f>VLOOKUP(C2987,Seasons!A:B,2,FALSE)</f>
        <v>61</v>
      </c>
      <c r="F2987" s="4" t="str">
        <f t="shared" si="46"/>
        <v>(0,61),</v>
      </c>
    </row>
    <row r="2988" spans="1:6">
      <c r="A2988">
        <f>VLOOKUP(B2988,Drivers!A:F,5,FALSE)</f>
        <v>0</v>
      </c>
      <c r="B2988" t="s">
        <v>132</v>
      </c>
      <c r="C2988">
        <v>2011</v>
      </c>
      <c r="D2988">
        <f>VLOOKUP(C2988,Seasons!A:B,2,FALSE)</f>
        <v>62</v>
      </c>
      <c r="F2988" s="4" t="str">
        <f t="shared" si="46"/>
        <v>(0,62),</v>
      </c>
    </row>
    <row r="2989" spans="1:6">
      <c r="A2989">
        <f>VLOOKUP(B2989,Drivers!A:F,5,FALSE)</f>
        <v>31668</v>
      </c>
      <c r="B2989" t="s">
        <v>419</v>
      </c>
      <c r="C2989">
        <v>2009</v>
      </c>
      <c r="D2989">
        <f>VLOOKUP(C2989,Seasons!A:B,2,FALSE)</f>
        <v>60</v>
      </c>
      <c r="F2989" s="4" t="str">
        <f t="shared" si="46"/>
        <v>(31668,60),</v>
      </c>
    </row>
    <row r="2990" spans="1:6">
      <c r="A2990">
        <f>VLOOKUP(B2990,Drivers!A:F,5,FALSE)</f>
        <v>31668</v>
      </c>
      <c r="B2990" t="s">
        <v>419</v>
      </c>
      <c r="C2990">
        <v>2010</v>
      </c>
      <c r="D2990">
        <f>VLOOKUP(C2990,Seasons!A:B,2,FALSE)</f>
        <v>61</v>
      </c>
      <c r="F2990" s="4" t="str">
        <f t="shared" si="46"/>
        <v>(31668,61),</v>
      </c>
    </row>
    <row r="2991" spans="1:6">
      <c r="A2991">
        <f>VLOOKUP(B2991,Drivers!A:F,5,FALSE)</f>
        <v>31668</v>
      </c>
      <c r="B2991" t="s">
        <v>419</v>
      </c>
      <c r="C2991">
        <v>2011</v>
      </c>
      <c r="D2991">
        <f>VLOOKUP(C2991,Seasons!A:B,2,FALSE)</f>
        <v>62</v>
      </c>
      <c r="F2991" s="4" t="str">
        <f t="shared" si="46"/>
        <v>(31668,62),</v>
      </c>
    </row>
    <row r="2992" spans="1:6">
      <c r="A2992">
        <f>VLOOKUP(B2992,Drivers!A:F,5,FALSE)</f>
        <v>31668</v>
      </c>
      <c r="B2992" t="s">
        <v>419</v>
      </c>
      <c r="C2992">
        <v>2012</v>
      </c>
      <c r="D2992">
        <f>VLOOKUP(C2992,Seasons!A:B,2,FALSE)</f>
        <v>63</v>
      </c>
      <c r="F2992" s="4" t="str">
        <f t="shared" si="46"/>
        <v>(31668,63),</v>
      </c>
    </row>
    <row r="2993" spans="1:6">
      <c r="A2993">
        <f>VLOOKUP(B2993,Drivers!A:F,5,FALSE)</f>
        <v>31668</v>
      </c>
      <c r="B2993" t="s">
        <v>419</v>
      </c>
      <c r="C2993">
        <v>2014</v>
      </c>
      <c r="D2993">
        <f>VLOOKUP(C2993,Seasons!A:B,2,FALSE)</f>
        <v>65</v>
      </c>
      <c r="F2993" s="4" t="str">
        <f t="shared" si="46"/>
        <v>(31668,65),</v>
      </c>
    </row>
    <row r="2994" spans="1:6">
      <c r="A2994">
        <f>VLOOKUP(B2994,Drivers!A:F,5,FALSE)</f>
        <v>31519</v>
      </c>
      <c r="B2994" t="s">
        <v>325</v>
      </c>
      <c r="C2994">
        <v>2009</v>
      </c>
      <c r="D2994">
        <f>VLOOKUP(C2994,Seasons!A:B,2,FALSE)</f>
        <v>60</v>
      </c>
      <c r="F2994" s="4" t="str">
        <f t="shared" si="46"/>
        <v>(31519,60),</v>
      </c>
    </row>
    <row r="2995" spans="1:6">
      <c r="A2995">
        <f>VLOOKUP(B2995,Drivers!A:F,5,FALSE)</f>
        <v>31519</v>
      </c>
      <c r="B2995" t="s">
        <v>325</v>
      </c>
      <c r="C2995">
        <v>2012</v>
      </c>
      <c r="D2995">
        <f>VLOOKUP(C2995,Seasons!A:B,2,FALSE)</f>
        <v>63</v>
      </c>
      <c r="F2995" s="4" t="str">
        <f t="shared" si="46"/>
        <v>(31519,63),</v>
      </c>
    </row>
    <row r="2996" spans="1:6">
      <c r="A2996">
        <f>VLOOKUP(B2996,Drivers!A:F,5,FALSE)</f>
        <v>31519</v>
      </c>
      <c r="B2996" t="s">
        <v>325</v>
      </c>
      <c r="C2996">
        <v>2013</v>
      </c>
      <c r="D2996">
        <f>VLOOKUP(C2996,Seasons!A:B,2,FALSE)</f>
        <v>64</v>
      </c>
      <c r="F2996" s="4" t="str">
        <f t="shared" si="46"/>
        <v>(31519,64),</v>
      </c>
    </row>
    <row r="2997" spans="1:6">
      <c r="A2997">
        <f>VLOOKUP(B2997,Drivers!A:F,5,FALSE)</f>
        <v>31519</v>
      </c>
      <c r="B2997" t="s">
        <v>325</v>
      </c>
      <c r="C2997">
        <v>2014</v>
      </c>
      <c r="D2997">
        <f>VLOOKUP(C2997,Seasons!A:B,2,FALSE)</f>
        <v>65</v>
      </c>
      <c r="F2997" s="4" t="str">
        <f t="shared" si="46"/>
        <v>(31519,65),</v>
      </c>
    </row>
    <row r="2998" spans="1:6">
      <c r="A2998">
        <f>VLOOKUP(B2998,Drivers!A:F,5,FALSE)</f>
        <v>31519</v>
      </c>
      <c r="B2998" t="s">
        <v>325</v>
      </c>
      <c r="C2998">
        <v>2015</v>
      </c>
      <c r="D2998">
        <f>VLOOKUP(C2998,Seasons!A:B,2,FALSE)</f>
        <v>66</v>
      </c>
      <c r="F2998" s="4" t="str">
        <f t="shared" si="46"/>
        <v>(31519,66),</v>
      </c>
    </row>
    <row r="2999" spans="1:6">
      <c r="A2999">
        <f>VLOOKUP(B2999,Drivers!A:F,5,FALSE)</f>
        <v>31519</v>
      </c>
      <c r="B2999" t="s">
        <v>325</v>
      </c>
      <c r="C2999">
        <v>2016</v>
      </c>
      <c r="D2999">
        <f>VLOOKUP(C2999,Seasons!A:B,2,FALSE)</f>
        <v>67</v>
      </c>
      <c r="F2999" s="4" t="str">
        <f t="shared" si="46"/>
        <v>(31519,67),</v>
      </c>
    </row>
    <row r="3000" spans="1:6">
      <c r="A3000">
        <f>VLOOKUP(B3000,Drivers!A:F,5,FALSE)</f>
        <v>31519</v>
      </c>
      <c r="B3000" t="s">
        <v>325</v>
      </c>
      <c r="C3000">
        <v>2017</v>
      </c>
      <c r="D3000">
        <f>VLOOKUP(C3000,Seasons!A:B,2,FALSE)</f>
        <v>68</v>
      </c>
      <c r="F3000" s="4" t="str">
        <f t="shared" si="46"/>
        <v>(31519,68),</v>
      </c>
    </row>
    <row r="3001" spans="1:6">
      <c r="A3001">
        <f>VLOOKUP(B3001,Drivers!A:F,5,FALSE)</f>
        <v>31519</v>
      </c>
      <c r="B3001" t="s">
        <v>325</v>
      </c>
      <c r="C3001">
        <v>2018</v>
      </c>
      <c r="D3001">
        <f>VLOOKUP(C3001,Seasons!A:B,2,FALSE)</f>
        <v>69</v>
      </c>
      <c r="F3001" s="4" t="str">
        <f t="shared" si="46"/>
        <v>(31519,69),</v>
      </c>
    </row>
    <row r="3002" spans="1:6">
      <c r="A3002">
        <f>VLOOKUP(B3002,Drivers!A:F,5,FALSE)</f>
        <v>31519</v>
      </c>
      <c r="B3002" t="s">
        <v>325</v>
      </c>
      <c r="C3002">
        <v>2019</v>
      </c>
      <c r="D3002">
        <f>VLOOKUP(C3002,Seasons!A:B,2,FALSE)</f>
        <v>70</v>
      </c>
      <c r="F3002" s="4" t="str">
        <f t="shared" si="46"/>
        <v>(31519,70),</v>
      </c>
    </row>
    <row r="3003" spans="1:6">
      <c r="A3003">
        <f>VLOOKUP(B3003,Drivers!A:F,5,FALSE)</f>
        <v>31519</v>
      </c>
      <c r="B3003" t="s">
        <v>325</v>
      </c>
      <c r="C3003">
        <v>2020</v>
      </c>
      <c r="D3003">
        <f>VLOOKUP(C3003,Seasons!A:B,2,FALSE)</f>
        <v>71</v>
      </c>
      <c r="F3003" s="4" t="str">
        <f t="shared" si="46"/>
        <v>(31519,71),</v>
      </c>
    </row>
    <row r="3004" spans="1:6">
      <c r="A3004">
        <f>VLOOKUP(B3004,Drivers!A:F,5,FALSE)</f>
        <v>30905</v>
      </c>
      <c r="B3004" t="s">
        <v>318</v>
      </c>
      <c r="C3004">
        <v>2010</v>
      </c>
      <c r="D3004">
        <f>VLOOKUP(C3004,Seasons!A:B,2,FALSE)</f>
        <v>61</v>
      </c>
      <c r="F3004" s="4" t="str">
        <f t="shared" si="46"/>
        <v>(30905,61),</v>
      </c>
    </row>
    <row r="3005" spans="1:6">
      <c r="A3005">
        <f>VLOOKUP(B3005,Drivers!A:F,5,FALSE)</f>
        <v>30700</v>
      </c>
      <c r="B3005" t="s">
        <v>156</v>
      </c>
      <c r="C3005">
        <v>2010</v>
      </c>
      <c r="D3005">
        <f>VLOOKUP(C3005,Seasons!A:B,2,FALSE)</f>
        <v>61</v>
      </c>
      <c r="F3005" s="4" t="str">
        <f t="shared" si="46"/>
        <v>(30700,61),</v>
      </c>
    </row>
    <row r="3006" spans="1:6">
      <c r="A3006">
        <f>VLOOKUP(B3006,Drivers!A:F,5,FALSE)</f>
        <v>30700</v>
      </c>
      <c r="B3006" t="s">
        <v>156</v>
      </c>
      <c r="C3006">
        <v>2011</v>
      </c>
      <c r="D3006">
        <f>VLOOKUP(C3006,Seasons!A:B,2,FALSE)</f>
        <v>62</v>
      </c>
      <c r="F3006" s="4" t="str">
        <f t="shared" si="46"/>
        <v>(30700,62),</v>
      </c>
    </row>
    <row r="3007" spans="1:6">
      <c r="A3007">
        <f>VLOOKUP(B3007,Drivers!A:F,5,FALSE)</f>
        <v>30933</v>
      </c>
      <c r="B3007" t="s">
        <v>601</v>
      </c>
      <c r="C3007">
        <v>2010</v>
      </c>
      <c r="D3007">
        <f>VLOOKUP(C3007,Seasons!A:B,2,FALSE)</f>
        <v>61</v>
      </c>
      <c r="F3007" s="4" t="str">
        <f t="shared" si="46"/>
        <v>(30933,61),</v>
      </c>
    </row>
    <row r="3008" spans="1:6">
      <c r="A3008">
        <f>VLOOKUP(B3008,Drivers!A:F,5,FALSE)</f>
        <v>30933</v>
      </c>
      <c r="B3008" t="s">
        <v>601</v>
      </c>
      <c r="C3008">
        <v>2011</v>
      </c>
      <c r="D3008">
        <f>VLOOKUP(C3008,Seasons!A:B,2,FALSE)</f>
        <v>62</v>
      </c>
      <c r="F3008" s="4" t="str">
        <f t="shared" si="46"/>
        <v>(30933,62),</v>
      </c>
    </row>
    <row r="3009" spans="1:6">
      <c r="A3009">
        <f>VLOOKUP(B3009,Drivers!A:F,5,FALSE)</f>
        <v>30933</v>
      </c>
      <c r="B3009" t="s">
        <v>601</v>
      </c>
      <c r="C3009">
        <v>2012</v>
      </c>
      <c r="D3009">
        <f>VLOOKUP(C3009,Seasons!A:B,2,FALSE)</f>
        <v>63</v>
      </c>
      <c r="F3009" s="4" t="str">
        <f t="shared" si="46"/>
        <v>(30933,63),</v>
      </c>
    </row>
    <row r="3010" spans="1:6">
      <c r="A3010">
        <f>VLOOKUP(B3010,Drivers!A:F,5,FALSE)</f>
        <v>19247</v>
      </c>
      <c r="B3010" t="s">
        <v>718</v>
      </c>
      <c r="C3010">
        <v>2010</v>
      </c>
      <c r="D3010">
        <f>VLOOKUP(C3010,Seasons!A:B,2,FALSE)</f>
        <v>61</v>
      </c>
      <c r="F3010" s="4" t="str">
        <f t="shared" si="46"/>
        <v>(19247,61),</v>
      </c>
    </row>
    <row r="3011" spans="1:6">
      <c r="A3011">
        <f>VLOOKUP(B3011,Drivers!A:F,5,FALSE)</f>
        <v>19247</v>
      </c>
      <c r="B3011" t="s">
        <v>718</v>
      </c>
      <c r="C3011">
        <v>2011</v>
      </c>
      <c r="D3011">
        <f>VLOOKUP(C3011,Seasons!A:B,2,FALSE)</f>
        <v>62</v>
      </c>
      <c r="F3011" s="4" t="str">
        <f t="shared" ref="F3011:F3074" si="47">_xlfn.CONCAT("(",A3011,",",D3011,"),")</f>
        <v>(19247,62),</v>
      </c>
    </row>
    <row r="3012" spans="1:6">
      <c r="A3012">
        <f>VLOOKUP(B3012,Drivers!A:F,5,FALSE)</f>
        <v>19247</v>
      </c>
      <c r="B3012" t="s">
        <v>718</v>
      </c>
      <c r="C3012">
        <v>2012</v>
      </c>
      <c r="D3012">
        <f>VLOOKUP(C3012,Seasons!A:B,2,FALSE)</f>
        <v>63</v>
      </c>
      <c r="F3012" s="4" t="str">
        <f t="shared" si="47"/>
        <v>(19247,63),</v>
      </c>
    </row>
    <row r="3013" spans="1:6">
      <c r="A3013">
        <f>VLOOKUP(B3013,Drivers!A:F,5,FALSE)</f>
        <v>31225</v>
      </c>
      <c r="B3013" t="s">
        <v>376</v>
      </c>
      <c r="C3013">
        <v>2010</v>
      </c>
      <c r="D3013">
        <f>VLOOKUP(C3013,Seasons!A:B,2,FALSE)</f>
        <v>61</v>
      </c>
      <c r="F3013" s="4" t="str">
        <f t="shared" si="47"/>
        <v>(31225,61),</v>
      </c>
    </row>
    <row r="3014" spans="1:6">
      <c r="A3014">
        <f>VLOOKUP(B3014,Drivers!A:F,5,FALSE)</f>
        <v>31225</v>
      </c>
      <c r="B3014" t="s">
        <v>376</v>
      </c>
      <c r="C3014">
        <v>2012</v>
      </c>
      <c r="D3014">
        <f>VLOOKUP(C3014,Seasons!A:B,2,FALSE)</f>
        <v>63</v>
      </c>
      <c r="F3014" s="4" t="str">
        <f t="shared" si="47"/>
        <v>(31225,63),</v>
      </c>
    </row>
    <row r="3015" spans="1:6">
      <c r="A3015">
        <f>VLOOKUP(B3015,Drivers!A:F,5,FALSE)</f>
        <v>31225</v>
      </c>
      <c r="B3015" t="s">
        <v>376</v>
      </c>
      <c r="C3015">
        <v>2013</v>
      </c>
      <c r="D3015">
        <f>VLOOKUP(C3015,Seasons!A:B,2,FALSE)</f>
        <v>64</v>
      </c>
      <c r="F3015" s="4" t="str">
        <f t="shared" si="47"/>
        <v>(31225,64),</v>
      </c>
    </row>
    <row r="3016" spans="1:6">
      <c r="A3016">
        <f>VLOOKUP(B3016,Drivers!A:F,5,FALSE)</f>
        <v>31225</v>
      </c>
      <c r="B3016" t="s">
        <v>376</v>
      </c>
      <c r="C3016">
        <v>2014</v>
      </c>
      <c r="D3016">
        <f>VLOOKUP(C3016,Seasons!A:B,2,FALSE)</f>
        <v>65</v>
      </c>
      <c r="F3016" s="4" t="str">
        <f t="shared" si="47"/>
        <v>(31225,65),</v>
      </c>
    </row>
    <row r="3017" spans="1:6">
      <c r="A3017">
        <f>VLOOKUP(B3017,Drivers!A:F,5,FALSE)</f>
        <v>31225</v>
      </c>
      <c r="B3017" t="s">
        <v>376</v>
      </c>
      <c r="C3017">
        <v>2015</v>
      </c>
      <c r="D3017">
        <f>VLOOKUP(C3017,Seasons!A:B,2,FALSE)</f>
        <v>66</v>
      </c>
      <c r="F3017" s="4" t="str">
        <f t="shared" si="47"/>
        <v>(31225,66),</v>
      </c>
    </row>
    <row r="3018" spans="1:6">
      <c r="A3018">
        <f>VLOOKUP(B3018,Drivers!A:F,5,FALSE)</f>
        <v>31225</v>
      </c>
      <c r="B3018" t="s">
        <v>376</v>
      </c>
      <c r="C3018">
        <v>2016</v>
      </c>
      <c r="D3018">
        <f>VLOOKUP(C3018,Seasons!A:B,2,FALSE)</f>
        <v>67</v>
      </c>
      <c r="F3018" s="4" t="str">
        <f t="shared" si="47"/>
        <v>(31225,67),</v>
      </c>
    </row>
    <row r="3019" spans="1:6">
      <c r="A3019">
        <f>VLOOKUP(B3019,Drivers!A:F,5,FALSE)</f>
        <v>31225</v>
      </c>
      <c r="B3019" t="s">
        <v>376</v>
      </c>
      <c r="C3019">
        <v>2017</v>
      </c>
      <c r="D3019">
        <f>VLOOKUP(C3019,Seasons!A:B,2,FALSE)</f>
        <v>68</v>
      </c>
      <c r="F3019" s="4" t="str">
        <f t="shared" si="47"/>
        <v>(31225,68),</v>
      </c>
    </row>
    <row r="3020" spans="1:6">
      <c r="A3020">
        <f>VLOOKUP(B3020,Drivers!A:F,5,FALSE)</f>
        <v>31225</v>
      </c>
      <c r="B3020" t="s">
        <v>376</v>
      </c>
      <c r="C3020">
        <v>2018</v>
      </c>
      <c r="D3020">
        <f>VLOOKUP(C3020,Seasons!A:B,2,FALSE)</f>
        <v>69</v>
      </c>
      <c r="F3020" s="4" t="str">
        <f t="shared" si="47"/>
        <v>(31225,69),</v>
      </c>
    </row>
    <row r="3021" spans="1:6">
      <c r="A3021">
        <f>VLOOKUP(B3021,Drivers!A:F,5,FALSE)</f>
        <v>31225</v>
      </c>
      <c r="B3021" t="s">
        <v>376</v>
      </c>
      <c r="C3021">
        <v>2019</v>
      </c>
      <c r="D3021">
        <f>VLOOKUP(C3021,Seasons!A:B,2,FALSE)</f>
        <v>70</v>
      </c>
      <c r="F3021" s="4" t="str">
        <f t="shared" si="47"/>
        <v>(31225,70),</v>
      </c>
    </row>
    <row r="3022" spans="1:6">
      <c r="A3022">
        <f>VLOOKUP(B3022,Drivers!A:F,5,FALSE)</f>
        <v>31225</v>
      </c>
      <c r="B3022" t="s">
        <v>376</v>
      </c>
      <c r="C3022">
        <v>2020</v>
      </c>
      <c r="D3022">
        <f>VLOOKUP(C3022,Seasons!A:B,2,FALSE)</f>
        <v>71</v>
      </c>
      <c r="F3022" s="4" t="str">
        <f t="shared" si="47"/>
        <v>(31225,71),</v>
      </c>
    </row>
    <row r="3023" spans="1:6">
      <c r="A3023">
        <f>VLOOKUP(B3023,Drivers!A:F,5,FALSE)</f>
        <v>0</v>
      </c>
      <c r="B3023" t="s">
        <v>192</v>
      </c>
      <c r="C3023">
        <v>2011</v>
      </c>
      <c r="D3023">
        <f>VLOOKUP(C3023,Seasons!A:B,2,FALSE)</f>
        <v>62</v>
      </c>
      <c r="F3023" s="4" t="str">
        <f t="shared" si="47"/>
        <v>(0,62),</v>
      </c>
    </row>
    <row r="3024" spans="1:6">
      <c r="A3024">
        <f>VLOOKUP(B3024,Drivers!A:F,5,FALSE)</f>
        <v>0</v>
      </c>
      <c r="B3024" t="s">
        <v>192</v>
      </c>
      <c r="C3024">
        <v>2012</v>
      </c>
      <c r="D3024">
        <f>VLOOKUP(C3024,Seasons!A:B,2,FALSE)</f>
        <v>63</v>
      </c>
      <c r="F3024" s="4" t="str">
        <f t="shared" si="47"/>
        <v>(0,63),</v>
      </c>
    </row>
    <row r="3025" spans="1:6">
      <c r="A3025">
        <f>VLOOKUP(B3025,Drivers!A:F,5,FALSE)</f>
        <v>23124</v>
      </c>
      <c r="B3025" t="s">
        <v>646</v>
      </c>
      <c r="C3025">
        <v>2011</v>
      </c>
      <c r="D3025">
        <f>VLOOKUP(C3025,Seasons!A:B,2,FALSE)</f>
        <v>62</v>
      </c>
      <c r="F3025" s="4" t="str">
        <f t="shared" si="47"/>
        <v>(23124,62),</v>
      </c>
    </row>
    <row r="3026" spans="1:6">
      <c r="A3026">
        <f>VLOOKUP(B3026,Drivers!A:F,5,FALSE)</f>
        <v>23124</v>
      </c>
      <c r="B3026" t="s">
        <v>646</v>
      </c>
      <c r="C3026">
        <v>2012</v>
      </c>
      <c r="D3026">
        <f>VLOOKUP(C3026,Seasons!A:B,2,FALSE)</f>
        <v>63</v>
      </c>
      <c r="F3026" s="4" t="str">
        <f t="shared" si="47"/>
        <v>(23124,63),</v>
      </c>
    </row>
    <row r="3027" spans="1:6">
      <c r="A3027">
        <f>VLOOKUP(B3027,Drivers!A:F,5,FALSE)</f>
        <v>23124</v>
      </c>
      <c r="B3027" t="s">
        <v>646</v>
      </c>
      <c r="C3027">
        <v>2013</v>
      </c>
      <c r="D3027">
        <f>VLOOKUP(C3027,Seasons!A:B,2,FALSE)</f>
        <v>64</v>
      </c>
      <c r="F3027" s="4" t="str">
        <f t="shared" si="47"/>
        <v>(23124,64),</v>
      </c>
    </row>
    <row r="3028" spans="1:6">
      <c r="A3028">
        <f>VLOOKUP(B3028,Drivers!A:F,5,FALSE)</f>
        <v>23124</v>
      </c>
      <c r="B3028" t="s">
        <v>646</v>
      </c>
      <c r="C3028">
        <v>2017</v>
      </c>
      <c r="D3028">
        <f>VLOOKUP(C3028,Seasons!A:B,2,FALSE)</f>
        <v>68</v>
      </c>
      <c r="F3028" s="4" t="str">
        <f t="shared" si="47"/>
        <v>(23124,68),</v>
      </c>
    </row>
    <row r="3029" spans="1:6">
      <c r="A3029">
        <f>VLOOKUP(B3029,Drivers!A:F,5,FALSE)</f>
        <v>31115</v>
      </c>
      <c r="B3029" t="s">
        <v>488</v>
      </c>
      <c r="C3029">
        <v>2011</v>
      </c>
      <c r="D3029">
        <f>VLOOKUP(C3029,Seasons!A:B,2,FALSE)</f>
        <v>62</v>
      </c>
      <c r="F3029" s="4" t="str">
        <f t="shared" si="47"/>
        <v>(31115,62),</v>
      </c>
    </row>
    <row r="3030" spans="1:6">
      <c r="A3030">
        <f>VLOOKUP(B3030,Drivers!A:F,5,FALSE)</f>
        <v>31115</v>
      </c>
      <c r="B3030" t="s">
        <v>488</v>
      </c>
      <c r="C3030">
        <v>2012</v>
      </c>
      <c r="D3030">
        <f>VLOOKUP(C3030,Seasons!A:B,2,FALSE)</f>
        <v>63</v>
      </c>
      <c r="F3030" s="4" t="str">
        <f t="shared" si="47"/>
        <v>(31115,63),</v>
      </c>
    </row>
    <row r="3031" spans="1:6">
      <c r="A3031">
        <f>VLOOKUP(B3031,Drivers!A:F,5,FALSE)</f>
        <v>31115</v>
      </c>
      <c r="B3031" t="s">
        <v>488</v>
      </c>
      <c r="C3031">
        <v>2013</v>
      </c>
      <c r="D3031">
        <f>VLOOKUP(C3031,Seasons!A:B,2,FALSE)</f>
        <v>64</v>
      </c>
      <c r="F3031" s="4" t="str">
        <f t="shared" si="47"/>
        <v>(31115,64),</v>
      </c>
    </row>
    <row r="3032" spans="1:6">
      <c r="A3032">
        <f>VLOOKUP(B3032,Drivers!A:F,5,FALSE)</f>
        <v>31115</v>
      </c>
      <c r="B3032" t="s">
        <v>488</v>
      </c>
      <c r="C3032">
        <v>2014</v>
      </c>
      <c r="D3032">
        <f>VLOOKUP(C3032,Seasons!A:B,2,FALSE)</f>
        <v>65</v>
      </c>
      <c r="F3032" s="4" t="str">
        <f t="shared" si="47"/>
        <v>(31115,65),</v>
      </c>
    </row>
    <row r="3033" spans="1:6">
      <c r="A3033">
        <f>VLOOKUP(B3033,Drivers!A:F,5,FALSE)</f>
        <v>31115</v>
      </c>
      <c r="B3033" t="s">
        <v>488</v>
      </c>
      <c r="C3033">
        <v>2015</v>
      </c>
      <c r="D3033">
        <f>VLOOKUP(C3033,Seasons!A:B,2,FALSE)</f>
        <v>66</v>
      </c>
      <c r="F3033" s="4" t="str">
        <f t="shared" si="47"/>
        <v>(31115,66),</v>
      </c>
    </row>
    <row r="3034" spans="1:6">
      <c r="A3034">
        <f>VLOOKUP(B3034,Drivers!A:F,5,FALSE)</f>
        <v>10735</v>
      </c>
      <c r="B3034" t="s">
        <v>594</v>
      </c>
      <c r="C3034">
        <v>2011</v>
      </c>
      <c r="D3034">
        <f>VLOOKUP(C3034,Seasons!A:B,2,FALSE)</f>
        <v>62</v>
      </c>
      <c r="F3034" s="4" t="str">
        <f t="shared" si="47"/>
        <v>(10735,62),</v>
      </c>
    </row>
    <row r="3035" spans="1:6">
      <c r="A3035">
        <f>VLOOKUP(B3035,Drivers!A:F,5,FALSE)</f>
        <v>10735</v>
      </c>
      <c r="B3035" t="s">
        <v>594</v>
      </c>
      <c r="C3035">
        <v>2012</v>
      </c>
      <c r="D3035">
        <f>VLOOKUP(C3035,Seasons!A:B,2,FALSE)</f>
        <v>63</v>
      </c>
      <c r="F3035" s="4" t="str">
        <f t="shared" si="47"/>
        <v>(10735,63),</v>
      </c>
    </row>
    <row r="3036" spans="1:6">
      <c r="A3036">
        <f>VLOOKUP(B3036,Drivers!A:F,5,FALSE)</f>
        <v>10735</v>
      </c>
      <c r="B3036" t="s">
        <v>594</v>
      </c>
      <c r="C3036">
        <v>2013</v>
      </c>
      <c r="D3036">
        <f>VLOOKUP(C3036,Seasons!A:B,2,FALSE)</f>
        <v>64</v>
      </c>
      <c r="F3036" s="4" t="str">
        <f t="shared" si="47"/>
        <v>(10735,64),</v>
      </c>
    </row>
    <row r="3037" spans="1:6">
      <c r="A3037">
        <f>VLOOKUP(B3037,Drivers!A:F,5,FALSE)</f>
        <v>10735</v>
      </c>
      <c r="B3037" t="s">
        <v>594</v>
      </c>
      <c r="C3037">
        <v>2014</v>
      </c>
      <c r="D3037">
        <f>VLOOKUP(C3037,Seasons!A:B,2,FALSE)</f>
        <v>65</v>
      </c>
      <c r="F3037" s="4" t="str">
        <f t="shared" si="47"/>
        <v>(10735,65),</v>
      </c>
    </row>
    <row r="3038" spans="1:6">
      <c r="A3038">
        <f>VLOOKUP(B3038,Drivers!A:F,5,FALSE)</f>
        <v>10735</v>
      </c>
      <c r="B3038" t="s">
        <v>594</v>
      </c>
      <c r="C3038">
        <v>2015</v>
      </c>
      <c r="D3038">
        <f>VLOOKUP(C3038,Seasons!A:B,2,FALSE)</f>
        <v>66</v>
      </c>
      <c r="F3038" s="4" t="str">
        <f t="shared" si="47"/>
        <v>(10735,66),</v>
      </c>
    </row>
    <row r="3039" spans="1:6">
      <c r="A3039">
        <f>VLOOKUP(B3039,Drivers!A:F,5,FALSE)</f>
        <v>10735</v>
      </c>
      <c r="B3039" t="s">
        <v>594</v>
      </c>
      <c r="C3039">
        <v>2016</v>
      </c>
      <c r="D3039">
        <f>VLOOKUP(C3039,Seasons!A:B,2,FALSE)</f>
        <v>67</v>
      </c>
      <c r="F3039" s="4" t="str">
        <f t="shared" si="47"/>
        <v>(10735,67),</v>
      </c>
    </row>
    <row r="3040" spans="1:6">
      <c r="A3040">
        <f>VLOOKUP(B3040,Drivers!A:F,5,FALSE)</f>
        <v>10735</v>
      </c>
      <c r="B3040" t="s">
        <v>594</v>
      </c>
      <c r="C3040">
        <v>2017</v>
      </c>
      <c r="D3040">
        <f>VLOOKUP(C3040,Seasons!A:B,2,FALSE)</f>
        <v>68</v>
      </c>
      <c r="F3040" s="4" t="str">
        <f t="shared" si="47"/>
        <v>(10735,68),</v>
      </c>
    </row>
    <row r="3041" spans="1:6">
      <c r="A3041">
        <f>VLOOKUP(B3041,Drivers!A:F,5,FALSE)</f>
        <v>10735</v>
      </c>
      <c r="B3041" t="s">
        <v>594</v>
      </c>
      <c r="C3041">
        <v>2018</v>
      </c>
      <c r="D3041">
        <f>VLOOKUP(C3041,Seasons!A:B,2,FALSE)</f>
        <v>69</v>
      </c>
      <c r="F3041" s="4" t="str">
        <f t="shared" si="47"/>
        <v>(10735,69),</v>
      </c>
    </row>
    <row r="3042" spans="1:6">
      <c r="A3042">
        <f>VLOOKUP(B3042,Drivers!A:F,5,FALSE)</f>
        <v>10735</v>
      </c>
      <c r="B3042" t="s">
        <v>594</v>
      </c>
      <c r="C3042">
        <v>2019</v>
      </c>
      <c r="D3042">
        <f>VLOOKUP(C3042,Seasons!A:B,2,FALSE)</f>
        <v>70</v>
      </c>
      <c r="F3042" s="4" t="str">
        <f t="shared" si="47"/>
        <v>(10735,70),</v>
      </c>
    </row>
    <row r="3043" spans="1:6">
      <c r="A3043">
        <f>VLOOKUP(B3043,Drivers!A:F,5,FALSE)</f>
        <v>10735</v>
      </c>
      <c r="B3043" t="s">
        <v>594</v>
      </c>
      <c r="C3043">
        <v>2020</v>
      </c>
      <c r="D3043">
        <f>VLOOKUP(C3043,Seasons!A:B,2,FALSE)</f>
        <v>71</v>
      </c>
      <c r="F3043" s="4" t="str">
        <f t="shared" si="47"/>
        <v>(10735,71),</v>
      </c>
    </row>
    <row r="3044" spans="1:6">
      <c r="A3044">
        <f>VLOOKUP(B3044,Drivers!A:F,5,FALSE)</f>
        <v>10735</v>
      </c>
      <c r="B3044" t="s">
        <v>594</v>
      </c>
      <c r="C3044">
        <v>2021</v>
      </c>
      <c r="D3044">
        <f>VLOOKUP(C3044,Seasons!A:B,2,FALSE)</f>
        <v>72</v>
      </c>
      <c r="F3044" s="4" t="str">
        <f t="shared" si="47"/>
        <v>(10735,72),</v>
      </c>
    </row>
    <row r="3045" spans="1:6">
      <c r="A3045">
        <f>VLOOKUP(B3045,Drivers!A:F,5,FALSE)</f>
        <v>32690</v>
      </c>
      <c r="B3045" t="s">
        <v>652</v>
      </c>
      <c r="C3045">
        <v>2011</v>
      </c>
      <c r="D3045">
        <f>VLOOKUP(C3045,Seasons!A:B,2,FALSE)</f>
        <v>62</v>
      </c>
      <c r="F3045" s="4" t="str">
        <f t="shared" si="47"/>
        <v>(32690,62),</v>
      </c>
    </row>
    <row r="3046" spans="1:6">
      <c r="A3046">
        <f>VLOOKUP(B3046,Drivers!A:F,5,FALSE)</f>
        <v>32690</v>
      </c>
      <c r="B3046" t="s">
        <v>652</v>
      </c>
      <c r="C3046">
        <v>2012</v>
      </c>
      <c r="D3046">
        <f>VLOOKUP(C3046,Seasons!A:B,2,FALSE)</f>
        <v>63</v>
      </c>
      <c r="F3046" s="4" t="str">
        <f t="shared" si="47"/>
        <v>(32690,63),</v>
      </c>
    </row>
    <row r="3047" spans="1:6">
      <c r="A3047">
        <f>VLOOKUP(B3047,Drivers!A:F,5,FALSE)</f>
        <v>32690</v>
      </c>
      <c r="B3047" t="s">
        <v>652</v>
      </c>
      <c r="C3047">
        <v>2013</v>
      </c>
      <c r="D3047">
        <f>VLOOKUP(C3047,Seasons!A:B,2,FALSE)</f>
        <v>64</v>
      </c>
      <c r="F3047" s="4" t="str">
        <f t="shared" si="47"/>
        <v>(32690,64),</v>
      </c>
    </row>
    <row r="3048" spans="1:6">
      <c r="A3048">
        <f>VLOOKUP(B3048,Drivers!A:F,5,FALSE)</f>
        <v>32690</v>
      </c>
      <c r="B3048" t="s">
        <v>652</v>
      </c>
      <c r="C3048">
        <v>2014</v>
      </c>
      <c r="D3048">
        <f>VLOOKUP(C3048,Seasons!A:B,2,FALSE)</f>
        <v>65</v>
      </c>
      <c r="F3048" s="4" t="str">
        <f t="shared" si="47"/>
        <v>(32690,65),</v>
      </c>
    </row>
    <row r="3049" spans="1:6">
      <c r="A3049">
        <f>VLOOKUP(B3049,Drivers!A:F,5,FALSE)</f>
        <v>32690</v>
      </c>
      <c r="B3049" t="s">
        <v>652</v>
      </c>
      <c r="C3049">
        <v>2015</v>
      </c>
      <c r="D3049">
        <f>VLOOKUP(C3049,Seasons!A:B,2,FALSE)</f>
        <v>66</v>
      </c>
      <c r="F3049" s="4" t="str">
        <f t="shared" si="47"/>
        <v>(32690,66),</v>
      </c>
    </row>
    <row r="3050" spans="1:6">
      <c r="A3050">
        <f>VLOOKUP(B3050,Drivers!A:F,5,FALSE)</f>
        <v>32690</v>
      </c>
      <c r="B3050" t="s">
        <v>652</v>
      </c>
      <c r="C3050">
        <v>2016</v>
      </c>
      <c r="D3050">
        <f>VLOOKUP(C3050,Seasons!A:B,2,FALSE)</f>
        <v>67</v>
      </c>
      <c r="F3050" s="4" t="str">
        <f t="shared" si="47"/>
        <v>(32690,67),</v>
      </c>
    </row>
    <row r="3051" spans="1:6">
      <c r="A3051">
        <f>VLOOKUP(B3051,Drivers!A:F,5,FALSE)</f>
        <v>32690</v>
      </c>
      <c r="B3051" t="s">
        <v>652</v>
      </c>
      <c r="C3051">
        <v>2017</v>
      </c>
      <c r="D3051">
        <f>VLOOKUP(C3051,Seasons!A:B,2,FALSE)</f>
        <v>68</v>
      </c>
      <c r="F3051" s="4" t="str">
        <f t="shared" si="47"/>
        <v>(32690,68),</v>
      </c>
    </row>
    <row r="3052" spans="1:6">
      <c r="A3052">
        <f>VLOOKUP(B3052,Drivers!A:F,5,FALSE)</f>
        <v>32690</v>
      </c>
      <c r="B3052" t="s">
        <v>652</v>
      </c>
      <c r="C3052">
        <v>2018</v>
      </c>
      <c r="D3052">
        <f>VLOOKUP(C3052,Seasons!A:B,2,FALSE)</f>
        <v>69</v>
      </c>
      <c r="F3052" s="4" t="str">
        <f t="shared" si="47"/>
        <v>(32690,69),</v>
      </c>
    </row>
    <row r="3053" spans="1:6">
      <c r="A3053">
        <f>VLOOKUP(B3053,Drivers!A:F,5,FALSE)</f>
        <v>32690</v>
      </c>
      <c r="B3053" t="s">
        <v>652</v>
      </c>
      <c r="C3053">
        <v>2019</v>
      </c>
      <c r="D3053">
        <f>VLOOKUP(C3053,Seasons!A:B,2,FALSE)</f>
        <v>70</v>
      </c>
      <c r="F3053" s="4" t="str">
        <f t="shared" si="47"/>
        <v>(32690,70),</v>
      </c>
    </row>
    <row r="3054" spans="1:6">
      <c r="A3054">
        <f>VLOOKUP(B3054,Drivers!A:F,5,FALSE)</f>
        <v>32690</v>
      </c>
      <c r="B3054" t="s">
        <v>652</v>
      </c>
      <c r="C3054">
        <v>2020</v>
      </c>
      <c r="D3054">
        <f>VLOOKUP(C3054,Seasons!A:B,2,FALSE)</f>
        <v>71</v>
      </c>
      <c r="F3054" s="4" t="str">
        <f t="shared" si="47"/>
        <v>(32690,71),</v>
      </c>
    </row>
    <row r="3055" spans="1:6">
      <c r="A3055">
        <f>VLOOKUP(B3055,Drivers!A:F,5,FALSE)</f>
        <v>32690</v>
      </c>
      <c r="B3055" t="s">
        <v>652</v>
      </c>
      <c r="C3055">
        <v>2021</v>
      </c>
      <c r="D3055">
        <f>VLOOKUP(C3055,Seasons!A:B,2,FALSE)</f>
        <v>72</v>
      </c>
      <c r="F3055" s="4" t="str">
        <f t="shared" si="47"/>
        <v>(32690,72),</v>
      </c>
    </row>
    <row r="3056" spans="1:6">
      <c r="A3056">
        <f>VLOOKUP(B3056,Drivers!A:F,5,FALSE)</f>
        <v>10020</v>
      </c>
      <c r="B3056" t="s">
        <v>603</v>
      </c>
      <c r="C3056">
        <v>2012</v>
      </c>
      <c r="D3056">
        <f>VLOOKUP(C3056,Seasons!A:B,2,FALSE)</f>
        <v>63</v>
      </c>
      <c r="F3056" s="4" t="str">
        <f t="shared" si="47"/>
        <v>(10020,63),</v>
      </c>
    </row>
    <row r="3057" spans="1:6">
      <c r="A3057">
        <f>VLOOKUP(B3057,Drivers!A:F,5,FALSE)</f>
        <v>10020</v>
      </c>
      <c r="B3057" t="s">
        <v>603</v>
      </c>
      <c r="C3057">
        <v>2013</v>
      </c>
      <c r="D3057">
        <f>VLOOKUP(C3057,Seasons!A:B,2,FALSE)</f>
        <v>64</v>
      </c>
      <c r="F3057" s="4" t="str">
        <f t="shared" si="47"/>
        <v>(10020,64),</v>
      </c>
    </row>
    <row r="3058" spans="1:6">
      <c r="A3058">
        <f>VLOOKUP(B3058,Drivers!A:F,5,FALSE)</f>
        <v>0</v>
      </c>
      <c r="B3058" t="s">
        <v>806</v>
      </c>
      <c r="C3058">
        <v>2012</v>
      </c>
      <c r="D3058">
        <f>VLOOKUP(C3058,Seasons!A:B,2,FALSE)</f>
        <v>63</v>
      </c>
      <c r="F3058" s="4" t="str">
        <f t="shared" si="47"/>
        <v>(0,63),</v>
      </c>
    </row>
    <row r="3059" spans="1:6">
      <c r="A3059">
        <f>VLOOKUP(B3059,Drivers!A:F,5,FALSE)</f>
        <v>0</v>
      </c>
      <c r="B3059" t="s">
        <v>806</v>
      </c>
      <c r="C3059">
        <v>2013</v>
      </c>
      <c r="D3059">
        <f>VLOOKUP(C3059,Seasons!A:B,2,FALSE)</f>
        <v>64</v>
      </c>
      <c r="F3059" s="4" t="str">
        <f t="shared" si="47"/>
        <v>(0,64),</v>
      </c>
    </row>
    <row r="3060" spans="1:6">
      <c r="A3060">
        <f>VLOOKUP(B3060,Drivers!A:F,5,FALSE)</f>
        <v>0</v>
      </c>
      <c r="B3060" t="s">
        <v>806</v>
      </c>
      <c r="C3060">
        <v>2014</v>
      </c>
      <c r="D3060">
        <f>VLOOKUP(C3060,Seasons!A:B,2,FALSE)</f>
        <v>65</v>
      </c>
      <c r="F3060" s="4" t="str">
        <f t="shared" si="47"/>
        <v>(0,65),</v>
      </c>
    </row>
    <row r="3061" spans="1:6">
      <c r="A3061">
        <f>VLOOKUP(B3061,Drivers!A:F,5,FALSE)</f>
        <v>31162</v>
      </c>
      <c r="B3061" t="s">
        <v>285</v>
      </c>
      <c r="C3061">
        <v>2013</v>
      </c>
      <c r="D3061">
        <f>VLOOKUP(C3061,Seasons!A:B,2,FALSE)</f>
        <v>64</v>
      </c>
      <c r="F3061" s="4" t="str">
        <f t="shared" si="47"/>
        <v>(31162,64),</v>
      </c>
    </row>
    <row r="3062" spans="1:6">
      <c r="A3062">
        <f>VLOOKUP(B3062,Drivers!A:F,5,FALSE)</f>
        <v>32723</v>
      </c>
      <c r="B3062" t="s">
        <v>81</v>
      </c>
      <c r="C3062">
        <v>2013</v>
      </c>
      <c r="D3062">
        <f>VLOOKUP(C3062,Seasons!A:B,2,FALSE)</f>
        <v>64</v>
      </c>
      <c r="F3062" s="4" t="str">
        <f t="shared" si="47"/>
        <v>(32723,64),</v>
      </c>
    </row>
    <row r="3063" spans="1:6">
      <c r="A3063">
        <f>VLOOKUP(B3063,Drivers!A:F,5,FALSE)</f>
        <v>32723</v>
      </c>
      <c r="B3063" t="s">
        <v>81</v>
      </c>
      <c r="C3063">
        <v>2014</v>
      </c>
      <c r="D3063">
        <f>VLOOKUP(C3063,Seasons!A:B,2,FALSE)</f>
        <v>65</v>
      </c>
      <c r="F3063" s="4" t="str">
        <f t="shared" si="47"/>
        <v>(32723,65),</v>
      </c>
    </row>
    <row r="3064" spans="1:6">
      <c r="A3064">
        <f>VLOOKUP(B3064,Drivers!A:F,5,FALSE)</f>
        <v>15914</v>
      </c>
      <c r="B3064" t="s">
        <v>164</v>
      </c>
      <c r="C3064">
        <v>2013</v>
      </c>
      <c r="D3064">
        <f>VLOOKUP(C3064,Seasons!A:B,2,FALSE)</f>
        <v>64</v>
      </c>
      <c r="F3064" s="4" t="str">
        <f t="shared" si="47"/>
        <v>(15914,64),</v>
      </c>
    </row>
    <row r="3065" spans="1:6">
      <c r="A3065">
        <f>VLOOKUP(B3065,Drivers!A:F,5,FALSE)</f>
        <v>15914</v>
      </c>
      <c r="B3065" t="s">
        <v>164</v>
      </c>
      <c r="C3065">
        <v>2014</v>
      </c>
      <c r="D3065">
        <f>VLOOKUP(C3065,Seasons!A:B,2,FALSE)</f>
        <v>65</v>
      </c>
      <c r="F3065" s="4" t="str">
        <f t="shared" si="47"/>
        <v>(15914,65),</v>
      </c>
    </row>
    <row r="3066" spans="1:6">
      <c r="A3066">
        <f>VLOOKUP(B3066,Drivers!A:F,5,FALSE)</f>
        <v>28602</v>
      </c>
      <c r="B3066" t="s">
        <v>333</v>
      </c>
      <c r="C3066">
        <v>2013</v>
      </c>
      <c r="D3066">
        <f>VLOOKUP(C3066,Seasons!A:B,2,FALSE)</f>
        <v>64</v>
      </c>
      <c r="F3066" s="4" t="str">
        <f t="shared" si="47"/>
        <v>(28602,64),</v>
      </c>
    </row>
    <row r="3067" spans="1:6">
      <c r="A3067">
        <f>VLOOKUP(B3067,Drivers!A:F,5,FALSE)</f>
        <v>28602</v>
      </c>
      <c r="B3067" t="s">
        <v>333</v>
      </c>
      <c r="C3067">
        <v>2014</v>
      </c>
      <c r="D3067">
        <f>VLOOKUP(C3067,Seasons!A:B,2,FALSE)</f>
        <v>65</v>
      </c>
      <c r="F3067" s="4" t="str">
        <f t="shared" si="47"/>
        <v>(28602,65),</v>
      </c>
    </row>
    <row r="3068" spans="1:6">
      <c r="A3068">
        <f>VLOOKUP(B3068,Drivers!A:F,5,FALSE)</f>
        <v>28602</v>
      </c>
      <c r="B3068" t="s">
        <v>333</v>
      </c>
      <c r="C3068">
        <v>2016</v>
      </c>
      <c r="D3068">
        <f>VLOOKUP(C3068,Seasons!A:B,2,FALSE)</f>
        <v>67</v>
      </c>
      <c r="F3068" s="4" t="str">
        <f t="shared" si="47"/>
        <v>(28602,67),</v>
      </c>
    </row>
    <row r="3069" spans="1:6">
      <c r="A3069">
        <f>VLOOKUP(B3069,Drivers!A:F,5,FALSE)</f>
        <v>32748</v>
      </c>
      <c r="B3069" t="s">
        <v>102</v>
      </c>
      <c r="C3069">
        <v>2013</v>
      </c>
      <c r="D3069">
        <f>VLOOKUP(C3069,Seasons!A:B,2,FALSE)</f>
        <v>64</v>
      </c>
      <c r="F3069" s="4" t="str">
        <f t="shared" si="47"/>
        <v>(32748,64),</v>
      </c>
    </row>
    <row r="3070" spans="1:6">
      <c r="A3070">
        <f>VLOOKUP(B3070,Drivers!A:F,5,FALSE)</f>
        <v>32748</v>
      </c>
      <c r="B3070" t="s">
        <v>102</v>
      </c>
      <c r="C3070">
        <v>2014</v>
      </c>
      <c r="D3070">
        <f>VLOOKUP(C3070,Seasons!A:B,2,FALSE)</f>
        <v>65</v>
      </c>
      <c r="F3070" s="4" t="str">
        <f t="shared" si="47"/>
        <v>(32748,65),</v>
      </c>
    </row>
    <row r="3071" spans="1:6">
      <c r="A3071">
        <f>VLOOKUP(B3071,Drivers!A:F,5,FALSE)</f>
        <v>32748</v>
      </c>
      <c r="B3071" t="s">
        <v>102</v>
      </c>
      <c r="C3071">
        <v>2015</v>
      </c>
      <c r="D3071">
        <f>VLOOKUP(C3071,Seasons!A:B,2,FALSE)</f>
        <v>66</v>
      </c>
      <c r="F3071" s="4" t="str">
        <f t="shared" si="47"/>
        <v>(32748,66),</v>
      </c>
    </row>
    <row r="3072" spans="1:6">
      <c r="A3072">
        <f>VLOOKUP(B3072,Drivers!A:F,5,FALSE)</f>
        <v>32748</v>
      </c>
      <c r="B3072" t="s">
        <v>102</v>
      </c>
      <c r="C3072">
        <v>2016</v>
      </c>
      <c r="D3072">
        <f>VLOOKUP(C3072,Seasons!A:B,2,FALSE)</f>
        <v>67</v>
      </c>
      <c r="F3072" s="4" t="str">
        <f t="shared" si="47"/>
        <v>(32748,67),</v>
      </c>
    </row>
    <row r="3073" spans="1:6">
      <c r="A3073">
        <f>VLOOKUP(B3073,Drivers!A:F,5,FALSE)</f>
        <v>32748</v>
      </c>
      <c r="B3073" t="s">
        <v>102</v>
      </c>
      <c r="C3073">
        <v>2017</v>
      </c>
      <c r="D3073">
        <f>VLOOKUP(C3073,Seasons!A:B,2,FALSE)</f>
        <v>68</v>
      </c>
      <c r="F3073" s="4" t="str">
        <f t="shared" si="47"/>
        <v>(32748,68),</v>
      </c>
    </row>
    <row r="3074" spans="1:6">
      <c r="A3074">
        <f>VLOOKUP(B3074,Drivers!A:F,5,FALSE)</f>
        <v>32748</v>
      </c>
      <c r="B3074" t="s">
        <v>102</v>
      </c>
      <c r="C3074">
        <v>2018</v>
      </c>
      <c r="D3074">
        <f>VLOOKUP(C3074,Seasons!A:B,2,FALSE)</f>
        <v>69</v>
      </c>
      <c r="F3074" s="4" t="str">
        <f t="shared" si="47"/>
        <v>(32748,69),</v>
      </c>
    </row>
    <row r="3075" spans="1:6">
      <c r="A3075">
        <f>VLOOKUP(B3075,Drivers!A:F,5,FALSE)</f>
        <v>32748</v>
      </c>
      <c r="B3075" t="s">
        <v>102</v>
      </c>
      <c r="C3075">
        <v>2019</v>
      </c>
      <c r="D3075">
        <f>VLOOKUP(C3075,Seasons!A:B,2,FALSE)</f>
        <v>70</v>
      </c>
      <c r="F3075" s="4" t="str">
        <f t="shared" ref="F3075:F3138" si="48">_xlfn.CONCAT("(",A3075,",",D3075,"),")</f>
        <v>(32748,70),</v>
      </c>
    </row>
    <row r="3076" spans="1:6">
      <c r="A3076">
        <f>VLOOKUP(B3076,Drivers!A:F,5,FALSE)</f>
        <v>32748</v>
      </c>
      <c r="B3076" t="s">
        <v>102</v>
      </c>
      <c r="C3076">
        <v>2020</v>
      </c>
      <c r="D3076">
        <f>VLOOKUP(C3076,Seasons!A:B,2,FALSE)</f>
        <v>71</v>
      </c>
      <c r="F3076" s="4" t="str">
        <f t="shared" si="48"/>
        <v>(32748,71),</v>
      </c>
    </row>
    <row r="3077" spans="1:6">
      <c r="A3077">
        <f>VLOOKUP(B3077,Drivers!A:F,5,FALSE)</f>
        <v>32748</v>
      </c>
      <c r="B3077" t="s">
        <v>102</v>
      </c>
      <c r="C3077">
        <v>2021</v>
      </c>
      <c r="D3077">
        <f>VLOOKUP(C3077,Seasons!A:B,2,FALSE)</f>
        <v>72</v>
      </c>
      <c r="F3077" s="4" t="str">
        <f t="shared" si="48"/>
        <v>(32748,72),</v>
      </c>
    </row>
    <row r="3078" spans="1:6">
      <c r="A3078">
        <f>VLOOKUP(B3078,Drivers!A:F,5,FALSE)</f>
        <v>0</v>
      </c>
      <c r="B3078" t="s">
        <v>467</v>
      </c>
      <c r="C3078">
        <v>2014</v>
      </c>
      <c r="D3078">
        <f>VLOOKUP(C3078,Seasons!A:B,2,FALSE)</f>
        <v>65</v>
      </c>
      <c r="F3078" s="4" t="str">
        <f t="shared" si="48"/>
        <v>(0,65),</v>
      </c>
    </row>
    <row r="3079" spans="1:6">
      <c r="A3079">
        <f>VLOOKUP(B3079,Drivers!A:F,5,FALSE)</f>
        <v>33417</v>
      </c>
      <c r="B3079" t="s">
        <v>742</v>
      </c>
      <c r="C3079">
        <v>2014</v>
      </c>
      <c r="D3079">
        <f>VLOOKUP(C3079,Seasons!A:B,2,FALSE)</f>
        <v>65</v>
      </c>
      <c r="F3079" s="4" t="str">
        <f t="shared" si="48"/>
        <v>(33417,65),</v>
      </c>
    </row>
    <row r="3080" spans="1:6">
      <c r="A3080">
        <f>VLOOKUP(B3080,Drivers!A:F,5,FALSE)</f>
        <v>34450</v>
      </c>
      <c r="B3080" t="s">
        <v>428</v>
      </c>
      <c r="C3080">
        <v>2014</v>
      </c>
      <c r="D3080">
        <f>VLOOKUP(C3080,Seasons!A:B,2,FALSE)</f>
        <v>65</v>
      </c>
      <c r="F3080" s="4" t="str">
        <f t="shared" si="48"/>
        <v>(34450,65),</v>
      </c>
    </row>
    <row r="3081" spans="1:6">
      <c r="A3081">
        <f>VLOOKUP(B3081,Drivers!A:F,5,FALSE)</f>
        <v>34450</v>
      </c>
      <c r="B3081" t="s">
        <v>428</v>
      </c>
      <c r="C3081">
        <v>2015</v>
      </c>
      <c r="D3081">
        <f>VLOOKUP(C3081,Seasons!A:B,2,FALSE)</f>
        <v>66</v>
      </c>
      <c r="F3081" s="4" t="str">
        <f t="shared" si="48"/>
        <v>(34450,66),</v>
      </c>
    </row>
    <row r="3082" spans="1:6">
      <c r="A3082">
        <f>VLOOKUP(B3082,Drivers!A:F,5,FALSE)</f>
        <v>34450</v>
      </c>
      <c r="B3082" t="s">
        <v>428</v>
      </c>
      <c r="C3082">
        <v>2016</v>
      </c>
      <c r="D3082">
        <f>VLOOKUP(C3082,Seasons!A:B,2,FALSE)</f>
        <v>67</v>
      </c>
      <c r="F3082" s="4" t="str">
        <f t="shared" si="48"/>
        <v>(34450,67),</v>
      </c>
    </row>
    <row r="3083" spans="1:6">
      <c r="A3083">
        <f>VLOOKUP(B3083,Drivers!A:F,5,FALSE)</f>
        <v>34450</v>
      </c>
      <c r="B3083" t="s">
        <v>428</v>
      </c>
      <c r="C3083">
        <v>2017</v>
      </c>
      <c r="D3083">
        <f>VLOOKUP(C3083,Seasons!A:B,2,FALSE)</f>
        <v>68</v>
      </c>
      <c r="F3083" s="4" t="str">
        <f t="shared" si="48"/>
        <v>(34450,68),</v>
      </c>
    </row>
    <row r="3084" spans="1:6">
      <c r="A3084">
        <f>VLOOKUP(B3084,Drivers!A:F,5,FALSE)</f>
        <v>34450</v>
      </c>
      <c r="B3084" t="s">
        <v>428</v>
      </c>
      <c r="C3084">
        <v>2019</v>
      </c>
      <c r="D3084">
        <f>VLOOKUP(C3084,Seasons!A:B,2,FALSE)</f>
        <v>70</v>
      </c>
      <c r="F3084" s="4" t="str">
        <f t="shared" si="48"/>
        <v>(34450,70),</v>
      </c>
    </row>
    <row r="3085" spans="1:6">
      <c r="A3085">
        <f>VLOOKUP(B3085,Drivers!A:F,5,FALSE)</f>
        <v>34450</v>
      </c>
      <c r="B3085" t="s">
        <v>428</v>
      </c>
      <c r="C3085">
        <v>2019</v>
      </c>
      <c r="D3085">
        <f>VLOOKUP(C3085,Seasons!A:B,2,FALSE)</f>
        <v>70</v>
      </c>
      <c r="F3085" s="4" t="str">
        <f t="shared" si="48"/>
        <v>(34450,70),</v>
      </c>
    </row>
    <row r="3086" spans="1:6">
      <c r="A3086">
        <f>VLOOKUP(B3086,Drivers!A:F,5,FALSE)</f>
        <v>33118</v>
      </c>
      <c r="B3086" t="s">
        <v>229</v>
      </c>
      <c r="C3086">
        <v>2014</v>
      </c>
      <c r="D3086">
        <f>VLOOKUP(C3086,Seasons!A:B,2,FALSE)</f>
        <v>65</v>
      </c>
      <c r="F3086" s="4" t="str">
        <f t="shared" si="48"/>
        <v>(33118,65),</v>
      </c>
    </row>
    <row r="3087" spans="1:6">
      <c r="A3087">
        <f>VLOOKUP(B3087,Drivers!A:F,5,FALSE)</f>
        <v>33118</v>
      </c>
      <c r="B3087" t="s">
        <v>229</v>
      </c>
      <c r="C3087">
        <v>2015</v>
      </c>
      <c r="D3087">
        <f>VLOOKUP(C3087,Seasons!A:B,2,FALSE)</f>
        <v>66</v>
      </c>
      <c r="F3087" s="4" t="str">
        <f t="shared" si="48"/>
        <v>(33118,66),</v>
      </c>
    </row>
    <row r="3088" spans="1:6">
      <c r="A3088">
        <f>VLOOKUP(B3088,Drivers!A:F,5,FALSE)</f>
        <v>33118</v>
      </c>
      <c r="B3088" t="s">
        <v>229</v>
      </c>
      <c r="C3088">
        <v>2016</v>
      </c>
      <c r="D3088">
        <f>VLOOKUP(C3088,Seasons!A:B,2,FALSE)</f>
        <v>67</v>
      </c>
      <c r="F3088" s="4" t="str">
        <f t="shared" si="48"/>
        <v>(33118,67),</v>
      </c>
    </row>
    <row r="3089" spans="1:6">
      <c r="A3089">
        <f>VLOOKUP(B3089,Drivers!A:F,5,FALSE)</f>
        <v>33118</v>
      </c>
      <c r="B3089" t="s">
        <v>229</v>
      </c>
      <c r="C3089">
        <v>2017</v>
      </c>
      <c r="D3089">
        <f>VLOOKUP(C3089,Seasons!A:B,2,FALSE)</f>
        <v>68</v>
      </c>
      <c r="F3089" s="4" t="str">
        <f t="shared" si="48"/>
        <v>(33118,68),</v>
      </c>
    </row>
    <row r="3090" spans="1:6">
      <c r="A3090">
        <f>VLOOKUP(B3090,Drivers!A:F,5,FALSE)</f>
        <v>33118</v>
      </c>
      <c r="B3090" t="s">
        <v>229</v>
      </c>
      <c r="C3090">
        <v>2018</v>
      </c>
      <c r="D3090">
        <f>VLOOKUP(C3090,Seasons!A:B,2,FALSE)</f>
        <v>69</v>
      </c>
      <c r="F3090" s="4" t="str">
        <f t="shared" si="48"/>
        <v>(33118,69),</v>
      </c>
    </row>
    <row r="3091" spans="1:6">
      <c r="A3091">
        <f>VLOOKUP(B3091,Drivers!A:F,5,FALSE)</f>
        <v>20545</v>
      </c>
      <c r="B3091" t="s">
        <v>485</v>
      </c>
      <c r="C3091">
        <v>2014</v>
      </c>
      <c r="D3091">
        <f>VLOOKUP(C3091,Seasons!A:B,2,FALSE)</f>
        <v>65</v>
      </c>
      <c r="F3091" s="4" t="str">
        <f t="shared" si="48"/>
        <v>(20545,65),</v>
      </c>
    </row>
    <row r="3092" spans="1:6">
      <c r="A3092">
        <f>VLOOKUP(B3092,Drivers!A:F,5,FALSE)</f>
        <v>20545</v>
      </c>
      <c r="B3092" t="s">
        <v>485</v>
      </c>
      <c r="C3092">
        <v>2015</v>
      </c>
      <c r="D3092">
        <f>VLOOKUP(C3092,Seasons!A:B,2,FALSE)</f>
        <v>66</v>
      </c>
      <c r="F3092" s="4" t="str">
        <f t="shared" si="48"/>
        <v>(20545,66),</v>
      </c>
    </row>
    <row r="3093" spans="1:6">
      <c r="A3093">
        <f>VLOOKUP(B3093,Drivers!A:F,5,FALSE)</f>
        <v>20545</v>
      </c>
      <c r="B3093" t="s">
        <v>485</v>
      </c>
      <c r="C3093">
        <v>2016</v>
      </c>
      <c r="D3093">
        <f>VLOOKUP(C3093,Seasons!A:B,2,FALSE)</f>
        <v>67</v>
      </c>
      <c r="F3093" s="4" t="str">
        <f t="shared" si="48"/>
        <v>(20545,67),</v>
      </c>
    </row>
    <row r="3094" spans="1:6">
      <c r="A3094">
        <f>VLOOKUP(B3094,Drivers!A:F,5,FALSE)</f>
        <v>20545</v>
      </c>
      <c r="B3094" t="s">
        <v>485</v>
      </c>
      <c r="C3094">
        <v>2017</v>
      </c>
      <c r="D3094">
        <f>VLOOKUP(C3094,Seasons!A:B,2,FALSE)</f>
        <v>68</v>
      </c>
      <c r="F3094" s="4" t="str">
        <f t="shared" si="48"/>
        <v>(20545,68),</v>
      </c>
    </row>
    <row r="3095" spans="1:6">
      <c r="A3095">
        <f>VLOOKUP(B3095,Drivers!A:F,5,FALSE)</f>
        <v>20545</v>
      </c>
      <c r="B3095" t="s">
        <v>485</v>
      </c>
      <c r="C3095">
        <v>2018</v>
      </c>
      <c r="D3095">
        <f>VLOOKUP(C3095,Seasons!A:B,2,FALSE)</f>
        <v>69</v>
      </c>
      <c r="F3095" s="4" t="str">
        <f t="shared" si="48"/>
        <v>(20545,69),</v>
      </c>
    </row>
    <row r="3096" spans="1:6">
      <c r="A3096">
        <f>VLOOKUP(B3096,Drivers!A:F,5,FALSE)</f>
        <v>20545</v>
      </c>
      <c r="B3096" t="s">
        <v>485</v>
      </c>
      <c r="C3096">
        <v>2019</v>
      </c>
      <c r="D3096">
        <f>VLOOKUP(C3096,Seasons!A:B,2,FALSE)</f>
        <v>70</v>
      </c>
      <c r="F3096" s="4" t="str">
        <f t="shared" si="48"/>
        <v>(20545,70),</v>
      </c>
    </row>
    <row r="3097" spans="1:6">
      <c r="A3097">
        <f>VLOOKUP(B3097,Drivers!A:F,5,FALSE)</f>
        <v>20545</v>
      </c>
      <c r="B3097" t="s">
        <v>485</v>
      </c>
      <c r="C3097">
        <v>2020</v>
      </c>
      <c r="D3097">
        <f>VLOOKUP(C3097,Seasons!A:B,2,FALSE)</f>
        <v>71</v>
      </c>
      <c r="F3097" s="4" t="str">
        <f t="shared" si="48"/>
        <v>(20545,71),</v>
      </c>
    </row>
    <row r="3098" spans="1:6">
      <c r="A3098">
        <f>VLOOKUP(B3098,Drivers!A:F,5,FALSE)</f>
        <v>21592</v>
      </c>
      <c r="B3098" t="s">
        <v>519</v>
      </c>
      <c r="C3098">
        <v>2015</v>
      </c>
      <c r="D3098">
        <f>VLOOKUP(C3098,Seasons!A:B,2,FALSE)</f>
        <v>66</v>
      </c>
      <c r="F3098" s="4" t="str">
        <f t="shared" si="48"/>
        <v>(21592,66),</v>
      </c>
    </row>
    <row r="3099" spans="1:6">
      <c r="A3099">
        <f>VLOOKUP(B3099,Drivers!A:F,5,FALSE)</f>
        <v>27075</v>
      </c>
      <c r="B3099" t="s">
        <v>673</v>
      </c>
      <c r="C3099">
        <v>2015</v>
      </c>
      <c r="D3099">
        <f>VLOOKUP(C3099,Seasons!A:B,2,FALSE)</f>
        <v>66</v>
      </c>
      <c r="F3099" s="4" t="str">
        <f t="shared" si="48"/>
        <v>(27075,66),</v>
      </c>
    </row>
    <row r="3100" spans="1:6">
      <c r="A3100">
        <f>VLOOKUP(B3100,Drivers!A:F,5,FALSE)</f>
        <v>29701</v>
      </c>
      <c r="B3100" t="s">
        <v>552</v>
      </c>
      <c r="C3100">
        <v>2015</v>
      </c>
      <c r="D3100">
        <f>VLOOKUP(C3100,Seasons!A:B,2,FALSE)</f>
        <v>66</v>
      </c>
      <c r="F3100" s="4" t="str">
        <f t="shared" si="48"/>
        <v>(29701,66),</v>
      </c>
    </row>
    <row r="3101" spans="1:6">
      <c r="A3101">
        <f>VLOOKUP(B3101,Drivers!A:F,5,FALSE)</f>
        <v>29701</v>
      </c>
      <c r="B3101" t="s">
        <v>552</v>
      </c>
      <c r="C3101">
        <v>2016</v>
      </c>
      <c r="D3101">
        <f>VLOOKUP(C3101,Seasons!A:B,2,FALSE)</f>
        <v>67</v>
      </c>
      <c r="F3101" s="4" t="str">
        <f t="shared" si="48"/>
        <v>(29701,67),</v>
      </c>
    </row>
    <row r="3102" spans="1:6">
      <c r="A3102">
        <f>VLOOKUP(B3102,Drivers!A:F,5,FALSE)</f>
        <v>15443</v>
      </c>
      <c r="B3102" t="s">
        <v>1471</v>
      </c>
      <c r="C3102">
        <v>2015</v>
      </c>
      <c r="D3102">
        <f>VLOOKUP(C3102,Seasons!A:B,2,FALSE)</f>
        <v>66</v>
      </c>
      <c r="F3102" s="4" t="str">
        <f t="shared" si="48"/>
        <v>(15443,66),</v>
      </c>
    </row>
    <row r="3103" spans="1:6">
      <c r="A3103">
        <f>VLOOKUP(B3103,Drivers!A:F,5,FALSE)</f>
        <v>15443</v>
      </c>
      <c r="B3103" t="s">
        <v>1471</v>
      </c>
      <c r="C3103">
        <v>2016</v>
      </c>
      <c r="D3103">
        <f>VLOOKUP(C3103,Seasons!A:B,2,FALSE)</f>
        <v>67</v>
      </c>
      <c r="F3103" s="4" t="str">
        <f t="shared" si="48"/>
        <v>(15443,67),</v>
      </c>
    </row>
    <row r="3104" spans="1:6">
      <c r="A3104">
        <f>VLOOKUP(B3104,Drivers!A:F,5,FALSE)</f>
        <v>15443</v>
      </c>
      <c r="B3104" t="s">
        <v>1471</v>
      </c>
      <c r="C3104">
        <v>2017</v>
      </c>
      <c r="D3104">
        <f>VLOOKUP(C3104,Seasons!A:B,2,FALSE)</f>
        <v>68</v>
      </c>
      <c r="F3104" s="4" t="str">
        <f t="shared" si="48"/>
        <v>(15443,68),</v>
      </c>
    </row>
    <row r="3105" spans="1:6">
      <c r="A3105">
        <f>VLOOKUP(B3105,Drivers!A:F,5,FALSE)</f>
        <v>15443</v>
      </c>
      <c r="B3105" t="s">
        <v>1471</v>
      </c>
      <c r="C3105">
        <v>2018</v>
      </c>
      <c r="D3105">
        <f>VLOOKUP(C3105,Seasons!A:B,2,FALSE)</f>
        <v>69</v>
      </c>
      <c r="F3105" s="4" t="str">
        <f t="shared" si="48"/>
        <v>(15443,69),</v>
      </c>
    </row>
    <row r="3106" spans="1:6">
      <c r="A3106">
        <f>VLOOKUP(B3106,Drivers!A:F,5,FALSE)</f>
        <v>15443</v>
      </c>
      <c r="B3106" t="s">
        <v>1471</v>
      </c>
      <c r="C3106">
        <v>2019</v>
      </c>
      <c r="D3106">
        <f>VLOOKUP(C3106,Seasons!A:B,2,FALSE)</f>
        <v>70</v>
      </c>
      <c r="F3106" s="4" t="str">
        <f t="shared" si="48"/>
        <v>(15443,70),</v>
      </c>
    </row>
    <row r="3107" spans="1:6">
      <c r="A3107">
        <f>VLOOKUP(B3107,Drivers!A:F,5,FALSE)</f>
        <v>15443</v>
      </c>
      <c r="B3107" t="s">
        <v>1471</v>
      </c>
      <c r="C3107">
        <v>2020</v>
      </c>
      <c r="D3107">
        <f>VLOOKUP(C3107,Seasons!A:B,2,FALSE)</f>
        <v>71</v>
      </c>
      <c r="F3107" s="4" t="str">
        <f t="shared" si="48"/>
        <v>(15443,71),</v>
      </c>
    </row>
    <row r="3108" spans="1:6">
      <c r="A3108">
        <f>VLOOKUP(B3108,Drivers!A:F,5,FALSE)</f>
        <v>15443</v>
      </c>
      <c r="B3108" t="s">
        <v>1471</v>
      </c>
      <c r="C3108">
        <v>2021</v>
      </c>
      <c r="D3108">
        <f>VLOOKUP(C3108,Seasons!A:B,2,FALSE)</f>
        <v>72</v>
      </c>
      <c r="F3108" s="4" t="str">
        <f t="shared" si="48"/>
        <v>(15443,72),</v>
      </c>
    </row>
    <row r="3109" spans="1:6">
      <c r="A3109">
        <f>VLOOKUP(B3109,Drivers!A:F,5,FALSE)</f>
        <v>15914</v>
      </c>
      <c r="B3109" t="s">
        <v>808</v>
      </c>
      <c r="C3109">
        <v>2015</v>
      </c>
      <c r="D3109">
        <f>VLOOKUP(C3109,Seasons!A:B,2,FALSE)</f>
        <v>66</v>
      </c>
      <c r="F3109" s="4" t="str">
        <f t="shared" si="48"/>
        <v>(15914,66),</v>
      </c>
    </row>
    <row r="3110" spans="1:6">
      <c r="A3110">
        <f>VLOOKUP(B3110,Drivers!A:F,5,FALSE)</f>
        <v>15914</v>
      </c>
      <c r="B3110" t="s">
        <v>808</v>
      </c>
      <c r="C3110">
        <v>2016</v>
      </c>
      <c r="D3110">
        <f>VLOOKUP(C3110,Seasons!A:B,2,FALSE)</f>
        <v>67</v>
      </c>
      <c r="F3110" s="4" t="str">
        <f t="shared" si="48"/>
        <v>(15914,67),</v>
      </c>
    </row>
    <row r="3111" spans="1:6">
      <c r="A3111">
        <f>VLOOKUP(B3111,Drivers!A:F,5,FALSE)</f>
        <v>15914</v>
      </c>
      <c r="B3111" t="s">
        <v>808</v>
      </c>
      <c r="C3111">
        <v>2017</v>
      </c>
      <c r="D3111">
        <f>VLOOKUP(C3111,Seasons!A:B,2,FALSE)</f>
        <v>68</v>
      </c>
      <c r="F3111" s="4" t="str">
        <f t="shared" si="48"/>
        <v>(15914,68),</v>
      </c>
    </row>
    <row r="3112" spans="1:6">
      <c r="A3112">
        <f>VLOOKUP(B3112,Drivers!A:F,5,FALSE)</f>
        <v>15914</v>
      </c>
      <c r="B3112" t="s">
        <v>808</v>
      </c>
      <c r="C3112">
        <v>2018</v>
      </c>
      <c r="D3112">
        <f>VLOOKUP(C3112,Seasons!A:B,2,FALSE)</f>
        <v>69</v>
      </c>
      <c r="F3112" s="4" t="str">
        <f t="shared" si="48"/>
        <v>(15914,69),</v>
      </c>
    </row>
    <row r="3113" spans="1:6">
      <c r="A3113">
        <f>VLOOKUP(B3113,Drivers!A:F,5,FALSE)</f>
        <v>15914</v>
      </c>
      <c r="B3113" t="s">
        <v>808</v>
      </c>
      <c r="C3113">
        <v>2019</v>
      </c>
      <c r="D3113">
        <f>VLOOKUP(C3113,Seasons!A:B,2,FALSE)</f>
        <v>70</v>
      </c>
      <c r="F3113" s="4" t="str">
        <f t="shared" si="48"/>
        <v>(15914,70),</v>
      </c>
    </row>
    <row r="3114" spans="1:6">
      <c r="A3114">
        <f>VLOOKUP(B3114,Drivers!A:F,5,FALSE)</f>
        <v>15914</v>
      </c>
      <c r="B3114" t="s">
        <v>808</v>
      </c>
      <c r="C3114">
        <v>2020</v>
      </c>
      <c r="D3114">
        <f>VLOOKUP(C3114,Seasons!A:B,2,FALSE)</f>
        <v>71</v>
      </c>
      <c r="F3114" s="4" t="str">
        <f t="shared" si="48"/>
        <v>(15914,71),</v>
      </c>
    </row>
    <row r="3115" spans="1:6">
      <c r="A3115">
        <f>VLOOKUP(B3115,Drivers!A:F,5,FALSE)</f>
        <v>15914</v>
      </c>
      <c r="B3115" t="s">
        <v>808</v>
      </c>
      <c r="C3115">
        <v>2021</v>
      </c>
      <c r="D3115">
        <f>VLOOKUP(C3115,Seasons!A:B,2,FALSE)</f>
        <v>72</v>
      </c>
      <c r="F3115" s="4" t="str">
        <f t="shared" si="48"/>
        <v>(15914,72),</v>
      </c>
    </row>
    <row r="3116" spans="1:6">
      <c r="A3116">
        <f>VLOOKUP(B3116,Drivers!A:F,5,FALSE)</f>
        <v>33991</v>
      </c>
      <c r="B3116" t="s">
        <v>348</v>
      </c>
      <c r="C3116">
        <v>2016</v>
      </c>
      <c r="D3116">
        <f>VLOOKUP(C3116,Seasons!A:B,2,FALSE)</f>
        <v>67</v>
      </c>
      <c r="F3116" s="4" t="str">
        <f t="shared" si="48"/>
        <v>(33991,67),</v>
      </c>
    </row>
    <row r="3117" spans="1:6">
      <c r="A3117">
        <f>VLOOKUP(B3117,Drivers!A:F,5,FALSE)</f>
        <v>33258</v>
      </c>
      <c r="B3117" t="s">
        <v>581</v>
      </c>
      <c r="C3117">
        <v>2016</v>
      </c>
      <c r="D3117">
        <f>VLOOKUP(C3117,Seasons!A:B,2,FALSE)</f>
        <v>67</v>
      </c>
      <c r="F3117" s="4" t="str">
        <f t="shared" si="48"/>
        <v>(33258,67),</v>
      </c>
    </row>
    <row r="3118" spans="1:6">
      <c r="A3118">
        <f>VLOOKUP(B3118,Drivers!A:F,5,FALSE)</f>
        <v>33258</v>
      </c>
      <c r="B3118" t="s">
        <v>581</v>
      </c>
      <c r="C3118">
        <v>2017</v>
      </c>
      <c r="D3118">
        <f>VLOOKUP(C3118,Seasons!A:B,2,FALSE)</f>
        <v>68</v>
      </c>
      <c r="F3118" s="4" t="str">
        <f t="shared" si="48"/>
        <v>(33258,68),</v>
      </c>
    </row>
    <row r="3119" spans="1:6">
      <c r="A3119">
        <f>VLOOKUP(B3119,Drivers!A:F,5,FALSE)</f>
        <v>21924</v>
      </c>
      <c r="B3119" t="s">
        <v>829</v>
      </c>
      <c r="C3119">
        <v>2016</v>
      </c>
      <c r="D3119">
        <f>VLOOKUP(C3119,Seasons!A:B,2,FALSE)</f>
        <v>67</v>
      </c>
      <c r="F3119" s="4" t="str">
        <f t="shared" si="48"/>
        <v>(21924,67),</v>
      </c>
    </row>
    <row r="3120" spans="1:6">
      <c r="A3120">
        <f>VLOOKUP(B3120,Drivers!A:F,5,FALSE)</f>
        <v>21924</v>
      </c>
      <c r="B3120" t="s">
        <v>829</v>
      </c>
      <c r="C3120">
        <v>2017</v>
      </c>
      <c r="D3120">
        <f>VLOOKUP(C3120,Seasons!A:B,2,FALSE)</f>
        <v>68</v>
      </c>
      <c r="F3120" s="4" t="str">
        <f t="shared" si="48"/>
        <v>(21924,68),</v>
      </c>
    </row>
    <row r="3121" spans="1:6">
      <c r="A3121">
        <f>VLOOKUP(B3121,Drivers!A:F,5,FALSE)</f>
        <v>33689</v>
      </c>
      <c r="B3121" t="s">
        <v>804</v>
      </c>
      <c r="C3121">
        <v>2016</v>
      </c>
      <c r="D3121">
        <f>VLOOKUP(C3121,Seasons!A:B,2,FALSE)</f>
        <v>67</v>
      </c>
      <c r="F3121" s="4" t="str">
        <f t="shared" si="48"/>
        <v>(33689,67),</v>
      </c>
    </row>
    <row r="3122" spans="1:6">
      <c r="A3122">
        <f>VLOOKUP(B3122,Drivers!A:F,5,FALSE)</f>
        <v>33689</v>
      </c>
      <c r="B3122" t="s">
        <v>804</v>
      </c>
      <c r="C3122">
        <v>2017</v>
      </c>
      <c r="D3122">
        <f>VLOOKUP(C3122,Seasons!A:B,2,FALSE)</f>
        <v>68</v>
      </c>
      <c r="F3122" s="4" t="str">
        <f t="shared" si="48"/>
        <v>(33689,68),</v>
      </c>
    </row>
    <row r="3123" spans="1:6">
      <c r="A3123">
        <f>VLOOKUP(B3123,Drivers!A:F,5,FALSE)</f>
        <v>33689</v>
      </c>
      <c r="B3123" t="s">
        <v>804</v>
      </c>
      <c r="C3123">
        <v>2018</v>
      </c>
      <c r="D3123">
        <f>VLOOKUP(C3123,Seasons!A:B,2,FALSE)</f>
        <v>69</v>
      </c>
      <c r="F3123" s="4" t="str">
        <f t="shared" si="48"/>
        <v>(33689,69),</v>
      </c>
    </row>
    <row r="3124" spans="1:6">
      <c r="A3124">
        <f>VLOOKUP(B3124,Drivers!A:F,5,FALSE)</f>
        <v>28602</v>
      </c>
      <c r="B3124" t="s">
        <v>568</v>
      </c>
      <c r="C3124">
        <v>2016</v>
      </c>
      <c r="D3124">
        <f>VLOOKUP(C3124,Seasons!A:B,2,FALSE)</f>
        <v>67</v>
      </c>
      <c r="F3124" s="4" t="str">
        <f t="shared" si="48"/>
        <v>(28602,67),</v>
      </c>
    </row>
    <row r="3125" spans="1:6">
      <c r="A3125">
        <f>VLOOKUP(B3125,Drivers!A:F,5,FALSE)</f>
        <v>28602</v>
      </c>
      <c r="B3125" t="s">
        <v>568</v>
      </c>
      <c r="C3125">
        <v>2017</v>
      </c>
      <c r="D3125">
        <f>VLOOKUP(C3125,Seasons!A:B,2,FALSE)</f>
        <v>68</v>
      </c>
      <c r="F3125" s="4" t="str">
        <f t="shared" si="48"/>
        <v>(28602,68),</v>
      </c>
    </row>
    <row r="3126" spans="1:6">
      <c r="A3126">
        <f>VLOOKUP(B3126,Drivers!A:F,5,FALSE)</f>
        <v>28602</v>
      </c>
      <c r="B3126" t="s">
        <v>568</v>
      </c>
      <c r="C3126">
        <v>2018</v>
      </c>
      <c r="D3126">
        <f>VLOOKUP(C3126,Seasons!A:B,2,FALSE)</f>
        <v>69</v>
      </c>
      <c r="F3126" s="4" t="str">
        <f t="shared" si="48"/>
        <v>(28602,69),</v>
      </c>
    </row>
    <row r="3127" spans="1:6">
      <c r="A3127">
        <f>VLOOKUP(B3127,Drivers!A:F,5,FALSE)</f>
        <v>28602</v>
      </c>
      <c r="B3127" t="s">
        <v>568</v>
      </c>
      <c r="C3127">
        <v>2020</v>
      </c>
      <c r="D3127">
        <f>VLOOKUP(C3127,Seasons!A:B,2,FALSE)</f>
        <v>71</v>
      </c>
      <c r="F3127" s="4" t="str">
        <f t="shared" si="48"/>
        <v>(28602,71),</v>
      </c>
    </row>
    <row r="3128" spans="1:6">
      <c r="A3128">
        <f>VLOOKUP(B3128,Drivers!A:F,5,FALSE)</f>
        <v>28602</v>
      </c>
      <c r="B3128" t="s">
        <v>568</v>
      </c>
      <c r="C3128">
        <v>2021</v>
      </c>
      <c r="D3128">
        <f>VLOOKUP(C3128,Seasons!A:B,2,FALSE)</f>
        <v>72</v>
      </c>
      <c r="F3128" s="4" t="str">
        <f t="shared" si="48"/>
        <v>(28602,72),</v>
      </c>
    </row>
    <row r="3129" spans="1:6">
      <c r="A3129">
        <f>VLOOKUP(B3129,Drivers!A:F,5,FALSE)</f>
        <v>32822</v>
      </c>
      <c r="B3129" t="s">
        <v>346</v>
      </c>
      <c r="C3129">
        <v>2017</v>
      </c>
      <c r="D3129">
        <f>VLOOKUP(C3129,Seasons!A:B,2,FALSE)</f>
        <v>68</v>
      </c>
      <c r="F3129" s="4" t="str">
        <f t="shared" si="48"/>
        <v>(32822,68),</v>
      </c>
    </row>
    <row r="3130" spans="1:6">
      <c r="A3130">
        <f>VLOOKUP(B3130,Drivers!A:F,5,FALSE)</f>
        <v>32822</v>
      </c>
      <c r="B3130" t="s">
        <v>346</v>
      </c>
      <c r="C3130">
        <v>2018</v>
      </c>
      <c r="D3130">
        <f>VLOOKUP(C3130,Seasons!A:B,2,FALSE)</f>
        <v>69</v>
      </c>
      <c r="F3130" s="4" t="str">
        <f t="shared" si="48"/>
        <v>(32822,69),</v>
      </c>
    </row>
    <row r="3131" spans="1:6">
      <c r="A3131">
        <f>VLOOKUP(B3131,Drivers!A:F,5,FALSE)</f>
        <v>35102</v>
      </c>
      <c r="B3131" t="s">
        <v>289</v>
      </c>
      <c r="C3131">
        <v>2017</v>
      </c>
      <c r="D3131">
        <f>VLOOKUP(C3131,Seasons!A:B,2,FALSE)</f>
        <v>68</v>
      </c>
      <c r="F3131" s="4" t="str">
        <f t="shared" si="48"/>
        <v>(35102,68),</v>
      </c>
    </row>
    <row r="3132" spans="1:6">
      <c r="A3132">
        <f>VLOOKUP(B3132,Drivers!A:F,5,FALSE)</f>
        <v>35102</v>
      </c>
      <c r="B3132" t="s">
        <v>289</v>
      </c>
      <c r="C3132">
        <v>2018</v>
      </c>
      <c r="D3132">
        <f>VLOOKUP(C3132,Seasons!A:B,2,FALSE)</f>
        <v>69</v>
      </c>
      <c r="F3132" s="4" t="str">
        <f t="shared" si="48"/>
        <v>(35102,69),</v>
      </c>
    </row>
    <row r="3133" spans="1:6">
      <c r="A3133">
        <f>VLOOKUP(B3133,Drivers!A:F,5,FALSE)</f>
        <v>35102</v>
      </c>
      <c r="B3133" t="s">
        <v>289</v>
      </c>
      <c r="C3133">
        <v>2019</v>
      </c>
      <c r="D3133">
        <f>VLOOKUP(C3133,Seasons!A:B,2,FALSE)</f>
        <v>70</v>
      </c>
      <c r="F3133" s="4" t="str">
        <f t="shared" si="48"/>
        <v>(35102,70),</v>
      </c>
    </row>
    <row r="3134" spans="1:6">
      <c r="A3134">
        <f>VLOOKUP(B3134,Drivers!A:F,5,FALSE)</f>
        <v>35102</v>
      </c>
      <c r="B3134" t="s">
        <v>289</v>
      </c>
      <c r="C3134">
        <v>2020</v>
      </c>
      <c r="D3134">
        <f>VLOOKUP(C3134,Seasons!A:B,2,FALSE)</f>
        <v>71</v>
      </c>
      <c r="F3134" s="4" t="str">
        <f t="shared" si="48"/>
        <v>(35102,71),</v>
      </c>
    </row>
    <row r="3135" spans="1:6">
      <c r="A3135">
        <f>VLOOKUP(B3135,Drivers!A:F,5,FALSE)</f>
        <v>35102</v>
      </c>
      <c r="B3135" t="s">
        <v>289</v>
      </c>
      <c r="C3135">
        <v>2021</v>
      </c>
      <c r="D3135">
        <f>VLOOKUP(C3135,Seasons!A:B,2,FALSE)</f>
        <v>72</v>
      </c>
      <c r="F3135" s="4" t="str">
        <f t="shared" si="48"/>
        <v>(35102,72),</v>
      </c>
    </row>
    <row r="3136" spans="1:6">
      <c r="A3136">
        <f>VLOOKUP(B3136,Drivers!A:F,5,FALSE)</f>
        <v>13204</v>
      </c>
      <c r="B3136" t="s">
        <v>750</v>
      </c>
      <c r="C3136">
        <v>2017</v>
      </c>
      <c r="D3136">
        <f>VLOOKUP(C3136,Seasons!A:B,2,FALSE)</f>
        <v>68</v>
      </c>
      <c r="F3136" s="4" t="str">
        <f t="shared" si="48"/>
        <v>(13204,68),</v>
      </c>
    </row>
    <row r="3137" spans="1:6">
      <c r="A3137">
        <f>VLOOKUP(B3137,Drivers!A:F,5,FALSE)</f>
        <v>13204</v>
      </c>
      <c r="B3137" t="s">
        <v>750</v>
      </c>
      <c r="C3137">
        <v>2018</v>
      </c>
      <c r="D3137">
        <f>VLOOKUP(C3137,Seasons!A:B,2,FALSE)</f>
        <v>69</v>
      </c>
      <c r="F3137" s="4" t="str">
        <f t="shared" si="48"/>
        <v>(13204,69),</v>
      </c>
    </row>
    <row r="3138" spans="1:6">
      <c r="A3138">
        <f>VLOOKUP(B3138,Drivers!A:F,5,FALSE)</f>
        <v>13204</v>
      </c>
      <c r="B3138" t="s">
        <v>750</v>
      </c>
      <c r="C3138">
        <v>2019</v>
      </c>
      <c r="D3138">
        <f>VLOOKUP(C3138,Seasons!A:B,2,FALSE)</f>
        <v>70</v>
      </c>
      <c r="F3138" s="4" t="str">
        <f t="shared" si="48"/>
        <v>(13204,70),</v>
      </c>
    </row>
    <row r="3139" spans="1:6">
      <c r="A3139">
        <f>VLOOKUP(B3139,Drivers!A:F,5,FALSE)</f>
        <v>13204</v>
      </c>
      <c r="B3139" t="s">
        <v>750</v>
      </c>
      <c r="C3139">
        <v>2020</v>
      </c>
      <c r="D3139">
        <f>VLOOKUP(C3139,Seasons!A:B,2,FALSE)</f>
        <v>71</v>
      </c>
      <c r="F3139" s="4" t="str">
        <f t="shared" ref="F3139:F3184" si="49">_xlfn.CONCAT("(",A3139,",",D3139,"),")</f>
        <v>(13204,71),</v>
      </c>
    </row>
    <row r="3140" spans="1:6">
      <c r="A3140">
        <f>VLOOKUP(B3140,Drivers!A:F,5,FALSE)</f>
        <v>13204</v>
      </c>
      <c r="B3140" t="s">
        <v>750</v>
      </c>
      <c r="C3140">
        <v>2021</v>
      </c>
      <c r="D3140">
        <f>VLOOKUP(C3140,Seasons!A:B,2,FALSE)</f>
        <v>72</v>
      </c>
      <c r="F3140" s="4" t="str">
        <f t="shared" si="49"/>
        <v>(13204,72),</v>
      </c>
    </row>
    <row r="3141" spans="1:6">
      <c r="A3141">
        <f>VLOOKUP(B3141,Drivers!A:F,5,FALSE)</f>
        <v>9068</v>
      </c>
      <c r="B3141" t="s">
        <v>303</v>
      </c>
      <c r="C3141">
        <v>2017</v>
      </c>
      <c r="D3141">
        <f>VLOOKUP(C3141,Seasons!A:B,2,FALSE)</f>
        <v>68</v>
      </c>
      <c r="F3141" s="4" t="str">
        <f t="shared" si="49"/>
        <v>(9068,68),</v>
      </c>
    </row>
    <row r="3142" spans="1:6">
      <c r="A3142">
        <f>VLOOKUP(B3142,Drivers!A:F,5,FALSE)</f>
        <v>9068</v>
      </c>
      <c r="B3142" t="s">
        <v>303</v>
      </c>
      <c r="C3142">
        <v>2019</v>
      </c>
      <c r="D3142">
        <f>VLOOKUP(C3142,Seasons!A:B,2,FALSE)</f>
        <v>70</v>
      </c>
      <c r="F3142" s="4" t="str">
        <f t="shared" si="49"/>
        <v>(9068,70),</v>
      </c>
    </row>
    <row r="3143" spans="1:6">
      <c r="A3143">
        <f>VLOOKUP(B3143,Drivers!A:F,5,FALSE)</f>
        <v>9068</v>
      </c>
      <c r="B3143" t="s">
        <v>303</v>
      </c>
      <c r="C3143">
        <v>2020</v>
      </c>
      <c r="D3143">
        <f>VLOOKUP(C3143,Seasons!A:B,2,FALSE)</f>
        <v>71</v>
      </c>
      <c r="F3143" s="4" t="str">
        <f t="shared" si="49"/>
        <v>(9068,71),</v>
      </c>
    </row>
    <row r="3144" spans="1:6">
      <c r="A3144">
        <f>VLOOKUP(B3144,Drivers!A:F,5,FALSE)</f>
        <v>9068</v>
      </c>
      <c r="B3144" t="s">
        <v>303</v>
      </c>
      <c r="C3144">
        <v>2021</v>
      </c>
      <c r="D3144">
        <f>VLOOKUP(C3144,Seasons!A:B,2,FALSE)</f>
        <v>72</v>
      </c>
      <c r="F3144" s="4" t="str">
        <f t="shared" si="49"/>
        <v>(9068,72),</v>
      </c>
    </row>
    <row r="3145" spans="1:6">
      <c r="A3145">
        <f>VLOOKUP(B3145,Drivers!A:F,5,FALSE)</f>
        <v>34938</v>
      </c>
      <c r="B3145" t="s">
        <v>730</v>
      </c>
      <c r="C3145">
        <v>2018</v>
      </c>
      <c r="D3145">
        <f>VLOOKUP(C3145,Seasons!A:B,2,FALSE)</f>
        <v>69</v>
      </c>
      <c r="F3145" s="4" t="str">
        <f t="shared" si="49"/>
        <v>(34938,69),</v>
      </c>
    </row>
    <row r="3146" spans="1:6">
      <c r="A3146">
        <f>VLOOKUP(B3146,Drivers!A:F,5,FALSE)</f>
        <v>10020</v>
      </c>
      <c r="B3146" t="s">
        <v>446</v>
      </c>
      <c r="C3146">
        <v>2018</v>
      </c>
      <c r="D3146">
        <f>VLOOKUP(C3146,Seasons!A:B,2,FALSE)</f>
        <v>69</v>
      </c>
      <c r="F3146" s="4" t="str">
        <f t="shared" si="49"/>
        <v>(10020,69),</v>
      </c>
    </row>
    <row r="3147" spans="1:6">
      <c r="A3147">
        <f>VLOOKUP(B3147,Drivers!A:F,5,FALSE)</f>
        <v>10020</v>
      </c>
      <c r="B3147" t="s">
        <v>446</v>
      </c>
      <c r="C3147">
        <v>2019</v>
      </c>
      <c r="D3147">
        <f>VLOOKUP(C3147,Seasons!A:B,2,FALSE)</f>
        <v>70</v>
      </c>
      <c r="F3147" s="4" t="str">
        <f t="shared" si="49"/>
        <v>(10020,70),</v>
      </c>
    </row>
    <row r="3148" spans="1:6">
      <c r="A3148">
        <f>VLOOKUP(B3148,Drivers!A:F,5,FALSE)</f>
        <v>10020</v>
      </c>
      <c r="B3148" t="s">
        <v>446</v>
      </c>
      <c r="C3148">
        <v>2020</v>
      </c>
      <c r="D3148">
        <f>VLOOKUP(C3148,Seasons!A:B,2,FALSE)</f>
        <v>71</v>
      </c>
      <c r="F3148" s="4" t="str">
        <f t="shared" si="49"/>
        <v>(10020,71),</v>
      </c>
    </row>
    <row r="3149" spans="1:6">
      <c r="A3149">
        <f>VLOOKUP(B3149,Drivers!A:F,5,FALSE)</f>
        <v>10020</v>
      </c>
      <c r="B3149" t="s">
        <v>446</v>
      </c>
      <c r="C3149">
        <v>2021</v>
      </c>
      <c r="D3149">
        <f>VLOOKUP(C3149,Seasons!A:B,2,FALSE)</f>
        <v>72</v>
      </c>
      <c r="F3149" s="4" t="str">
        <f t="shared" si="49"/>
        <v>(10020,72),</v>
      </c>
    </row>
    <row r="3150" spans="1:6">
      <c r="A3150">
        <f>VLOOKUP(B3150,Drivers!A:F,5,FALSE)</f>
        <v>27075</v>
      </c>
      <c r="B3150" t="s">
        <v>14</v>
      </c>
      <c r="C3150">
        <v>2019</v>
      </c>
      <c r="D3150">
        <f>VLOOKUP(C3150,Seasons!A:B,2,FALSE)</f>
        <v>70</v>
      </c>
      <c r="F3150" s="4" t="str">
        <f t="shared" si="49"/>
        <v>(27075,70),</v>
      </c>
    </row>
    <row r="3151" spans="1:6">
      <c r="A3151">
        <f>VLOOKUP(B3151,Drivers!A:F,5,FALSE)</f>
        <v>27075</v>
      </c>
      <c r="B3151" t="s">
        <v>14</v>
      </c>
      <c r="C3151">
        <v>2020</v>
      </c>
      <c r="D3151">
        <f>VLOOKUP(C3151,Seasons!A:B,2,FALSE)</f>
        <v>71</v>
      </c>
      <c r="F3151" s="4" t="str">
        <f t="shared" si="49"/>
        <v>(27075,71),</v>
      </c>
    </row>
    <row r="3152" spans="1:6">
      <c r="A3152">
        <f>VLOOKUP(B3152,Drivers!A:F,5,FALSE)</f>
        <v>36477</v>
      </c>
      <c r="B3152" t="s">
        <v>565</v>
      </c>
      <c r="C3152">
        <v>2019</v>
      </c>
      <c r="D3152">
        <f>VLOOKUP(C3152,Seasons!A:B,2,FALSE)</f>
        <v>70</v>
      </c>
      <c r="F3152" s="4" t="str">
        <f t="shared" si="49"/>
        <v>(36477,70),</v>
      </c>
    </row>
    <row r="3153" spans="1:6">
      <c r="A3153">
        <f>VLOOKUP(B3153,Drivers!A:F,5,FALSE)</f>
        <v>36477</v>
      </c>
      <c r="B3153" t="s">
        <v>565</v>
      </c>
      <c r="C3153">
        <v>2020</v>
      </c>
      <c r="D3153">
        <f>VLOOKUP(C3153,Seasons!A:B,2,FALSE)</f>
        <v>71</v>
      </c>
      <c r="F3153" s="4" t="str">
        <f t="shared" si="49"/>
        <v>(36477,71),</v>
      </c>
    </row>
    <row r="3154" spans="1:6">
      <c r="A3154">
        <f>VLOOKUP(B3154,Drivers!A:F,5,FALSE)</f>
        <v>36477</v>
      </c>
      <c r="B3154" t="s">
        <v>565</v>
      </c>
      <c r="C3154">
        <v>2021</v>
      </c>
      <c r="D3154">
        <f>VLOOKUP(C3154,Seasons!A:B,2,FALSE)</f>
        <v>72</v>
      </c>
      <c r="F3154" s="4" t="str">
        <f t="shared" si="49"/>
        <v>(36477,72),</v>
      </c>
    </row>
    <row r="3155" spans="1:6">
      <c r="A3155">
        <f>VLOOKUP(B3155,Drivers!A:F,5,FALSE)</f>
        <v>12446</v>
      </c>
      <c r="B3155" t="s">
        <v>678</v>
      </c>
      <c r="C3155">
        <v>2019</v>
      </c>
      <c r="D3155">
        <f>VLOOKUP(C3155,Seasons!A:B,2,FALSE)</f>
        <v>70</v>
      </c>
      <c r="F3155" s="4" t="str">
        <f t="shared" si="49"/>
        <v>(12446,70),</v>
      </c>
    </row>
    <row r="3156" spans="1:6">
      <c r="A3156">
        <f>VLOOKUP(B3156,Drivers!A:F,5,FALSE)</f>
        <v>12446</v>
      </c>
      <c r="B3156" t="s">
        <v>678</v>
      </c>
      <c r="C3156">
        <v>2020</v>
      </c>
      <c r="D3156">
        <f>VLOOKUP(C3156,Seasons!A:B,2,FALSE)</f>
        <v>71</v>
      </c>
      <c r="F3156" s="4" t="str">
        <f t="shared" si="49"/>
        <v>(12446,71),</v>
      </c>
    </row>
    <row r="3157" spans="1:6">
      <c r="A3157">
        <f>VLOOKUP(B3157,Drivers!A:F,5,FALSE)</f>
        <v>12446</v>
      </c>
      <c r="B3157" t="s">
        <v>678</v>
      </c>
      <c r="C3157">
        <v>2021</v>
      </c>
      <c r="D3157">
        <f>VLOOKUP(C3157,Seasons!A:B,2,FALSE)</f>
        <v>72</v>
      </c>
      <c r="F3157" s="4" t="str">
        <f t="shared" si="49"/>
        <v>(12446,72),</v>
      </c>
    </row>
    <row r="3158" spans="1:6">
      <c r="A3158">
        <f>VLOOKUP(B3158,Drivers!A:F,5,FALSE)</f>
        <v>9589</v>
      </c>
      <c r="B3158" t="s">
        <v>12</v>
      </c>
      <c r="C3158">
        <v>2020</v>
      </c>
      <c r="D3158">
        <f>VLOOKUP(C3158,Seasons!A:B,2,FALSE)</f>
        <v>71</v>
      </c>
      <c r="F3158" s="4" t="str">
        <f t="shared" si="49"/>
        <v>(9589,71),</v>
      </c>
    </row>
    <row r="3159" spans="1:6">
      <c r="A3159">
        <f>VLOOKUP(B3159,Drivers!A:F,5,FALSE)</f>
        <v>35241</v>
      </c>
      <c r="B3159" t="s">
        <v>253</v>
      </c>
      <c r="C3159">
        <v>2020</v>
      </c>
      <c r="D3159">
        <f>VLOOKUP(C3159,Seasons!A:B,2,FALSE)</f>
        <v>71</v>
      </c>
      <c r="F3159" s="4" t="str">
        <f t="shared" si="49"/>
        <v>(35241,71),</v>
      </c>
    </row>
    <row r="3160" spans="1:6">
      <c r="A3160">
        <f>VLOOKUP(B3160,Drivers!A:F,5,FALSE)</f>
        <v>34879</v>
      </c>
      <c r="B3160" t="s">
        <v>441</v>
      </c>
      <c r="C3160">
        <v>2020</v>
      </c>
      <c r="D3160">
        <f>VLOOKUP(C3160,Seasons!A:B,2,FALSE)</f>
        <v>71</v>
      </c>
      <c r="F3160" s="4" t="str">
        <f t="shared" si="49"/>
        <v>(34879,71),</v>
      </c>
    </row>
    <row r="3161" spans="1:6">
      <c r="A3161">
        <f>VLOOKUP(B3161,Drivers!A:F,5,FALSE)</f>
        <v>34879</v>
      </c>
      <c r="B3161" t="s">
        <v>441</v>
      </c>
      <c r="C3161">
        <v>2021</v>
      </c>
      <c r="D3161">
        <f>VLOOKUP(C3161,Seasons!A:B,2,FALSE)</f>
        <v>72</v>
      </c>
      <c r="F3161" s="4" t="str">
        <f t="shared" si="49"/>
        <v>(34879,72),</v>
      </c>
    </row>
    <row r="3162" spans="1:6">
      <c r="A3162">
        <f>VLOOKUP(B3162,Drivers!A:F,5,FALSE)</f>
        <v>36221</v>
      </c>
      <c r="B3162" t="s">
        <v>505</v>
      </c>
      <c r="C3162">
        <v>2021</v>
      </c>
      <c r="D3162">
        <f>VLOOKUP(C3162,Seasons!A:B,2,FALSE)</f>
        <v>72</v>
      </c>
      <c r="F3162" s="4" t="str">
        <f t="shared" si="49"/>
        <v>(36221,72),</v>
      </c>
    </row>
    <row r="3163" spans="1:6">
      <c r="A3163">
        <f>VLOOKUP(B3163,Drivers!A:F,5,FALSE)</f>
        <v>36241</v>
      </c>
      <c r="B3163" t="s">
        <v>708</v>
      </c>
      <c r="C3163">
        <v>2021</v>
      </c>
      <c r="D3163">
        <f>VLOOKUP(C3163,Seasons!A:B,2,FALSE)</f>
        <v>72</v>
      </c>
      <c r="F3163" s="4" t="str">
        <f t="shared" si="49"/>
        <v>(36241,72),</v>
      </c>
    </row>
    <row r="3164" spans="1:6">
      <c r="A3164">
        <f>VLOOKUP(B3164,Drivers!A:F,5,FALSE)</f>
        <v>36657</v>
      </c>
      <c r="B3164" t="s">
        <v>795</v>
      </c>
      <c r="C3164">
        <v>2021</v>
      </c>
      <c r="D3164">
        <f>VLOOKUP(C3164,Seasons!A:B,2,FALSE)</f>
        <v>72</v>
      </c>
      <c r="F3164" s="4" t="str">
        <f t="shared" si="49"/>
        <v>(36657,72),</v>
      </c>
    </row>
    <row r="3165" spans="1:6">
      <c r="A3165">
        <f>VLOOKUP(B3165,Drivers!A:F,5,FALSE)</f>
        <v>31054</v>
      </c>
      <c r="B3165" t="s">
        <v>1367</v>
      </c>
      <c r="C3165">
        <v>2022</v>
      </c>
      <c r="D3165">
        <f>VLOOKUP(C3165,Seasons!A:B,2,FALSE)</f>
        <v>73</v>
      </c>
      <c r="F3165" s="4" t="str">
        <f t="shared" si="49"/>
        <v>(31054,73),</v>
      </c>
    </row>
    <row r="3166" spans="1:6">
      <c r="A3166">
        <f>VLOOKUP(B3166,Drivers!A:F,5,FALSE)</f>
        <v>31961</v>
      </c>
      <c r="B3166" t="s">
        <v>1366</v>
      </c>
      <c r="C3166">
        <v>2022</v>
      </c>
      <c r="D3166">
        <f>VLOOKUP(C3166,Seasons!A:B,2,FALSE)</f>
        <v>73</v>
      </c>
      <c r="F3166" s="4" t="str">
        <f t="shared" si="49"/>
        <v>(31961,73),</v>
      </c>
    </row>
    <row r="3167" spans="1:6">
      <c r="A3167">
        <f>VLOOKUP(B3167,Drivers!A:F,5,FALSE)</f>
        <v>10735</v>
      </c>
      <c r="B3167" t="s">
        <v>1483</v>
      </c>
      <c r="C3167">
        <v>2022</v>
      </c>
      <c r="D3167">
        <f>VLOOKUP(C3167,Seasons!A:B,2,FALSE)</f>
        <v>73</v>
      </c>
      <c r="F3167" s="4" t="str">
        <f t="shared" si="49"/>
        <v>(10735,73),</v>
      </c>
    </row>
    <row r="3168" spans="1:6">
      <c r="A3168">
        <f>VLOOKUP(B3168,Drivers!A:F,5,FALSE)</f>
        <v>32690</v>
      </c>
      <c r="B3168" t="s">
        <v>1472</v>
      </c>
      <c r="C3168">
        <v>2022</v>
      </c>
      <c r="D3168">
        <f>VLOOKUP(C3168,Seasons!A:B,2,FALSE)</f>
        <v>73</v>
      </c>
      <c r="F3168" s="4" t="str">
        <f t="shared" si="49"/>
        <v>(32690,73),</v>
      </c>
    </row>
    <row r="3169" spans="1:6">
      <c r="A3169">
        <f>VLOOKUP(B3169,Drivers!A:F,5,FALSE)</f>
        <v>32748</v>
      </c>
      <c r="B3169" t="s">
        <v>1468</v>
      </c>
      <c r="C3169">
        <v>2022</v>
      </c>
      <c r="D3169">
        <f>VLOOKUP(C3169,Seasons!A:B,2,FALSE)</f>
        <v>73</v>
      </c>
      <c r="F3169" s="4" t="str">
        <f t="shared" si="49"/>
        <v>(32748,73),</v>
      </c>
    </row>
    <row r="3170" spans="1:6">
      <c r="A3170">
        <f>VLOOKUP(B3170,Drivers!A:F,5,FALSE)</f>
        <v>20545</v>
      </c>
      <c r="B3170" t="s">
        <v>485</v>
      </c>
      <c r="C3170">
        <v>2022</v>
      </c>
      <c r="D3170">
        <f>VLOOKUP(C3170,Seasons!A:B,2,FALSE)</f>
        <v>73</v>
      </c>
      <c r="F3170" s="4" t="str">
        <f t="shared" si="49"/>
        <v>(20545,73),</v>
      </c>
    </row>
    <row r="3171" spans="1:6">
      <c r="A3171">
        <f>VLOOKUP(B3171,Drivers!A:F,5,FALSE)</f>
        <v>15443</v>
      </c>
      <c r="B3171" t="s">
        <v>1471</v>
      </c>
      <c r="C3171">
        <v>2022</v>
      </c>
      <c r="D3171">
        <f>VLOOKUP(C3171,Seasons!A:B,2,FALSE)</f>
        <v>73</v>
      </c>
      <c r="F3171" s="4" t="str">
        <f t="shared" si="49"/>
        <v>(15443,73),</v>
      </c>
    </row>
    <row r="3172" spans="1:6">
      <c r="A3172">
        <f>VLOOKUP(B3172,Drivers!A:F,5,FALSE)</f>
        <v>15914</v>
      </c>
      <c r="B3172" t="s">
        <v>1467</v>
      </c>
      <c r="C3172">
        <v>2022</v>
      </c>
      <c r="D3172">
        <f>VLOOKUP(C3172,Seasons!A:B,2,FALSE)</f>
        <v>73</v>
      </c>
      <c r="F3172" s="4" t="str">
        <f t="shared" si="49"/>
        <v>(15914,73),</v>
      </c>
    </row>
    <row r="3173" spans="1:6">
      <c r="A3173">
        <f>VLOOKUP(B3173,Drivers!A:F,5,FALSE)</f>
        <v>28602</v>
      </c>
      <c r="B3173" t="s">
        <v>1474</v>
      </c>
      <c r="C3173">
        <v>2022</v>
      </c>
      <c r="D3173">
        <f>VLOOKUP(C3173,Seasons!A:B,2,FALSE)</f>
        <v>73</v>
      </c>
      <c r="F3173" s="4" t="str">
        <f t="shared" si="49"/>
        <v>(28602,73),</v>
      </c>
    </row>
    <row r="3174" spans="1:6">
      <c r="A3174">
        <f>VLOOKUP(B3174,Drivers!A:F,5,FALSE)</f>
        <v>35102</v>
      </c>
      <c r="B3174" t="s">
        <v>1473</v>
      </c>
      <c r="C3174">
        <v>2022</v>
      </c>
      <c r="D3174">
        <f>VLOOKUP(C3174,Seasons!A:B,2,FALSE)</f>
        <v>73</v>
      </c>
      <c r="F3174" s="4" t="str">
        <f t="shared" si="49"/>
        <v>(35102,73),</v>
      </c>
    </row>
    <row r="3175" spans="1:6">
      <c r="A3175">
        <f>VLOOKUP(B3175,Drivers!A:F,5,FALSE)</f>
        <v>13204</v>
      </c>
      <c r="B3175" t="s">
        <v>1475</v>
      </c>
      <c r="C3175">
        <v>2022</v>
      </c>
      <c r="D3175">
        <f>VLOOKUP(C3175,Seasons!A:B,2,FALSE)</f>
        <v>73</v>
      </c>
      <c r="F3175" s="4" t="str">
        <f t="shared" si="49"/>
        <v>(13204,73),</v>
      </c>
    </row>
    <row r="3176" spans="1:6">
      <c r="A3176">
        <f>VLOOKUP(B3176,Drivers!A:F,5,FALSE)</f>
        <v>10020</v>
      </c>
      <c r="B3176" t="s">
        <v>1469</v>
      </c>
      <c r="C3176">
        <v>2022</v>
      </c>
      <c r="D3176">
        <f>VLOOKUP(C3176,Seasons!A:B,2,FALSE)</f>
        <v>73</v>
      </c>
      <c r="F3176" s="4" t="str">
        <f t="shared" si="49"/>
        <v>(10020,73),</v>
      </c>
    </row>
    <row r="3177" spans="1:6">
      <c r="A3177">
        <f>VLOOKUP(B3177,Drivers!A:F,5,FALSE)</f>
        <v>27075</v>
      </c>
      <c r="B3177" t="s">
        <v>14</v>
      </c>
      <c r="C3177">
        <v>2022</v>
      </c>
      <c r="D3177">
        <f>VLOOKUP(C3177,Seasons!A:B,2,FALSE)</f>
        <v>73</v>
      </c>
      <c r="F3177" s="4" t="str">
        <f t="shared" si="49"/>
        <v>(27075,73),</v>
      </c>
    </row>
    <row r="3178" spans="1:6">
      <c r="A3178">
        <f>VLOOKUP(B3178,Drivers!A:F,5,FALSE)</f>
        <v>36477</v>
      </c>
      <c r="B3178" t="s">
        <v>1470</v>
      </c>
      <c r="C3178">
        <v>2022</v>
      </c>
      <c r="D3178">
        <f>VLOOKUP(C3178,Seasons!A:B,2,FALSE)</f>
        <v>73</v>
      </c>
      <c r="F3178" s="4" t="str">
        <f t="shared" si="49"/>
        <v>(36477,73),</v>
      </c>
    </row>
    <row r="3179" spans="1:6">
      <c r="A3179">
        <f>VLOOKUP(B3179,Drivers!A:F,5,FALSE)</f>
        <v>12446</v>
      </c>
      <c r="B3179" t="s">
        <v>1477</v>
      </c>
      <c r="C3179">
        <v>2022</v>
      </c>
      <c r="D3179">
        <f>VLOOKUP(C3179,Seasons!A:B,2,FALSE)</f>
        <v>73</v>
      </c>
      <c r="F3179" s="4" t="str">
        <f t="shared" si="49"/>
        <v>(12446,73),</v>
      </c>
    </row>
    <row r="3180" spans="1:6">
      <c r="A3180">
        <f>VLOOKUP(B3180,Drivers!A:F,5,FALSE)</f>
        <v>34879</v>
      </c>
      <c r="B3180" t="s">
        <v>1478</v>
      </c>
      <c r="C3180">
        <v>2022</v>
      </c>
      <c r="D3180">
        <f>VLOOKUP(C3180,Seasons!A:B,2,FALSE)</f>
        <v>73</v>
      </c>
      <c r="F3180" s="4" t="str">
        <f t="shared" si="49"/>
        <v>(34879,73),</v>
      </c>
    </row>
    <row r="3181" spans="1:6">
      <c r="A3181">
        <f>VLOOKUP(B3181,Drivers!A:F,5,FALSE)</f>
        <v>36241</v>
      </c>
      <c r="B3181" t="s">
        <v>1480</v>
      </c>
      <c r="C3181">
        <v>2022</v>
      </c>
      <c r="D3181">
        <f>VLOOKUP(C3181,Seasons!A:B,2,FALSE)</f>
        <v>73</v>
      </c>
      <c r="F3181" s="4" t="str">
        <f t="shared" si="49"/>
        <v>(36241,73),</v>
      </c>
    </row>
    <row r="3182" spans="1:6">
      <c r="A3182">
        <f>VLOOKUP(B3182,Drivers!A:F,5,FALSE)</f>
        <v>36657</v>
      </c>
      <c r="B3182" t="s">
        <v>1476</v>
      </c>
      <c r="C3182">
        <v>2022</v>
      </c>
      <c r="D3182">
        <f>VLOOKUP(C3182,Seasons!A:B,2,FALSE)</f>
        <v>73</v>
      </c>
      <c r="F3182" s="4" t="str">
        <f t="shared" si="49"/>
        <v>(36657,73),</v>
      </c>
    </row>
    <row r="3183" spans="1:6">
      <c r="A3183">
        <f>VLOOKUP(B3183,Drivers!A:F,5,FALSE)</f>
        <v>0</v>
      </c>
      <c r="B3183" t="s">
        <v>1486</v>
      </c>
      <c r="C3183">
        <v>2022</v>
      </c>
      <c r="D3183">
        <f>VLOOKUP(C3183,Seasons!A:B,2,FALSE)</f>
        <v>73</v>
      </c>
      <c r="F3183" s="4" t="str">
        <f t="shared" si="49"/>
        <v>(0,73),</v>
      </c>
    </row>
    <row r="3184" spans="1:6">
      <c r="A3184">
        <f>VLOOKUP(B3184,Drivers!A:F,5,FALSE)</f>
        <v>29796</v>
      </c>
      <c r="B3184" t="s">
        <v>1369</v>
      </c>
      <c r="C3184">
        <v>2022</v>
      </c>
      <c r="D3184">
        <f>VLOOKUP(C3184,Seasons!A:B,2,FALSE)</f>
        <v>73</v>
      </c>
      <c r="F3184" s="4" t="str">
        <f t="shared" si="49"/>
        <v>(29796,73),</v>
      </c>
    </row>
  </sheetData>
  <autoFilter ref="A1:F3164" xr:uid="{29648288-2541-4023-B232-D43DEF0706F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5F06-DBE9-4439-AA5D-FBB9D8D75904}">
  <sheetPr>
    <tabColor theme="8" tint="0.59999389629810485"/>
  </sheetPr>
  <dimension ref="A1:F76"/>
  <sheetViews>
    <sheetView workbookViewId="0">
      <pane ySplit="1" topLeftCell="A2" activePane="bottomLeft" state="frozen"/>
      <selection pane="bottomLeft" activeCell="C1" sqref="C1:C1048576"/>
    </sheetView>
  </sheetViews>
  <sheetFormatPr defaultRowHeight="15"/>
  <cols>
    <col min="2" max="2" width="53.42578125" hidden="1" customWidth="1"/>
    <col min="3" max="3" width="22.140625" hidden="1" customWidth="1"/>
    <col min="4" max="4" width="12.140625" bestFit="1" customWidth="1"/>
    <col min="6" max="6" width="7.5703125" style="4" bestFit="1" customWidth="1"/>
  </cols>
  <sheetData>
    <row r="1" spans="1:6">
      <c r="A1" t="s">
        <v>1115</v>
      </c>
      <c r="B1" t="s">
        <v>0</v>
      </c>
      <c r="C1" t="s">
        <v>2</v>
      </c>
      <c r="D1" t="s">
        <v>1112</v>
      </c>
      <c r="F1" s="4" t="s">
        <v>1364</v>
      </c>
    </row>
    <row r="2" spans="1:6" ht="210">
      <c r="F2" s="5" t="s">
        <v>1371</v>
      </c>
    </row>
    <row r="3" spans="1:6">
      <c r="A3" t="e">
        <f>VLOOKUP(B3,Drivers!A:F,5,FALSE)</f>
        <v>#N/A</v>
      </c>
      <c r="B3" t="s">
        <v>240</v>
      </c>
      <c r="C3">
        <v>1951</v>
      </c>
      <c r="D3">
        <f>VLOOKUP(C3,Seasons!A:B,2,FALSE)</f>
        <v>2</v>
      </c>
      <c r="F3" s="4" t="e">
        <f>_xlfn.CONCAT("(",A3,",",D3,"),")</f>
        <v>#N/A</v>
      </c>
    </row>
    <row r="4" spans="1:6">
      <c r="A4" t="e">
        <f>VLOOKUP(B4,Drivers!A:F,5,FALSE)</f>
        <v>#N/A</v>
      </c>
      <c r="B4" t="s">
        <v>240</v>
      </c>
      <c r="C4">
        <v>1954</v>
      </c>
      <c r="D4">
        <f>VLOOKUP(C4,Seasons!A:B,2,FALSE)</f>
        <v>5</v>
      </c>
      <c r="F4" s="4" t="e">
        <f t="shared" ref="F4:F67" si="0">_xlfn.CONCAT("(",A4,",",D4,"),")</f>
        <v>#N/A</v>
      </c>
    </row>
    <row r="5" spans="1:6">
      <c r="A5" t="e">
        <f>VLOOKUP(B5,Drivers!A:F,5,FALSE)</f>
        <v>#N/A</v>
      </c>
      <c r="B5" t="s">
        <v>240</v>
      </c>
      <c r="C5">
        <v>1955</v>
      </c>
      <c r="D5">
        <f>VLOOKUP(C5,Seasons!A:B,2,FALSE)</f>
        <v>6</v>
      </c>
      <c r="F5" s="4" t="e">
        <f t="shared" si="0"/>
        <v>#N/A</v>
      </c>
    </row>
    <row r="6" spans="1:6">
      <c r="A6" t="e">
        <f>VLOOKUP(B6,Drivers!A:F,5,FALSE)</f>
        <v>#N/A</v>
      </c>
      <c r="B6" t="s">
        <v>240</v>
      </c>
      <c r="C6">
        <v>1956</v>
      </c>
      <c r="D6">
        <f>VLOOKUP(C6,Seasons!A:B,2,FALSE)</f>
        <v>7</v>
      </c>
      <c r="F6" s="4" t="e">
        <f t="shared" si="0"/>
        <v>#N/A</v>
      </c>
    </row>
    <row r="7" spans="1:6">
      <c r="A7" t="e">
        <f>VLOOKUP(B7,Drivers!A:F,5,FALSE)</f>
        <v>#N/A</v>
      </c>
      <c r="B7" t="s">
        <v>240</v>
      </c>
      <c r="C7">
        <v>1957</v>
      </c>
      <c r="D7">
        <f>VLOOKUP(C7,Seasons!A:B,2,FALSE)</f>
        <v>8</v>
      </c>
      <c r="F7" s="4" t="e">
        <f t="shared" si="0"/>
        <v>#N/A</v>
      </c>
    </row>
    <row r="8" spans="1:6">
      <c r="A8" t="e">
        <f>VLOOKUP(B8,Drivers!A:F,5,FALSE)</f>
        <v>#N/A</v>
      </c>
      <c r="B8" t="s">
        <v>38</v>
      </c>
      <c r="C8">
        <v>1952</v>
      </c>
      <c r="D8">
        <f>VLOOKUP(C8,Seasons!A:B,2,FALSE)</f>
        <v>3</v>
      </c>
      <c r="F8" s="4" t="e">
        <f t="shared" si="0"/>
        <v>#N/A</v>
      </c>
    </row>
    <row r="9" spans="1:6">
      <c r="A9" t="e">
        <f>VLOOKUP(B9,Drivers!A:F,5,FALSE)</f>
        <v>#N/A</v>
      </c>
      <c r="B9" t="s">
        <v>38</v>
      </c>
      <c r="C9">
        <v>1953</v>
      </c>
      <c r="D9">
        <f>VLOOKUP(C9,Seasons!A:B,2,FALSE)</f>
        <v>4</v>
      </c>
      <c r="F9" s="4" t="e">
        <f t="shared" si="0"/>
        <v>#N/A</v>
      </c>
    </row>
    <row r="10" spans="1:6">
      <c r="A10" t="e">
        <f>VLOOKUP(B10,Drivers!A:F,5,FALSE)</f>
        <v>#N/A</v>
      </c>
      <c r="B10" t="s">
        <v>241</v>
      </c>
      <c r="C10">
        <v>1950</v>
      </c>
      <c r="D10">
        <f>VLOOKUP(C10,Seasons!A:B,2,FALSE)</f>
        <v>1</v>
      </c>
      <c r="F10" s="4" t="e">
        <f t="shared" si="0"/>
        <v>#N/A</v>
      </c>
    </row>
    <row r="11" spans="1:6">
      <c r="A11" t="e">
        <f>VLOOKUP(B11,Drivers!A:F,5,FALSE)</f>
        <v>#N/A</v>
      </c>
      <c r="B11" t="s">
        <v>352</v>
      </c>
      <c r="C11">
        <v>1958</v>
      </c>
      <c r="D11">
        <f>VLOOKUP(C11,Seasons!A:B,2,FALSE)</f>
        <v>9</v>
      </c>
      <c r="F11" s="4" t="e">
        <f t="shared" si="0"/>
        <v>#N/A</v>
      </c>
    </row>
    <row r="12" spans="1:6">
      <c r="A12" t="e">
        <f>VLOOKUP(B12,Drivers!A:F,5,FALSE)</f>
        <v>#N/A</v>
      </c>
      <c r="B12" t="s">
        <v>109</v>
      </c>
      <c r="C12">
        <v>1959</v>
      </c>
      <c r="D12">
        <f>VLOOKUP(C12,Seasons!A:B,2,FALSE)</f>
        <v>10</v>
      </c>
      <c r="F12" s="4" t="e">
        <f t="shared" si="0"/>
        <v>#N/A</v>
      </c>
    </row>
    <row r="13" spans="1:6">
      <c r="A13" t="e">
        <f>VLOOKUP(B13,Drivers!A:F,5,FALSE)</f>
        <v>#N/A</v>
      </c>
      <c r="B13" t="s">
        <v>109</v>
      </c>
      <c r="C13">
        <v>1960</v>
      </c>
      <c r="D13">
        <f>VLOOKUP(C13,Seasons!A:B,2,FALSE)</f>
        <v>11</v>
      </c>
      <c r="F13" s="4" t="e">
        <f t="shared" si="0"/>
        <v>#N/A</v>
      </c>
    </row>
    <row r="14" spans="1:6">
      <c r="A14" t="e">
        <f>VLOOKUP(B14,Drivers!A:F,5,FALSE)</f>
        <v>#N/A</v>
      </c>
      <c r="B14" t="s">
        <v>109</v>
      </c>
      <c r="C14">
        <v>1966</v>
      </c>
      <c r="D14">
        <f>VLOOKUP(C14,Seasons!A:B,2,FALSE)</f>
        <v>17</v>
      </c>
      <c r="F14" s="4" t="e">
        <f t="shared" si="0"/>
        <v>#N/A</v>
      </c>
    </row>
    <row r="15" spans="1:6">
      <c r="A15" t="e">
        <f>VLOOKUP(B15,Drivers!A:F,5,FALSE)</f>
        <v>#N/A</v>
      </c>
      <c r="B15" t="s">
        <v>366</v>
      </c>
      <c r="C15">
        <v>1961</v>
      </c>
      <c r="D15">
        <f>VLOOKUP(C15,Seasons!A:B,2,FALSE)</f>
        <v>12</v>
      </c>
      <c r="F15" s="4" t="e">
        <f t="shared" si="0"/>
        <v>#N/A</v>
      </c>
    </row>
    <row r="16" spans="1:6">
      <c r="A16" t="e">
        <f>VLOOKUP(B16,Drivers!A:F,5,FALSE)</f>
        <v>#N/A</v>
      </c>
      <c r="B16" t="s">
        <v>365</v>
      </c>
      <c r="C16">
        <v>1962</v>
      </c>
      <c r="D16">
        <f>VLOOKUP(C16,Seasons!A:B,2,FALSE)</f>
        <v>13</v>
      </c>
      <c r="F16" s="4" t="e">
        <f t="shared" si="0"/>
        <v>#N/A</v>
      </c>
    </row>
    <row r="17" spans="1:6">
      <c r="A17" t="e">
        <f>VLOOKUP(B17,Drivers!A:F,5,FALSE)</f>
        <v>#N/A</v>
      </c>
      <c r="B17" t="s">
        <v>365</v>
      </c>
      <c r="C17">
        <v>1968</v>
      </c>
      <c r="D17">
        <f>VLOOKUP(C17,Seasons!A:B,2,FALSE)</f>
        <v>19</v>
      </c>
      <c r="F17" s="4" t="e">
        <f t="shared" si="0"/>
        <v>#N/A</v>
      </c>
    </row>
    <row r="18" spans="1:6">
      <c r="A18" t="e">
        <f>VLOOKUP(B18,Drivers!A:F,5,FALSE)</f>
        <v>#N/A</v>
      </c>
      <c r="B18" t="s">
        <v>171</v>
      </c>
      <c r="C18">
        <v>1963</v>
      </c>
      <c r="D18">
        <f>VLOOKUP(C18,Seasons!A:B,2,FALSE)</f>
        <v>14</v>
      </c>
      <c r="F18" s="4" t="e">
        <f t="shared" si="0"/>
        <v>#N/A</v>
      </c>
    </row>
    <row r="19" spans="1:6">
      <c r="A19" t="e">
        <f>VLOOKUP(B19,Drivers!A:F,5,FALSE)</f>
        <v>#N/A</v>
      </c>
      <c r="B19" t="s">
        <v>171</v>
      </c>
      <c r="C19">
        <v>1965</v>
      </c>
      <c r="D19">
        <f>VLOOKUP(C19,Seasons!A:B,2,FALSE)</f>
        <v>16</v>
      </c>
      <c r="F19" s="4" t="e">
        <f t="shared" si="0"/>
        <v>#N/A</v>
      </c>
    </row>
    <row r="20" spans="1:6">
      <c r="A20" t="e">
        <f>VLOOKUP(B20,Drivers!A:F,5,FALSE)</f>
        <v>#N/A</v>
      </c>
      <c r="B20" t="s">
        <v>756</v>
      </c>
      <c r="C20">
        <v>1964</v>
      </c>
      <c r="D20">
        <f>VLOOKUP(C20,Seasons!A:B,2,FALSE)</f>
        <v>15</v>
      </c>
      <c r="F20" s="4" t="e">
        <f t="shared" si="0"/>
        <v>#N/A</v>
      </c>
    </row>
    <row r="21" spans="1:6">
      <c r="A21" t="e">
        <f>VLOOKUP(B21,Drivers!A:F,5,FALSE)</f>
        <v>#N/A</v>
      </c>
      <c r="B21" t="s">
        <v>656</v>
      </c>
      <c r="C21">
        <v>1970</v>
      </c>
      <c r="D21">
        <f>VLOOKUP(C21,Seasons!A:B,2,FALSE)</f>
        <v>21</v>
      </c>
      <c r="F21" s="4" t="e">
        <f t="shared" si="0"/>
        <v>#N/A</v>
      </c>
    </row>
    <row r="22" spans="1:6">
      <c r="A22" t="e">
        <f>VLOOKUP(B22,Drivers!A:F,5,FALSE)</f>
        <v>#N/A</v>
      </c>
      <c r="B22" t="s">
        <v>745</v>
      </c>
      <c r="C22">
        <v>1969</v>
      </c>
      <c r="D22">
        <f>VLOOKUP(C22,Seasons!A:B,2,FALSE)</f>
        <v>20</v>
      </c>
      <c r="F22" s="4" t="e">
        <f t="shared" si="0"/>
        <v>#N/A</v>
      </c>
    </row>
    <row r="23" spans="1:6">
      <c r="A23" t="e">
        <f>VLOOKUP(B23,Drivers!A:F,5,FALSE)</f>
        <v>#N/A</v>
      </c>
      <c r="B23" t="s">
        <v>745</v>
      </c>
      <c r="C23">
        <v>1971</v>
      </c>
      <c r="D23">
        <f>VLOOKUP(C23,Seasons!A:B,2,FALSE)</f>
        <v>22</v>
      </c>
      <c r="F23" s="4" t="e">
        <f t="shared" si="0"/>
        <v>#N/A</v>
      </c>
    </row>
    <row r="24" spans="1:6">
      <c r="A24" t="e">
        <f>VLOOKUP(B24,Drivers!A:F,5,FALSE)</f>
        <v>#N/A</v>
      </c>
      <c r="B24" t="s">
        <v>745</v>
      </c>
      <c r="C24">
        <v>1973</v>
      </c>
      <c r="D24">
        <f>VLOOKUP(C24,Seasons!A:B,2,FALSE)</f>
        <v>24</v>
      </c>
      <c r="F24" s="4" t="e">
        <f t="shared" si="0"/>
        <v>#N/A</v>
      </c>
    </row>
    <row r="25" spans="1:6">
      <c r="A25" t="e">
        <f>VLOOKUP(B25,Drivers!A:F,5,FALSE)</f>
        <v>#N/A</v>
      </c>
      <c r="B25" t="s">
        <v>377</v>
      </c>
      <c r="C25">
        <v>1967</v>
      </c>
      <c r="D25">
        <f>VLOOKUP(C25,Seasons!A:B,2,FALSE)</f>
        <v>18</v>
      </c>
      <c r="F25" s="4" t="e">
        <f t="shared" si="0"/>
        <v>#N/A</v>
      </c>
    </row>
    <row r="26" spans="1:6">
      <c r="A26" t="e">
        <f>VLOOKUP(B26,Drivers!A:F,5,FALSE)</f>
        <v>#N/A</v>
      </c>
      <c r="B26" t="s">
        <v>28</v>
      </c>
      <c r="C26">
        <v>1978</v>
      </c>
      <c r="D26">
        <f>VLOOKUP(C26,Seasons!A:B,2,FALSE)</f>
        <v>29</v>
      </c>
      <c r="F26" s="4" t="e">
        <f t="shared" si="0"/>
        <v>#N/A</v>
      </c>
    </row>
    <row r="27" spans="1:6">
      <c r="A27" t="e">
        <f>VLOOKUP(B27,Drivers!A:F,5,FALSE)</f>
        <v>#N/A</v>
      </c>
      <c r="B27" t="s">
        <v>252</v>
      </c>
      <c r="C27">
        <v>1972</v>
      </c>
      <c r="D27">
        <f>VLOOKUP(C27,Seasons!A:B,2,FALSE)</f>
        <v>23</v>
      </c>
      <c r="F27" s="4" t="e">
        <f t="shared" si="0"/>
        <v>#N/A</v>
      </c>
    </row>
    <row r="28" spans="1:6">
      <c r="A28" t="e">
        <f>VLOOKUP(B28,Drivers!A:F,5,FALSE)</f>
        <v>#N/A</v>
      </c>
      <c r="B28" t="s">
        <v>252</v>
      </c>
      <c r="C28">
        <v>1974</v>
      </c>
      <c r="D28">
        <f>VLOOKUP(C28,Seasons!A:B,2,FALSE)</f>
        <v>25</v>
      </c>
      <c r="F28" s="4" t="e">
        <f t="shared" si="0"/>
        <v>#N/A</v>
      </c>
    </row>
    <row r="29" spans="1:6">
      <c r="A29" t="e">
        <f>VLOOKUP(B29,Drivers!A:F,5,FALSE)</f>
        <v>#N/A</v>
      </c>
      <c r="B29" t="s">
        <v>442</v>
      </c>
      <c r="C29">
        <v>1975</v>
      </c>
      <c r="D29">
        <f>VLOOKUP(C29,Seasons!A:B,2,FALSE)</f>
        <v>26</v>
      </c>
      <c r="F29" s="4" t="e">
        <f t="shared" si="0"/>
        <v>#N/A</v>
      </c>
    </row>
    <row r="30" spans="1:6">
      <c r="A30" t="e">
        <f>VLOOKUP(B30,Drivers!A:F,5,FALSE)</f>
        <v>#N/A</v>
      </c>
      <c r="B30" t="s">
        <v>442</v>
      </c>
      <c r="C30">
        <v>1977</v>
      </c>
      <c r="D30">
        <f>VLOOKUP(C30,Seasons!A:B,2,FALSE)</f>
        <v>28</v>
      </c>
      <c r="F30" s="4" t="e">
        <f t="shared" si="0"/>
        <v>#N/A</v>
      </c>
    </row>
    <row r="31" spans="1:6">
      <c r="A31" t="e">
        <f>VLOOKUP(B31,Drivers!A:F,5,FALSE)</f>
        <v>#N/A</v>
      </c>
      <c r="B31" t="s">
        <v>442</v>
      </c>
      <c r="C31">
        <v>1984</v>
      </c>
      <c r="D31">
        <f>VLOOKUP(C31,Seasons!A:B,2,FALSE)</f>
        <v>35</v>
      </c>
      <c r="F31" s="4" t="e">
        <f t="shared" si="0"/>
        <v>#N/A</v>
      </c>
    </row>
    <row r="32" spans="1:6">
      <c r="A32" t="e">
        <f>VLOOKUP(B32,Drivers!A:F,5,FALSE)</f>
        <v>#N/A</v>
      </c>
      <c r="B32" t="s">
        <v>695</v>
      </c>
      <c r="C32">
        <v>1979</v>
      </c>
      <c r="D32">
        <f>VLOOKUP(C32,Seasons!A:B,2,FALSE)</f>
        <v>30</v>
      </c>
      <c r="F32" s="4" t="e">
        <f t="shared" si="0"/>
        <v>#N/A</v>
      </c>
    </row>
    <row r="33" spans="1:6">
      <c r="A33" t="e">
        <f>VLOOKUP(B33,Drivers!A:F,5,FALSE)</f>
        <v>#N/A</v>
      </c>
      <c r="B33" t="s">
        <v>378</v>
      </c>
      <c r="C33">
        <v>1976</v>
      </c>
      <c r="D33">
        <f>VLOOKUP(C33,Seasons!A:B,2,FALSE)</f>
        <v>27</v>
      </c>
      <c r="F33" s="4" t="e">
        <f t="shared" si="0"/>
        <v>#N/A</v>
      </c>
    </row>
    <row r="34" spans="1:6">
      <c r="A34" t="e">
        <f>VLOOKUP(B34,Drivers!A:F,5,FALSE)</f>
        <v>#N/A</v>
      </c>
      <c r="B34" t="s">
        <v>397</v>
      </c>
      <c r="C34">
        <v>1980</v>
      </c>
      <c r="D34">
        <f>VLOOKUP(C34,Seasons!A:B,2,FALSE)</f>
        <v>31</v>
      </c>
      <c r="F34" s="4" t="e">
        <f t="shared" si="0"/>
        <v>#N/A</v>
      </c>
    </row>
    <row r="35" spans="1:6">
      <c r="A35" t="e">
        <f>VLOOKUP(B35,Drivers!A:F,5,FALSE)</f>
        <v>#N/A</v>
      </c>
      <c r="B35" t="s">
        <v>668</v>
      </c>
      <c r="C35">
        <v>1982</v>
      </c>
      <c r="D35">
        <f>VLOOKUP(C35,Seasons!A:B,2,FALSE)</f>
        <v>33</v>
      </c>
      <c r="F35" s="4" t="e">
        <f t="shared" si="0"/>
        <v>#N/A</v>
      </c>
    </row>
    <row r="36" spans="1:6">
      <c r="A36" t="e">
        <f>VLOOKUP(B36,Drivers!A:F,5,FALSE)</f>
        <v>#N/A</v>
      </c>
      <c r="B36" t="s">
        <v>611</v>
      </c>
      <c r="C36">
        <v>1981</v>
      </c>
      <c r="D36">
        <f>VLOOKUP(C36,Seasons!A:B,2,FALSE)</f>
        <v>32</v>
      </c>
      <c r="F36" s="4" t="e">
        <f t="shared" si="0"/>
        <v>#N/A</v>
      </c>
    </row>
    <row r="37" spans="1:6">
      <c r="A37" t="e">
        <f>VLOOKUP(B37,Drivers!A:F,5,FALSE)</f>
        <v>#N/A</v>
      </c>
      <c r="B37" t="s">
        <v>611</v>
      </c>
      <c r="C37">
        <v>1983</v>
      </c>
      <c r="D37">
        <f>VLOOKUP(C37,Seasons!A:B,2,FALSE)</f>
        <v>34</v>
      </c>
      <c r="F37" s="4" t="e">
        <f t="shared" si="0"/>
        <v>#N/A</v>
      </c>
    </row>
    <row r="38" spans="1:6">
      <c r="A38" t="e">
        <f>VLOOKUP(B38,Drivers!A:F,5,FALSE)</f>
        <v>#N/A</v>
      </c>
      <c r="B38" t="s">
        <v>611</v>
      </c>
      <c r="C38">
        <v>1987</v>
      </c>
      <c r="D38">
        <f>VLOOKUP(C38,Seasons!A:B,2,FALSE)</f>
        <v>38</v>
      </c>
      <c r="F38" s="4" t="e">
        <f t="shared" si="0"/>
        <v>#N/A</v>
      </c>
    </row>
    <row r="39" spans="1:6">
      <c r="A39" t="e">
        <f>VLOOKUP(B39,Drivers!A:F,5,FALSE)</f>
        <v>#N/A</v>
      </c>
      <c r="B39" t="s">
        <v>627</v>
      </c>
      <c r="C39">
        <v>1985</v>
      </c>
      <c r="D39">
        <f>VLOOKUP(C39,Seasons!A:B,2,FALSE)</f>
        <v>36</v>
      </c>
      <c r="F39" s="4" t="e">
        <f t="shared" si="0"/>
        <v>#N/A</v>
      </c>
    </row>
    <row r="40" spans="1:6">
      <c r="A40" t="e">
        <f>VLOOKUP(B40,Drivers!A:F,5,FALSE)</f>
        <v>#N/A</v>
      </c>
      <c r="B40" t="s">
        <v>627</v>
      </c>
      <c r="C40">
        <v>1986</v>
      </c>
      <c r="D40">
        <f>VLOOKUP(C40,Seasons!A:B,2,FALSE)</f>
        <v>37</v>
      </c>
      <c r="F40" s="4" t="e">
        <f t="shared" si="0"/>
        <v>#N/A</v>
      </c>
    </row>
    <row r="41" spans="1:6">
      <c r="A41" t="e">
        <f>VLOOKUP(B41,Drivers!A:F,5,FALSE)</f>
        <v>#N/A</v>
      </c>
      <c r="B41" t="s">
        <v>627</v>
      </c>
      <c r="C41">
        <v>1989</v>
      </c>
      <c r="D41">
        <f>VLOOKUP(C41,Seasons!A:B,2,FALSE)</f>
        <v>40</v>
      </c>
      <c r="F41" s="4" t="e">
        <f t="shared" si="0"/>
        <v>#N/A</v>
      </c>
    </row>
    <row r="42" spans="1:6">
      <c r="A42" t="e">
        <f>VLOOKUP(B42,Drivers!A:F,5,FALSE)</f>
        <v>#N/A</v>
      </c>
      <c r="B42" t="s">
        <v>627</v>
      </c>
      <c r="C42">
        <v>1990</v>
      </c>
      <c r="D42">
        <f>VLOOKUP(C42,Seasons!A:B,2,FALSE)</f>
        <v>41</v>
      </c>
      <c r="F42" s="4" t="e">
        <f t="shared" si="0"/>
        <v>#N/A</v>
      </c>
    </row>
    <row r="43" spans="1:6">
      <c r="A43" t="e">
        <f>VLOOKUP(B43,Drivers!A:F,5,FALSE)</f>
        <v>#N/A</v>
      </c>
      <c r="B43" t="s">
        <v>627</v>
      </c>
      <c r="C43">
        <v>1991</v>
      </c>
      <c r="D43">
        <f>VLOOKUP(C43,Seasons!A:B,2,FALSE)</f>
        <v>42</v>
      </c>
      <c r="F43" s="4" t="e">
        <f t="shared" si="0"/>
        <v>#N/A</v>
      </c>
    </row>
    <row r="44" spans="1:6">
      <c r="A44" t="e">
        <f>VLOOKUP(B44,Drivers!A:F,5,FALSE)</f>
        <v>#N/A</v>
      </c>
      <c r="B44" t="s">
        <v>627</v>
      </c>
      <c r="C44">
        <v>1992</v>
      </c>
      <c r="D44">
        <f>VLOOKUP(C44,Seasons!A:B,2,FALSE)</f>
        <v>43</v>
      </c>
      <c r="F44" s="4" t="e">
        <f t="shared" si="0"/>
        <v>#N/A</v>
      </c>
    </row>
    <row r="45" spans="1:6">
      <c r="A45" t="e">
        <f>VLOOKUP(B45,Drivers!A:F,5,FALSE)</f>
        <v>#N/A</v>
      </c>
      <c r="B45" t="s">
        <v>627</v>
      </c>
      <c r="C45">
        <v>1993</v>
      </c>
      <c r="D45">
        <f>VLOOKUP(C45,Seasons!A:B,2,FALSE)</f>
        <v>44</v>
      </c>
      <c r="F45" s="4" t="e">
        <f t="shared" si="0"/>
        <v>#N/A</v>
      </c>
    </row>
    <row r="46" spans="1:6">
      <c r="A46" t="e">
        <f>VLOOKUP(B46,Drivers!A:F,5,FALSE)</f>
        <v>#N/A</v>
      </c>
      <c r="B46" t="s">
        <v>489</v>
      </c>
      <c r="C46">
        <v>1992</v>
      </c>
      <c r="D46">
        <f>VLOOKUP(C46,Seasons!A:B,2,FALSE)</f>
        <v>43</v>
      </c>
      <c r="F46" s="4" t="e">
        <f t="shared" si="0"/>
        <v>#N/A</v>
      </c>
    </row>
    <row r="47" spans="1:6">
      <c r="A47" t="e">
        <f>VLOOKUP(B47,Drivers!A:F,5,FALSE)</f>
        <v>#N/A</v>
      </c>
      <c r="B47" t="s">
        <v>717</v>
      </c>
      <c r="C47">
        <v>1988</v>
      </c>
      <c r="D47">
        <f>VLOOKUP(C47,Seasons!A:B,2,FALSE)</f>
        <v>39</v>
      </c>
      <c r="F47" s="4" t="e">
        <f t="shared" si="0"/>
        <v>#N/A</v>
      </c>
    </row>
    <row r="48" spans="1:6">
      <c r="A48" t="e">
        <f>VLOOKUP(B48,Drivers!A:F,5,FALSE)</f>
        <v>#N/A</v>
      </c>
      <c r="B48" t="s">
        <v>717</v>
      </c>
      <c r="C48">
        <v>1990</v>
      </c>
      <c r="D48">
        <f>VLOOKUP(C48,Seasons!A:B,2,FALSE)</f>
        <v>41</v>
      </c>
      <c r="F48" s="4" t="e">
        <f t="shared" si="0"/>
        <v>#N/A</v>
      </c>
    </row>
    <row r="49" spans="1:6">
      <c r="A49" t="e">
        <f>VLOOKUP(B49,Drivers!A:F,5,FALSE)</f>
        <v>#N/A</v>
      </c>
      <c r="B49" t="s">
        <v>717</v>
      </c>
      <c r="C49">
        <v>1991</v>
      </c>
      <c r="D49">
        <f>VLOOKUP(C49,Seasons!A:B,2,FALSE)</f>
        <v>42</v>
      </c>
      <c r="F49" s="4" t="e">
        <f t="shared" si="0"/>
        <v>#N/A</v>
      </c>
    </row>
    <row r="50" spans="1:6">
      <c r="A50" t="e">
        <f>VLOOKUP(B50,Drivers!A:F,5,FALSE)</f>
        <v>#N/A</v>
      </c>
      <c r="B50" t="s">
        <v>336</v>
      </c>
      <c r="C50">
        <v>1998</v>
      </c>
      <c r="D50">
        <f>VLOOKUP(C50,Seasons!A:B,2,FALSE)</f>
        <v>49</v>
      </c>
      <c r="F50" s="4" t="e">
        <f t="shared" si="0"/>
        <v>#N/A</v>
      </c>
    </row>
    <row r="51" spans="1:6">
      <c r="A51" t="e">
        <f>VLOOKUP(B51,Drivers!A:F,5,FALSE)</f>
        <v>#N/A</v>
      </c>
      <c r="B51" t="s">
        <v>336</v>
      </c>
      <c r="C51">
        <v>1999</v>
      </c>
      <c r="D51">
        <f>VLOOKUP(C51,Seasons!A:B,2,FALSE)</f>
        <v>50</v>
      </c>
      <c r="F51" s="4" t="e">
        <f t="shared" si="0"/>
        <v>#N/A</v>
      </c>
    </row>
    <row r="52" spans="1:6">
      <c r="A52" t="e">
        <f>VLOOKUP(B52,Drivers!A:F,5,FALSE)</f>
        <v>#N/A</v>
      </c>
      <c r="B52" t="s">
        <v>707</v>
      </c>
      <c r="C52">
        <v>1994</v>
      </c>
      <c r="D52">
        <f>VLOOKUP(C52,Seasons!A:B,2,FALSE)</f>
        <v>45</v>
      </c>
      <c r="F52" s="4" t="e">
        <f t="shared" si="0"/>
        <v>#N/A</v>
      </c>
    </row>
    <row r="53" spans="1:6">
      <c r="A53" t="e">
        <f>VLOOKUP(B53,Drivers!A:F,5,FALSE)</f>
        <v>#N/A</v>
      </c>
      <c r="B53" t="s">
        <v>707</v>
      </c>
      <c r="C53">
        <v>1995</v>
      </c>
      <c r="D53">
        <f>VLOOKUP(C53,Seasons!A:B,2,FALSE)</f>
        <v>46</v>
      </c>
      <c r="F53" s="4" t="e">
        <f t="shared" si="0"/>
        <v>#N/A</v>
      </c>
    </row>
    <row r="54" spans="1:6">
      <c r="A54" t="e">
        <f>VLOOKUP(B54,Drivers!A:F,5,FALSE)</f>
        <v>#N/A</v>
      </c>
      <c r="B54" t="s">
        <v>707</v>
      </c>
      <c r="C54">
        <v>2000</v>
      </c>
      <c r="D54">
        <f>VLOOKUP(C54,Seasons!A:B,2,FALSE)</f>
        <v>51</v>
      </c>
      <c r="F54" s="4" t="e">
        <f t="shared" si="0"/>
        <v>#N/A</v>
      </c>
    </row>
    <row r="55" spans="1:6">
      <c r="A55" t="e">
        <f>VLOOKUP(B55,Drivers!A:F,5,FALSE)</f>
        <v>#N/A</v>
      </c>
      <c r="B55" t="s">
        <v>707</v>
      </c>
      <c r="C55">
        <v>2001</v>
      </c>
      <c r="D55">
        <f>VLOOKUP(C55,Seasons!A:B,2,FALSE)</f>
        <v>52</v>
      </c>
      <c r="F55" s="4" t="e">
        <f t="shared" si="0"/>
        <v>#N/A</v>
      </c>
    </row>
    <row r="56" spans="1:6">
      <c r="A56" t="e">
        <f>VLOOKUP(B56,Drivers!A:F,5,FALSE)</f>
        <v>#N/A</v>
      </c>
      <c r="B56" t="s">
        <v>707</v>
      </c>
      <c r="C56">
        <v>2002</v>
      </c>
      <c r="D56">
        <f>VLOOKUP(C56,Seasons!A:B,2,FALSE)</f>
        <v>53</v>
      </c>
      <c r="F56" s="4" t="e">
        <f t="shared" si="0"/>
        <v>#N/A</v>
      </c>
    </row>
    <row r="57" spans="1:6">
      <c r="A57" t="e">
        <f>VLOOKUP(B57,Drivers!A:F,5,FALSE)</f>
        <v>#N/A</v>
      </c>
      <c r="B57" t="s">
        <v>707</v>
      </c>
      <c r="C57">
        <v>2003</v>
      </c>
      <c r="D57">
        <f>VLOOKUP(C57,Seasons!A:B,2,FALSE)</f>
        <v>54</v>
      </c>
      <c r="F57" s="4" t="e">
        <f t="shared" si="0"/>
        <v>#N/A</v>
      </c>
    </row>
    <row r="58" spans="1:6">
      <c r="A58" t="e">
        <f>VLOOKUP(B58,Drivers!A:F,5,FALSE)</f>
        <v>#N/A</v>
      </c>
      <c r="B58" t="s">
        <v>707</v>
      </c>
      <c r="C58">
        <v>2004</v>
      </c>
      <c r="D58">
        <f>VLOOKUP(C58,Seasons!A:B,2,FALSE)</f>
        <v>55</v>
      </c>
      <c r="F58" s="4" t="e">
        <f t="shared" si="0"/>
        <v>#N/A</v>
      </c>
    </row>
    <row r="59" spans="1:6">
      <c r="A59" t="e">
        <f>VLOOKUP(B59,Drivers!A:F,5,FALSE)</f>
        <v>#N/A</v>
      </c>
      <c r="B59" t="s">
        <v>364</v>
      </c>
      <c r="C59">
        <v>1996</v>
      </c>
      <c r="D59">
        <f>VLOOKUP(C59,Seasons!A:B,2,FALSE)</f>
        <v>47</v>
      </c>
      <c r="F59" s="4" t="e">
        <f t="shared" si="0"/>
        <v>#N/A</v>
      </c>
    </row>
    <row r="60" spans="1:6">
      <c r="A60" t="e">
        <f>VLOOKUP(B60,Drivers!A:F,5,FALSE)</f>
        <v>#N/A</v>
      </c>
      <c r="B60" t="s">
        <v>810</v>
      </c>
      <c r="C60">
        <v>1997</v>
      </c>
      <c r="D60">
        <f>VLOOKUP(C60,Seasons!A:B,2,FALSE)</f>
        <v>48</v>
      </c>
      <c r="F60" s="4" t="e">
        <f t="shared" si="0"/>
        <v>#N/A</v>
      </c>
    </row>
    <row r="61" spans="1:6">
      <c r="A61" t="e">
        <f>VLOOKUP(B61,Drivers!A:F,5,FALSE)</f>
        <v>#N/A</v>
      </c>
      <c r="B61" t="s">
        <v>137</v>
      </c>
      <c r="C61">
        <v>2009</v>
      </c>
      <c r="D61">
        <f>VLOOKUP(C61,Seasons!A:B,2,FALSE)</f>
        <v>60</v>
      </c>
      <c r="F61" s="4" t="e">
        <f t="shared" si="0"/>
        <v>#N/A</v>
      </c>
    </row>
    <row r="62" spans="1:6">
      <c r="A62">
        <f>VLOOKUP(B62,Drivers!A:F,5,FALSE)</f>
        <v>29145</v>
      </c>
      <c r="B62" t="s">
        <v>634</v>
      </c>
      <c r="C62">
        <v>2007</v>
      </c>
      <c r="D62">
        <f>VLOOKUP(C62,Seasons!A:B,2,FALSE)</f>
        <v>58</v>
      </c>
      <c r="F62" s="4" t="str">
        <f t="shared" si="0"/>
        <v>(29145,58),</v>
      </c>
    </row>
    <row r="63" spans="1:6">
      <c r="A63">
        <f>VLOOKUP(B63,Drivers!A:F,5,FALSE)</f>
        <v>29796</v>
      </c>
      <c r="B63" t="s">
        <v>20</v>
      </c>
      <c r="C63">
        <v>2005</v>
      </c>
      <c r="D63">
        <f>VLOOKUP(C63,Seasons!A:B,2,FALSE)</f>
        <v>56</v>
      </c>
      <c r="F63" s="4" t="str">
        <f t="shared" si="0"/>
        <v>(29796,56),</v>
      </c>
    </row>
    <row r="64" spans="1:6">
      <c r="A64" t="e">
        <f>VLOOKUP(B64,Drivers!A:F,5,FALSE)</f>
        <v>#N/A</v>
      </c>
      <c r="B64" t="s">
        <v>669</v>
      </c>
      <c r="C64">
        <v>2016</v>
      </c>
      <c r="D64">
        <f>VLOOKUP(C64,Seasons!A:B,2,FALSE)</f>
        <v>67</v>
      </c>
      <c r="F64" s="4" t="e">
        <f t="shared" si="0"/>
        <v>#N/A</v>
      </c>
    </row>
    <row r="65" spans="1:6">
      <c r="A65">
        <f>VLOOKUP(B65,Drivers!A:F,5,FALSE)</f>
        <v>31054</v>
      </c>
      <c r="B65" t="s">
        <v>1367</v>
      </c>
      <c r="C65">
        <v>2008</v>
      </c>
      <c r="D65">
        <f>VLOOKUP(C65,Seasons!A:B,2,FALSE)</f>
        <v>59</v>
      </c>
      <c r="F65" s="4" t="str">
        <f t="shared" si="0"/>
        <v>(31054,59),</v>
      </c>
    </row>
    <row r="66" spans="1:6">
      <c r="A66">
        <f>VLOOKUP(B66,Drivers!A:F,5,FALSE)</f>
        <v>31054</v>
      </c>
      <c r="B66" t="s">
        <v>1367</v>
      </c>
      <c r="C66">
        <v>2014</v>
      </c>
      <c r="D66">
        <f>VLOOKUP(C66,Seasons!A:B,2,FALSE)</f>
        <v>65</v>
      </c>
      <c r="F66" s="4" t="str">
        <f t="shared" si="0"/>
        <v>(31054,65),</v>
      </c>
    </row>
    <row r="67" spans="1:6">
      <c r="A67">
        <f>VLOOKUP(B67,Drivers!A:F,5,FALSE)</f>
        <v>31054</v>
      </c>
      <c r="B67" t="s">
        <v>1367</v>
      </c>
      <c r="C67">
        <v>2015</v>
      </c>
      <c r="D67">
        <f>VLOOKUP(C67,Seasons!A:B,2,FALSE)</f>
        <v>66</v>
      </c>
      <c r="F67" s="4" t="str">
        <f t="shared" si="0"/>
        <v>(31054,66),</v>
      </c>
    </row>
    <row r="68" spans="1:6">
      <c r="A68">
        <f>VLOOKUP(B68,Drivers!A:F,5,FALSE)</f>
        <v>31054</v>
      </c>
      <c r="B68" t="s">
        <v>1367</v>
      </c>
      <c r="C68">
        <v>2017</v>
      </c>
      <c r="D68">
        <f>VLOOKUP(C68,Seasons!A:B,2,FALSE)</f>
        <v>68</v>
      </c>
      <c r="F68" s="4" t="str">
        <f t="shared" ref="F68:F76" si="1">_xlfn.CONCAT("(",A68,",",D68,"),")</f>
        <v>(31054,68),</v>
      </c>
    </row>
    <row r="69" spans="1:6">
      <c r="A69">
        <f>VLOOKUP(B69,Drivers!A:F,5,FALSE)</f>
        <v>31054</v>
      </c>
      <c r="B69" t="s">
        <v>1367</v>
      </c>
      <c r="C69">
        <v>2018</v>
      </c>
      <c r="D69">
        <f>VLOOKUP(C69,Seasons!A:B,2,FALSE)</f>
        <v>69</v>
      </c>
      <c r="F69" s="4" t="str">
        <f t="shared" si="1"/>
        <v>(31054,69),</v>
      </c>
    </row>
    <row r="70" spans="1:6">
      <c r="A70">
        <f>VLOOKUP(B70,Drivers!A:F,5,FALSE)</f>
        <v>31054</v>
      </c>
      <c r="B70" t="s">
        <v>1367</v>
      </c>
      <c r="C70">
        <v>2019</v>
      </c>
      <c r="D70">
        <f>VLOOKUP(C70,Seasons!A:B,2,FALSE)</f>
        <v>70</v>
      </c>
      <c r="F70" s="4" t="str">
        <f t="shared" si="1"/>
        <v>(31054,70),</v>
      </c>
    </row>
    <row r="71" spans="1:6">
      <c r="A71">
        <f>VLOOKUP(B71,Drivers!A:F,5,FALSE)</f>
        <v>31054</v>
      </c>
      <c r="B71" t="s">
        <v>1367</v>
      </c>
      <c r="C71">
        <v>2020</v>
      </c>
      <c r="D71">
        <f>VLOOKUP(C71,Seasons!A:B,2,FALSE)</f>
        <v>71</v>
      </c>
      <c r="F71" s="4" t="str">
        <f t="shared" si="1"/>
        <v>(31054,71),</v>
      </c>
    </row>
    <row r="72" spans="1:6">
      <c r="A72">
        <f>VLOOKUP(B72,Drivers!A:F,5,FALSE)</f>
        <v>31961</v>
      </c>
      <c r="B72" t="s">
        <v>1366</v>
      </c>
      <c r="C72">
        <v>2010</v>
      </c>
      <c r="D72">
        <f>VLOOKUP(C72,Seasons!A:B,2,FALSE)</f>
        <v>61</v>
      </c>
      <c r="F72" s="4" t="str">
        <f t="shared" si="1"/>
        <v>(31961,61),</v>
      </c>
    </row>
    <row r="73" spans="1:6">
      <c r="A73">
        <f>VLOOKUP(B73,Drivers!A:F,5,FALSE)</f>
        <v>31961</v>
      </c>
      <c r="B73" t="s">
        <v>1366</v>
      </c>
      <c r="C73">
        <v>2011</v>
      </c>
      <c r="D73">
        <f>VLOOKUP(C73,Seasons!A:B,2,FALSE)</f>
        <v>62</v>
      </c>
      <c r="F73" s="4" t="str">
        <f t="shared" si="1"/>
        <v>(31961,62),</v>
      </c>
    </row>
    <row r="74" spans="1:6">
      <c r="A74">
        <f>VLOOKUP(B74,Drivers!A:F,5,FALSE)</f>
        <v>31961</v>
      </c>
      <c r="B74" t="s">
        <v>1366</v>
      </c>
      <c r="C74">
        <v>2012</v>
      </c>
      <c r="D74">
        <f>VLOOKUP(C74,Seasons!A:B,2,FALSE)</f>
        <v>63</v>
      </c>
      <c r="F74" s="4" t="str">
        <f t="shared" si="1"/>
        <v>(31961,63),</v>
      </c>
    </row>
    <row r="75" spans="1:6">
      <c r="A75">
        <f>VLOOKUP(B75,Drivers!A:F,5,FALSE)</f>
        <v>31961</v>
      </c>
      <c r="B75" t="s">
        <v>1366</v>
      </c>
      <c r="C75">
        <v>2013</v>
      </c>
      <c r="D75">
        <f>VLOOKUP(C75,Seasons!A:B,2,FALSE)</f>
        <v>64</v>
      </c>
      <c r="F75" s="4" t="str">
        <f t="shared" si="1"/>
        <v>(31961,64),</v>
      </c>
    </row>
    <row r="76" spans="1:6">
      <c r="A76">
        <f>VLOOKUP(B76,Drivers!A:F,5,FALSE)</f>
        <v>15914</v>
      </c>
      <c r="B76" t="s">
        <v>1467</v>
      </c>
      <c r="C76">
        <v>2021</v>
      </c>
      <c r="D76">
        <f>VLOOKUP(C76,Seasons!A:B,2,FALSE)</f>
        <v>72</v>
      </c>
      <c r="F76" s="4" t="str">
        <f t="shared" si="1"/>
        <v>(15914,72),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AB85-0957-4D40-832D-6B6052C3865F}">
  <sheetPr>
    <tabColor theme="8" tint="0.59999389629810485"/>
  </sheetPr>
  <dimension ref="A1:F43"/>
  <sheetViews>
    <sheetView topLeftCell="B1" workbookViewId="0">
      <selection activeCell="D1" sqref="D1"/>
    </sheetView>
  </sheetViews>
  <sheetFormatPr defaultRowHeight="15"/>
  <cols>
    <col min="1" max="1" width="18.28515625" hidden="1" customWidth="1"/>
    <col min="3" max="3" width="9.140625" hidden="1" customWidth="1"/>
    <col min="4" max="4" width="12.140625" bestFit="1" customWidth="1"/>
    <col min="6" max="6" width="17" style="4" customWidth="1"/>
  </cols>
  <sheetData>
    <row r="1" spans="1:6">
      <c r="B1" t="s">
        <v>1115</v>
      </c>
      <c r="D1" t="s">
        <v>1112</v>
      </c>
      <c r="E1" t="s">
        <v>862</v>
      </c>
      <c r="F1" s="4" t="s">
        <v>1364</v>
      </c>
    </row>
    <row r="2" spans="1:6" ht="105">
      <c r="F2" s="5" t="s">
        <v>1484</v>
      </c>
    </row>
    <row r="3" spans="1:6">
      <c r="A3" t="s">
        <v>1467</v>
      </c>
      <c r="B3">
        <f>VLOOKUP(A3,Drivers!A:F,5,FALSE)</f>
        <v>15914</v>
      </c>
      <c r="C3">
        <v>2021</v>
      </c>
      <c r="D3">
        <f>VLOOKUP(C3,Seasons!A:D,2,FALSE)</f>
        <v>72</v>
      </c>
      <c r="E3">
        <v>369.5</v>
      </c>
      <c r="F3" s="4" t="str">
        <f>_xlfn.CONCAT("(",B3,",",D3,",",E3,"),")</f>
        <v>(15914,72,369.5),</v>
      </c>
    </row>
    <row r="4" spans="1:6">
      <c r="A4" t="s">
        <v>1367</v>
      </c>
      <c r="B4">
        <f>VLOOKUP(A4,Drivers!A:F,5,FALSE)</f>
        <v>31054</v>
      </c>
      <c r="C4">
        <v>2021</v>
      </c>
      <c r="D4">
        <f>VLOOKUP(C4,Seasons!A:D,2,FALSE)</f>
        <v>72</v>
      </c>
      <c r="E4">
        <v>369.5</v>
      </c>
      <c r="F4" s="4" t="str">
        <f t="shared" ref="F4:F43" si="0">_xlfn.CONCAT("(",B4,",",D4,",",E4,"),")</f>
        <v>(31054,72,369.5),</v>
      </c>
    </row>
    <row r="5" spans="1:6">
      <c r="A5" t="s">
        <v>1468</v>
      </c>
      <c r="B5">
        <f>VLOOKUP(A5,Drivers!A:F,5,FALSE)</f>
        <v>32748</v>
      </c>
      <c r="C5">
        <v>2021</v>
      </c>
      <c r="D5">
        <f>VLOOKUP(C5,Seasons!A:D,2,FALSE)</f>
        <v>72</v>
      </c>
      <c r="E5">
        <v>218</v>
      </c>
      <c r="F5" s="4" t="str">
        <f t="shared" si="0"/>
        <v>(32748,72,218),</v>
      </c>
    </row>
    <row r="6" spans="1:6">
      <c r="A6" t="s">
        <v>1483</v>
      </c>
      <c r="B6">
        <f>VLOOKUP(A6,Drivers!A:F,5,FALSE)</f>
        <v>10735</v>
      </c>
      <c r="C6">
        <v>2021</v>
      </c>
      <c r="D6">
        <f>VLOOKUP(C6,Seasons!A:D,2,FALSE)</f>
        <v>72</v>
      </c>
      <c r="E6">
        <v>190</v>
      </c>
      <c r="F6" s="4" t="str">
        <f t="shared" si="0"/>
        <v>(10735,72,190),</v>
      </c>
    </row>
    <row r="7" spans="1:6">
      <c r="A7" t="s">
        <v>1469</v>
      </c>
      <c r="B7">
        <f>VLOOKUP(A7,Drivers!A:F,5,FALSE)</f>
        <v>10020</v>
      </c>
      <c r="C7">
        <v>2021</v>
      </c>
      <c r="D7">
        <f>VLOOKUP(C7,Seasons!A:D,2,FALSE)</f>
        <v>72</v>
      </c>
      <c r="E7">
        <v>158</v>
      </c>
      <c r="F7" s="4" t="str">
        <f t="shared" si="0"/>
        <v>(10020,72,158),</v>
      </c>
    </row>
    <row r="8" spans="1:6">
      <c r="A8" t="s">
        <v>1470</v>
      </c>
      <c r="B8">
        <f>VLOOKUP(A8,Drivers!A:F,5,FALSE)</f>
        <v>36477</v>
      </c>
      <c r="C8">
        <v>2021</v>
      </c>
      <c r="D8">
        <f>VLOOKUP(C8,Seasons!A:D,2,FALSE)</f>
        <v>72</v>
      </c>
      <c r="E8">
        <v>154</v>
      </c>
      <c r="F8" s="4" t="str">
        <f t="shared" si="0"/>
        <v>(36477,72,154),</v>
      </c>
    </row>
    <row r="9" spans="1:6">
      <c r="A9" t="s">
        <v>1471</v>
      </c>
      <c r="B9">
        <f>VLOOKUP(A9,Drivers!A:F,5,FALSE)</f>
        <v>15443</v>
      </c>
      <c r="C9">
        <v>2021</v>
      </c>
      <c r="D9">
        <f>VLOOKUP(C9,Seasons!A:D,2,FALSE)</f>
        <v>72</v>
      </c>
      <c r="E9">
        <v>149.5</v>
      </c>
      <c r="F9" s="4" t="str">
        <f t="shared" si="0"/>
        <v>(15443,72,149.5),</v>
      </c>
    </row>
    <row r="10" spans="1:6">
      <c r="A10" t="s">
        <v>1472</v>
      </c>
      <c r="B10">
        <f>VLOOKUP(A10,Drivers!A:F,5,FALSE)</f>
        <v>32690</v>
      </c>
      <c r="C10">
        <v>2021</v>
      </c>
      <c r="D10">
        <f>VLOOKUP(C10,Seasons!A:D,2,FALSE)</f>
        <v>72</v>
      </c>
      <c r="E10">
        <v>115</v>
      </c>
      <c r="F10" s="4" t="str">
        <f t="shared" si="0"/>
        <v>(32690,72,115),</v>
      </c>
    </row>
    <row r="11" spans="1:6">
      <c r="A11" t="s">
        <v>1473</v>
      </c>
      <c r="B11">
        <f>VLOOKUP(A11,Drivers!A:F,5,FALSE)</f>
        <v>35102</v>
      </c>
      <c r="C11">
        <v>2021</v>
      </c>
      <c r="D11">
        <f>VLOOKUP(C11,Seasons!A:D,2,FALSE)</f>
        <v>72</v>
      </c>
      <c r="E11">
        <v>100</v>
      </c>
      <c r="F11" s="4" t="str">
        <f t="shared" si="0"/>
        <v>(35102,72,100),</v>
      </c>
    </row>
    <row r="12" spans="1:6">
      <c r="A12" t="s">
        <v>1369</v>
      </c>
      <c r="B12">
        <f>VLOOKUP(A12,Drivers!A:F,5,FALSE)</f>
        <v>29796</v>
      </c>
      <c r="C12">
        <v>2021</v>
      </c>
      <c r="D12">
        <f>VLOOKUP(C12,Seasons!A:D,2,FALSE)</f>
        <v>72</v>
      </c>
      <c r="E12">
        <v>77</v>
      </c>
      <c r="F12" s="4" t="str">
        <f t="shared" si="0"/>
        <v>(29796,72,77),</v>
      </c>
    </row>
    <row r="13" spans="1:6">
      <c r="A13" t="s">
        <v>1474</v>
      </c>
      <c r="B13">
        <f>VLOOKUP(A13,Drivers!A:F,5,FALSE)</f>
        <v>28602</v>
      </c>
      <c r="C13">
        <v>2021</v>
      </c>
      <c r="D13">
        <f>VLOOKUP(C13,Seasons!A:D,2,FALSE)</f>
        <v>72</v>
      </c>
      <c r="E13">
        <v>72</v>
      </c>
      <c r="F13" s="4" t="str">
        <f t="shared" si="0"/>
        <v>(28602,72,72),</v>
      </c>
    </row>
    <row r="14" spans="1:6">
      <c r="A14" t="s">
        <v>1366</v>
      </c>
      <c r="B14">
        <f>VLOOKUP(A14,Drivers!A:F,5,FALSE)</f>
        <v>31961</v>
      </c>
      <c r="C14">
        <v>2021</v>
      </c>
      <c r="D14">
        <f>VLOOKUP(C14,Seasons!A:D,2,FALSE)</f>
        <v>72</v>
      </c>
      <c r="E14">
        <v>43</v>
      </c>
      <c r="F14" s="4" t="str">
        <f t="shared" si="0"/>
        <v>(31961,72,43),</v>
      </c>
    </row>
    <row r="15" spans="1:6">
      <c r="A15" t="s">
        <v>1475</v>
      </c>
      <c r="B15">
        <f>VLOOKUP(A15,Drivers!A:F,5,FALSE)</f>
        <v>13204</v>
      </c>
      <c r="C15">
        <v>2021</v>
      </c>
      <c r="D15">
        <f>VLOOKUP(C15,Seasons!A:D,2,FALSE)</f>
        <v>72</v>
      </c>
      <c r="E15">
        <v>34</v>
      </c>
      <c r="F15" s="4" t="str">
        <f t="shared" si="0"/>
        <v>(13204,72,34),</v>
      </c>
    </row>
    <row r="16" spans="1:6">
      <c r="A16" t="s">
        <v>1476</v>
      </c>
      <c r="B16">
        <f>VLOOKUP(A16,Drivers!A:F,5,FALSE)</f>
        <v>36657</v>
      </c>
      <c r="C16">
        <v>2021</v>
      </c>
      <c r="D16">
        <f>VLOOKUP(C16,Seasons!A:D,2,FALSE)</f>
        <v>72</v>
      </c>
      <c r="E16">
        <v>20</v>
      </c>
      <c r="F16" s="4" t="str">
        <f t="shared" si="0"/>
        <v>(36657,72,20),</v>
      </c>
    </row>
    <row r="17" spans="1:6">
      <c r="A17" t="s">
        <v>1477</v>
      </c>
      <c r="B17">
        <f>VLOOKUP(A17,Drivers!A:F,5,FALSE)</f>
        <v>12446</v>
      </c>
      <c r="C17">
        <v>2021</v>
      </c>
      <c r="D17">
        <f>VLOOKUP(C17,Seasons!A:D,2,FALSE)</f>
        <v>72</v>
      </c>
      <c r="E17">
        <v>16</v>
      </c>
      <c r="F17" s="4" t="str">
        <f t="shared" si="0"/>
        <v>(12446,72,16),</v>
      </c>
    </row>
    <row r="18" spans="1:6">
      <c r="A18" t="s">
        <v>1368</v>
      </c>
      <c r="B18">
        <f>VLOOKUP(A18,Drivers!A:F,5,FALSE)</f>
        <v>29145</v>
      </c>
      <c r="C18">
        <v>2021</v>
      </c>
      <c r="D18">
        <f>VLOOKUP(C18,Seasons!A:D,2,FALSE)</f>
        <v>72</v>
      </c>
      <c r="E18">
        <v>10</v>
      </c>
      <c r="F18" s="4" t="str">
        <f t="shared" si="0"/>
        <v>(29145,72,10),</v>
      </c>
    </row>
    <row r="19" spans="1:6">
      <c r="A19" t="s">
        <v>1478</v>
      </c>
      <c r="B19">
        <f>VLOOKUP(A19,Drivers!A:F,5,FALSE)</f>
        <v>34879</v>
      </c>
      <c r="C19">
        <v>2021</v>
      </c>
      <c r="D19">
        <f>VLOOKUP(C19,Seasons!A:D,2,FALSE)</f>
        <v>72</v>
      </c>
      <c r="E19">
        <v>7</v>
      </c>
      <c r="F19" s="4" t="str">
        <f t="shared" si="0"/>
        <v>(34879,72,7),</v>
      </c>
    </row>
    <row r="20" spans="1:6">
      <c r="A20" t="s">
        <v>1479</v>
      </c>
      <c r="B20">
        <f>VLOOKUP(A20,Drivers!A:F,5,FALSE)</f>
        <v>9068</v>
      </c>
      <c r="C20">
        <v>2021</v>
      </c>
      <c r="D20">
        <f>VLOOKUP(C20,Seasons!A:D,2,FALSE)</f>
        <v>72</v>
      </c>
      <c r="E20">
        <v>3</v>
      </c>
      <c r="F20" s="4" t="str">
        <f t="shared" si="0"/>
        <v>(9068,72,3),</v>
      </c>
    </row>
    <row r="21" spans="1:6">
      <c r="A21" t="s">
        <v>1480</v>
      </c>
      <c r="B21">
        <f>VLOOKUP(A21,Drivers!A:F,5,FALSE)</f>
        <v>36241</v>
      </c>
      <c r="C21">
        <v>2021</v>
      </c>
      <c r="D21">
        <f>VLOOKUP(C21,Seasons!A:D,2,FALSE)</f>
        <v>72</v>
      </c>
      <c r="E21">
        <v>0</v>
      </c>
      <c r="F21" s="4" t="str">
        <f t="shared" si="0"/>
        <v>(36241,72,0),</v>
      </c>
    </row>
    <row r="22" spans="1:6">
      <c r="A22" t="s">
        <v>1481</v>
      </c>
      <c r="B22">
        <f>VLOOKUP(A22,Drivers!A:F,5,FALSE)</f>
        <v>31023</v>
      </c>
      <c r="C22">
        <v>2021</v>
      </c>
      <c r="D22">
        <f>VLOOKUP(C22,Seasons!A:D,2,FALSE)</f>
        <v>72</v>
      </c>
      <c r="E22">
        <v>0</v>
      </c>
      <c r="F22" s="4" t="str">
        <f t="shared" si="0"/>
        <v>(31023,72,0),</v>
      </c>
    </row>
    <row r="23" spans="1:6">
      <c r="A23" t="s">
        <v>1482</v>
      </c>
      <c r="B23">
        <f>VLOOKUP(A23,Drivers!A:F,5,FALSE)</f>
        <v>36221</v>
      </c>
      <c r="C23">
        <v>2021</v>
      </c>
      <c r="D23">
        <f>VLOOKUP(C23,Seasons!A:D,2,FALSE)</f>
        <v>72</v>
      </c>
      <c r="E23">
        <v>0</v>
      </c>
      <c r="F23" s="4" t="str">
        <f t="shared" si="0"/>
        <v>(36221,72,0),</v>
      </c>
    </row>
    <row r="24" spans="1:6">
      <c r="A24" t="s">
        <v>1367</v>
      </c>
      <c r="B24">
        <f>VLOOKUP(A24,Drivers!A:F,5,FALSE)</f>
        <v>31054</v>
      </c>
      <c r="C24">
        <v>2022</v>
      </c>
      <c r="D24">
        <f>VLOOKUP(C24,Seasons!A:D,2,FALSE)</f>
        <v>73</v>
      </c>
      <c r="E24">
        <v>0</v>
      </c>
      <c r="F24" s="4" t="str">
        <f t="shared" si="0"/>
        <v>(31054,73,0),</v>
      </c>
    </row>
    <row r="25" spans="1:6">
      <c r="A25" t="s">
        <v>1366</v>
      </c>
      <c r="B25">
        <f>VLOOKUP(A25,Drivers!A:F,5,FALSE)</f>
        <v>31961</v>
      </c>
      <c r="C25">
        <v>2022</v>
      </c>
      <c r="D25">
        <f>VLOOKUP(C25,Seasons!A:D,2,FALSE)</f>
        <v>73</v>
      </c>
      <c r="E25">
        <v>0</v>
      </c>
      <c r="F25" s="4" t="str">
        <f t="shared" si="0"/>
        <v>(31961,73,0),</v>
      </c>
    </row>
    <row r="26" spans="1:6">
      <c r="A26" t="s">
        <v>1483</v>
      </c>
      <c r="B26">
        <f>VLOOKUP(A26,Drivers!A:F,5,FALSE)</f>
        <v>10735</v>
      </c>
      <c r="C26">
        <v>2022</v>
      </c>
      <c r="D26">
        <f>VLOOKUP(C26,Seasons!A:D,2,FALSE)</f>
        <v>73</v>
      </c>
      <c r="E26">
        <v>0</v>
      </c>
      <c r="F26" s="4" t="str">
        <f t="shared" si="0"/>
        <v>(10735,73,0),</v>
      </c>
    </row>
    <row r="27" spans="1:6">
      <c r="A27" t="s">
        <v>1472</v>
      </c>
      <c r="B27">
        <f>VLOOKUP(A27,Drivers!A:F,5,FALSE)</f>
        <v>32690</v>
      </c>
      <c r="C27">
        <v>2022</v>
      </c>
      <c r="D27">
        <f>VLOOKUP(C27,Seasons!A:D,2,FALSE)</f>
        <v>73</v>
      </c>
      <c r="E27">
        <v>0</v>
      </c>
      <c r="F27" s="4" t="str">
        <f t="shared" si="0"/>
        <v>(32690,73,0),</v>
      </c>
    </row>
    <row r="28" spans="1:6">
      <c r="A28" t="s">
        <v>1468</v>
      </c>
      <c r="B28">
        <f>VLOOKUP(A28,Drivers!A:F,5,FALSE)</f>
        <v>32748</v>
      </c>
      <c r="C28">
        <v>2022</v>
      </c>
      <c r="D28">
        <f>VLOOKUP(C28,Seasons!A:D,2,FALSE)</f>
        <v>73</v>
      </c>
      <c r="E28">
        <v>0</v>
      </c>
      <c r="F28" s="4" t="str">
        <f t="shared" si="0"/>
        <v>(32748,73,0),</v>
      </c>
    </row>
    <row r="29" spans="1:6">
      <c r="A29" t="s">
        <v>485</v>
      </c>
      <c r="B29">
        <f>VLOOKUP(A29,Drivers!A:F,5,FALSE)</f>
        <v>20545</v>
      </c>
      <c r="C29">
        <v>2022</v>
      </c>
      <c r="D29">
        <f>VLOOKUP(C29,Seasons!A:D,2,FALSE)</f>
        <v>73</v>
      </c>
      <c r="E29">
        <v>0</v>
      </c>
      <c r="F29" s="4" t="str">
        <f t="shared" si="0"/>
        <v>(20545,73,0),</v>
      </c>
    </row>
    <row r="30" spans="1:6">
      <c r="A30" t="s">
        <v>1471</v>
      </c>
      <c r="B30">
        <f>VLOOKUP(A30,Drivers!A:F,5,FALSE)</f>
        <v>15443</v>
      </c>
      <c r="C30">
        <v>2022</v>
      </c>
      <c r="D30">
        <f>VLOOKUP(C30,Seasons!A:D,2,FALSE)</f>
        <v>73</v>
      </c>
      <c r="E30">
        <v>0</v>
      </c>
      <c r="F30" s="4" t="str">
        <f t="shared" si="0"/>
        <v>(15443,73,0),</v>
      </c>
    </row>
    <row r="31" spans="1:6">
      <c r="A31" t="s">
        <v>1467</v>
      </c>
      <c r="B31">
        <f>VLOOKUP(A31,Drivers!A:F,5,FALSE)</f>
        <v>15914</v>
      </c>
      <c r="C31">
        <v>2022</v>
      </c>
      <c r="D31">
        <f>VLOOKUP(C31,Seasons!A:D,2,FALSE)</f>
        <v>73</v>
      </c>
      <c r="E31">
        <v>0</v>
      </c>
      <c r="F31" s="4" t="str">
        <f t="shared" si="0"/>
        <v>(15914,73,0),</v>
      </c>
    </row>
    <row r="32" spans="1:6">
      <c r="A32" t="s">
        <v>1474</v>
      </c>
      <c r="B32">
        <f>VLOOKUP(A32,Drivers!A:F,5,FALSE)</f>
        <v>28602</v>
      </c>
      <c r="C32">
        <v>2022</v>
      </c>
      <c r="D32">
        <f>VLOOKUP(C32,Seasons!A:D,2,FALSE)</f>
        <v>73</v>
      </c>
      <c r="E32">
        <v>0</v>
      </c>
      <c r="F32" s="4" t="str">
        <f t="shared" si="0"/>
        <v>(28602,73,0),</v>
      </c>
    </row>
    <row r="33" spans="1:6">
      <c r="A33" t="s">
        <v>1473</v>
      </c>
      <c r="B33">
        <f>VLOOKUP(A33,Drivers!A:F,5,FALSE)</f>
        <v>35102</v>
      </c>
      <c r="C33">
        <v>2022</v>
      </c>
      <c r="D33">
        <f>VLOOKUP(C33,Seasons!A:D,2,FALSE)</f>
        <v>73</v>
      </c>
      <c r="E33">
        <v>0</v>
      </c>
      <c r="F33" s="4" t="str">
        <f t="shared" si="0"/>
        <v>(35102,73,0),</v>
      </c>
    </row>
    <row r="34" spans="1:6">
      <c r="A34" t="s">
        <v>1475</v>
      </c>
      <c r="B34">
        <f>VLOOKUP(A34,Drivers!A:F,5,FALSE)</f>
        <v>13204</v>
      </c>
      <c r="C34">
        <v>2022</v>
      </c>
      <c r="D34">
        <f>VLOOKUP(C34,Seasons!A:D,2,FALSE)</f>
        <v>73</v>
      </c>
      <c r="E34">
        <v>0</v>
      </c>
      <c r="F34" s="4" t="str">
        <f t="shared" si="0"/>
        <v>(13204,73,0),</v>
      </c>
    </row>
    <row r="35" spans="1:6">
      <c r="A35" t="s">
        <v>1469</v>
      </c>
      <c r="B35">
        <f>VLOOKUP(A35,Drivers!A:F,5,FALSE)</f>
        <v>10020</v>
      </c>
      <c r="C35">
        <v>2022</v>
      </c>
      <c r="D35">
        <f>VLOOKUP(C35,Seasons!A:D,2,FALSE)</f>
        <v>73</v>
      </c>
      <c r="E35">
        <v>0</v>
      </c>
      <c r="F35" s="4" t="str">
        <f t="shared" si="0"/>
        <v>(10020,73,0),</v>
      </c>
    </row>
    <row r="36" spans="1:6">
      <c r="A36" t="s">
        <v>14</v>
      </c>
      <c r="B36">
        <f>VLOOKUP(A36,Drivers!A:F,5,FALSE)</f>
        <v>27075</v>
      </c>
      <c r="C36">
        <v>2022</v>
      </c>
      <c r="D36">
        <f>VLOOKUP(C36,Seasons!A:D,2,FALSE)</f>
        <v>73</v>
      </c>
      <c r="E36">
        <v>0</v>
      </c>
      <c r="F36" s="4" t="str">
        <f t="shared" si="0"/>
        <v>(27075,73,0),</v>
      </c>
    </row>
    <row r="37" spans="1:6">
      <c r="A37" t="s">
        <v>1470</v>
      </c>
      <c r="B37">
        <f>VLOOKUP(A37,Drivers!A:F,5,FALSE)</f>
        <v>36477</v>
      </c>
      <c r="C37">
        <v>2022</v>
      </c>
      <c r="D37">
        <f>VLOOKUP(C37,Seasons!A:D,2,FALSE)</f>
        <v>73</v>
      </c>
      <c r="E37">
        <v>0</v>
      </c>
      <c r="F37" s="4" t="str">
        <f t="shared" si="0"/>
        <v>(36477,73,0),</v>
      </c>
    </row>
    <row r="38" spans="1:6">
      <c r="A38" t="s">
        <v>1477</v>
      </c>
      <c r="B38">
        <f>VLOOKUP(A38,Drivers!A:F,5,FALSE)</f>
        <v>12446</v>
      </c>
      <c r="C38">
        <v>2022</v>
      </c>
      <c r="D38">
        <f>VLOOKUP(C38,Seasons!A:D,2,FALSE)</f>
        <v>73</v>
      </c>
      <c r="E38">
        <v>0</v>
      </c>
      <c r="F38" s="4" t="str">
        <f t="shared" si="0"/>
        <v>(12446,73,0),</v>
      </c>
    </row>
    <row r="39" spans="1:6">
      <c r="A39" t="s">
        <v>1478</v>
      </c>
      <c r="B39">
        <f>VLOOKUP(A39,Drivers!A:F,5,FALSE)</f>
        <v>34879</v>
      </c>
      <c r="C39">
        <v>2022</v>
      </c>
      <c r="D39">
        <f>VLOOKUP(C39,Seasons!A:D,2,FALSE)</f>
        <v>73</v>
      </c>
      <c r="E39">
        <v>0</v>
      </c>
      <c r="F39" s="4" t="str">
        <f t="shared" si="0"/>
        <v>(34879,73,0),</v>
      </c>
    </row>
    <row r="40" spans="1:6">
      <c r="A40" t="s">
        <v>1480</v>
      </c>
      <c r="B40">
        <f>VLOOKUP(A40,Drivers!A:F,5,FALSE)</f>
        <v>36241</v>
      </c>
      <c r="C40">
        <v>2022</v>
      </c>
      <c r="D40">
        <f>VLOOKUP(C40,Seasons!A:D,2,FALSE)</f>
        <v>73</v>
      </c>
      <c r="E40">
        <v>0</v>
      </c>
      <c r="F40" s="4" t="str">
        <f t="shared" si="0"/>
        <v>(36241,73,0),</v>
      </c>
    </row>
    <row r="41" spans="1:6">
      <c r="A41" t="s">
        <v>1476</v>
      </c>
      <c r="B41">
        <f>VLOOKUP(A41,Drivers!A:F,5,FALSE)</f>
        <v>36657</v>
      </c>
      <c r="C41">
        <v>2022</v>
      </c>
      <c r="D41">
        <f>VLOOKUP(C41,Seasons!A:D,2,FALSE)</f>
        <v>73</v>
      </c>
      <c r="E41">
        <v>0</v>
      </c>
      <c r="F41" s="4" t="str">
        <f t="shared" si="0"/>
        <v>(36657,73,0),</v>
      </c>
    </row>
    <row r="42" spans="1:6">
      <c r="A42" t="s">
        <v>1486</v>
      </c>
      <c r="B42">
        <f>VLOOKUP(A42,Drivers!A:F,5,FALSE)</f>
        <v>0</v>
      </c>
      <c r="C42">
        <v>2022</v>
      </c>
      <c r="D42">
        <f>VLOOKUP(C42,Seasons!A:D,2,FALSE)</f>
        <v>73</v>
      </c>
      <c r="E42">
        <v>0</v>
      </c>
      <c r="F42" s="4" t="str">
        <f t="shared" si="0"/>
        <v>(0,73,0),</v>
      </c>
    </row>
    <row r="43" spans="1:6">
      <c r="A43" t="s">
        <v>1369</v>
      </c>
      <c r="B43">
        <f>VLOOKUP(A43,Drivers!A:F,5,FALSE)</f>
        <v>29796</v>
      </c>
      <c r="C43">
        <v>2022</v>
      </c>
      <c r="D43">
        <f>VLOOKUP(C43,Seasons!A:D,2,FALSE)</f>
        <v>73</v>
      </c>
      <c r="E43">
        <v>0</v>
      </c>
      <c r="F43" s="4" t="str">
        <f t="shared" si="0"/>
        <v>(29796,73,0),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5003-B3C2-457A-94C2-5F881A66466A}">
  <dimension ref="A1:E76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2" max="2" width="12.140625" bestFit="1" customWidth="1"/>
    <col min="3" max="3" width="66.42578125" bestFit="1" customWidth="1"/>
    <col min="5" max="5" width="76.85546875" style="4" bestFit="1" customWidth="1"/>
    <col min="8" max="8" width="66.42578125" bestFit="1" customWidth="1"/>
  </cols>
  <sheetData>
    <row r="1" spans="1:5">
      <c r="A1" t="s">
        <v>1111</v>
      </c>
      <c r="B1" t="s">
        <v>1112</v>
      </c>
      <c r="C1" t="s">
        <v>1564</v>
      </c>
      <c r="E1" s="4" t="s">
        <v>1364</v>
      </c>
    </row>
    <row r="2" spans="1:5" ht="30">
      <c r="E2" s="5" t="s">
        <v>1370</v>
      </c>
    </row>
    <row r="3" spans="1:5">
      <c r="A3">
        <v>1950</v>
      </c>
      <c r="B3">
        <v>1</v>
      </c>
      <c r="C3" t="s">
        <v>1551</v>
      </c>
      <c r="E3" s="4" t="str">
        <f>_xlfn.CONCAT("(",A3,",",B3,",'",C3,"'","),")</f>
        <v>(1950,1,'http://en.wikipedia.org/wiki/1950_Formula_One_season'),</v>
      </c>
    </row>
    <row r="4" spans="1:5">
      <c r="A4">
        <v>1951</v>
      </c>
      <c r="B4">
        <v>2</v>
      </c>
      <c r="C4" t="s">
        <v>1550</v>
      </c>
      <c r="E4" s="4" t="str">
        <f t="shared" ref="E4:E67" si="0">_xlfn.CONCAT("(",A4,",",B4,",'",C4,"'","),")</f>
        <v>(1951,2,'http://en.wikipedia.org/wiki/1951_Formula_One_season'),</v>
      </c>
    </row>
    <row r="5" spans="1:5">
      <c r="A5">
        <v>1952</v>
      </c>
      <c r="B5">
        <v>3</v>
      </c>
      <c r="C5" t="s">
        <v>1549</v>
      </c>
      <c r="E5" s="4" t="str">
        <f t="shared" si="0"/>
        <v>(1952,3,'http://en.wikipedia.org/wiki/1952_Formula_One_season'),</v>
      </c>
    </row>
    <row r="6" spans="1:5">
      <c r="A6">
        <v>1953</v>
      </c>
      <c r="B6">
        <v>4</v>
      </c>
      <c r="C6" t="s">
        <v>1548</v>
      </c>
      <c r="E6" s="4" t="str">
        <f t="shared" si="0"/>
        <v>(1953,4,'http://en.wikipedia.org/wiki/1953_Formula_One_season'),</v>
      </c>
    </row>
    <row r="7" spans="1:5">
      <c r="A7">
        <v>1954</v>
      </c>
      <c r="B7">
        <v>5</v>
      </c>
      <c r="C7" t="s">
        <v>1547</v>
      </c>
      <c r="E7" s="4" t="str">
        <f t="shared" si="0"/>
        <v>(1954,5,'http://en.wikipedia.org/wiki/1954_Formula_One_season'),</v>
      </c>
    </row>
    <row r="8" spans="1:5">
      <c r="A8">
        <v>1955</v>
      </c>
      <c r="B8">
        <v>6</v>
      </c>
      <c r="C8" t="s">
        <v>1546</v>
      </c>
      <c r="E8" s="4" t="str">
        <f t="shared" si="0"/>
        <v>(1955,6,'http://en.wikipedia.org/wiki/1955_Formula_One_season'),</v>
      </c>
    </row>
    <row r="9" spans="1:5">
      <c r="A9">
        <v>1956</v>
      </c>
      <c r="B9">
        <v>7</v>
      </c>
      <c r="C9" t="s">
        <v>1545</v>
      </c>
      <c r="E9" s="4" t="str">
        <f t="shared" si="0"/>
        <v>(1956,7,'http://en.wikipedia.org/wiki/1956_Formula_One_season'),</v>
      </c>
    </row>
    <row r="10" spans="1:5">
      <c r="A10">
        <v>1957</v>
      </c>
      <c r="B10">
        <v>8</v>
      </c>
      <c r="C10" t="s">
        <v>1544</v>
      </c>
      <c r="E10" s="4" t="str">
        <f t="shared" si="0"/>
        <v>(1957,8,'http://en.wikipedia.org/wiki/1957_Formula_One_season'),</v>
      </c>
    </row>
    <row r="11" spans="1:5">
      <c r="A11">
        <v>1958</v>
      </c>
      <c r="B11">
        <v>9</v>
      </c>
      <c r="C11" t="s">
        <v>1543</v>
      </c>
      <c r="E11" s="4" t="str">
        <f t="shared" si="0"/>
        <v>(1958,9,'http://en.wikipedia.org/wiki/1958_Formula_One_season'),</v>
      </c>
    </row>
    <row r="12" spans="1:5">
      <c r="A12">
        <v>1959</v>
      </c>
      <c r="B12">
        <v>10</v>
      </c>
      <c r="C12" t="s">
        <v>1542</v>
      </c>
      <c r="E12" s="4" t="str">
        <f t="shared" si="0"/>
        <v>(1959,10,'http://en.wikipedia.org/wiki/1959_Formula_One_season'),</v>
      </c>
    </row>
    <row r="13" spans="1:5">
      <c r="A13">
        <v>1960</v>
      </c>
      <c r="B13">
        <v>11</v>
      </c>
      <c r="C13" t="s">
        <v>1541</v>
      </c>
      <c r="E13" s="4" t="str">
        <f t="shared" si="0"/>
        <v>(1960,11,'http://en.wikipedia.org/wiki/1960_Formula_One_season'),</v>
      </c>
    </row>
    <row r="14" spans="1:5">
      <c r="A14">
        <v>1961</v>
      </c>
      <c r="B14">
        <v>12</v>
      </c>
      <c r="C14" t="s">
        <v>1540</v>
      </c>
      <c r="E14" s="4" t="str">
        <f t="shared" si="0"/>
        <v>(1961,12,'http://en.wikipedia.org/wiki/1961_Formula_One_season'),</v>
      </c>
    </row>
    <row r="15" spans="1:5">
      <c r="A15">
        <v>1962</v>
      </c>
      <c r="B15">
        <v>13</v>
      </c>
      <c r="C15" t="s">
        <v>1539</v>
      </c>
      <c r="E15" s="4" t="str">
        <f t="shared" si="0"/>
        <v>(1962,13,'http://en.wikipedia.org/wiki/1962_Formula_One_season'),</v>
      </c>
    </row>
    <row r="16" spans="1:5">
      <c r="A16">
        <v>1963</v>
      </c>
      <c r="B16">
        <v>14</v>
      </c>
      <c r="C16" t="s">
        <v>1538</v>
      </c>
      <c r="E16" s="4" t="str">
        <f t="shared" si="0"/>
        <v>(1963,14,'http://en.wikipedia.org/wiki/1963_Formula_One_season'),</v>
      </c>
    </row>
    <row r="17" spans="1:5">
      <c r="A17">
        <v>1964</v>
      </c>
      <c r="B17">
        <v>15</v>
      </c>
      <c r="C17" t="s">
        <v>1537</v>
      </c>
      <c r="E17" s="4" t="str">
        <f t="shared" si="0"/>
        <v>(1964,15,'http://en.wikipedia.org/wiki/1964_Formula_One_season'),</v>
      </c>
    </row>
    <row r="18" spans="1:5">
      <c r="A18">
        <v>1965</v>
      </c>
      <c r="B18">
        <v>16</v>
      </c>
      <c r="C18" t="s">
        <v>1536</v>
      </c>
      <c r="E18" s="4" t="str">
        <f t="shared" si="0"/>
        <v>(1965,16,'http://en.wikipedia.org/wiki/1965_Formula_One_season'),</v>
      </c>
    </row>
    <row r="19" spans="1:5">
      <c r="A19">
        <v>1966</v>
      </c>
      <c r="B19">
        <v>17</v>
      </c>
      <c r="C19" t="s">
        <v>1535</v>
      </c>
      <c r="E19" s="4" t="str">
        <f t="shared" si="0"/>
        <v>(1966,17,'http://en.wikipedia.org/wiki/1966_Formula_One_season'),</v>
      </c>
    </row>
    <row r="20" spans="1:5">
      <c r="A20">
        <v>1967</v>
      </c>
      <c r="B20">
        <v>18</v>
      </c>
      <c r="C20" t="s">
        <v>1534</v>
      </c>
      <c r="E20" s="4" t="str">
        <f t="shared" si="0"/>
        <v>(1967,18,'http://en.wikipedia.org/wiki/1967_Formula_One_season'),</v>
      </c>
    </row>
    <row r="21" spans="1:5">
      <c r="A21">
        <v>1968</v>
      </c>
      <c r="B21">
        <v>19</v>
      </c>
      <c r="C21" t="s">
        <v>1533</v>
      </c>
      <c r="E21" s="4" t="str">
        <f t="shared" si="0"/>
        <v>(1968,19,'http://en.wikipedia.org/wiki/1968_Formula_One_season'),</v>
      </c>
    </row>
    <row r="22" spans="1:5">
      <c r="A22">
        <v>1969</v>
      </c>
      <c r="B22">
        <v>20</v>
      </c>
      <c r="C22" t="s">
        <v>1532</v>
      </c>
      <c r="E22" s="4" t="str">
        <f t="shared" si="0"/>
        <v>(1969,20,'http://en.wikipedia.org/wiki/1969_Formula_One_season'),</v>
      </c>
    </row>
    <row r="23" spans="1:5">
      <c r="A23">
        <v>1970</v>
      </c>
      <c r="B23">
        <v>21</v>
      </c>
      <c r="C23" t="s">
        <v>1531</v>
      </c>
      <c r="E23" s="4" t="str">
        <f t="shared" si="0"/>
        <v>(1970,21,'http://en.wikipedia.org/wiki/1970_Formula_One_season'),</v>
      </c>
    </row>
    <row r="24" spans="1:5">
      <c r="A24">
        <v>1971</v>
      </c>
      <c r="B24">
        <v>22</v>
      </c>
      <c r="C24" t="s">
        <v>1530</v>
      </c>
      <c r="E24" s="4" t="str">
        <f t="shared" si="0"/>
        <v>(1971,22,'http://en.wikipedia.org/wiki/1971_Formula_One_season'),</v>
      </c>
    </row>
    <row r="25" spans="1:5">
      <c r="A25">
        <v>1972</v>
      </c>
      <c r="B25">
        <v>23</v>
      </c>
      <c r="C25" t="s">
        <v>1529</v>
      </c>
      <c r="E25" s="4" t="str">
        <f t="shared" si="0"/>
        <v>(1972,23,'http://en.wikipedia.org/wiki/1972_Formula_One_season'),</v>
      </c>
    </row>
    <row r="26" spans="1:5">
      <c r="A26">
        <v>1973</v>
      </c>
      <c r="B26">
        <v>24</v>
      </c>
      <c r="C26" t="s">
        <v>1528</v>
      </c>
      <c r="E26" s="4" t="str">
        <f t="shared" si="0"/>
        <v>(1973,24,'http://en.wikipedia.org/wiki/1973_Formula_One_season'),</v>
      </c>
    </row>
    <row r="27" spans="1:5">
      <c r="A27">
        <v>1974</v>
      </c>
      <c r="B27">
        <v>25</v>
      </c>
      <c r="C27" t="s">
        <v>1527</v>
      </c>
      <c r="E27" s="4" t="str">
        <f t="shared" si="0"/>
        <v>(1974,25,'http://en.wikipedia.org/wiki/1974_Formula_One_season'),</v>
      </c>
    </row>
    <row r="28" spans="1:5">
      <c r="A28">
        <v>1975</v>
      </c>
      <c r="B28">
        <v>26</v>
      </c>
      <c r="C28" t="s">
        <v>1526</v>
      </c>
      <c r="E28" s="4" t="str">
        <f t="shared" si="0"/>
        <v>(1975,26,'http://en.wikipedia.org/wiki/1975_Formula_One_season'),</v>
      </c>
    </row>
    <row r="29" spans="1:5">
      <c r="A29">
        <v>1976</v>
      </c>
      <c r="B29">
        <v>27</v>
      </c>
      <c r="C29" t="s">
        <v>1525</v>
      </c>
      <c r="E29" s="4" t="str">
        <f t="shared" si="0"/>
        <v>(1976,27,'http://en.wikipedia.org/wiki/1976_Formula_One_season'),</v>
      </c>
    </row>
    <row r="30" spans="1:5">
      <c r="A30">
        <v>1977</v>
      </c>
      <c r="B30">
        <v>28</v>
      </c>
      <c r="C30" t="s">
        <v>1524</v>
      </c>
      <c r="E30" s="4" t="str">
        <f t="shared" si="0"/>
        <v>(1977,28,'http://en.wikipedia.org/wiki/1977_Formula_One_season'),</v>
      </c>
    </row>
    <row r="31" spans="1:5">
      <c r="A31">
        <v>1978</v>
      </c>
      <c r="B31">
        <v>29</v>
      </c>
      <c r="C31" t="s">
        <v>1523</v>
      </c>
      <c r="E31" s="4" t="str">
        <f t="shared" si="0"/>
        <v>(1978,29,'http://en.wikipedia.org/wiki/1978_Formula_One_season'),</v>
      </c>
    </row>
    <row r="32" spans="1:5">
      <c r="A32">
        <v>1979</v>
      </c>
      <c r="B32">
        <v>30</v>
      </c>
      <c r="C32" t="s">
        <v>1522</v>
      </c>
      <c r="E32" s="4" t="str">
        <f t="shared" si="0"/>
        <v>(1979,30,'http://en.wikipedia.org/wiki/1979_Formula_One_season'),</v>
      </c>
    </row>
    <row r="33" spans="1:5">
      <c r="A33">
        <v>1980</v>
      </c>
      <c r="B33">
        <v>31</v>
      </c>
      <c r="C33" t="s">
        <v>1521</v>
      </c>
      <c r="E33" s="4" t="str">
        <f t="shared" si="0"/>
        <v>(1980,31,'http://en.wikipedia.org/wiki/1980_Formula_One_season'),</v>
      </c>
    </row>
    <row r="34" spans="1:5">
      <c r="A34">
        <v>1981</v>
      </c>
      <c r="B34">
        <v>32</v>
      </c>
      <c r="C34" t="s">
        <v>1520</v>
      </c>
      <c r="E34" s="4" t="str">
        <f t="shared" si="0"/>
        <v>(1981,32,'http://en.wikipedia.org/wiki/1981_Formula_One_season'),</v>
      </c>
    </row>
    <row r="35" spans="1:5">
      <c r="A35">
        <v>1982</v>
      </c>
      <c r="B35">
        <v>33</v>
      </c>
      <c r="C35" t="s">
        <v>1519</v>
      </c>
      <c r="E35" s="4" t="str">
        <f t="shared" si="0"/>
        <v>(1982,33,'http://en.wikipedia.org/wiki/1982_Formula_One_season'),</v>
      </c>
    </row>
    <row r="36" spans="1:5">
      <c r="A36">
        <v>1983</v>
      </c>
      <c r="B36">
        <v>34</v>
      </c>
      <c r="C36" t="s">
        <v>1518</v>
      </c>
      <c r="E36" s="4" t="str">
        <f t="shared" si="0"/>
        <v>(1983,34,'http://en.wikipedia.org/wiki/1983_Formula_One_season'),</v>
      </c>
    </row>
    <row r="37" spans="1:5">
      <c r="A37">
        <v>1984</v>
      </c>
      <c r="B37">
        <v>35</v>
      </c>
      <c r="C37" t="s">
        <v>1517</v>
      </c>
      <c r="E37" s="4" t="str">
        <f t="shared" si="0"/>
        <v>(1984,35,'http://en.wikipedia.org/wiki/1984_Formula_One_season'),</v>
      </c>
    </row>
    <row r="38" spans="1:5">
      <c r="A38">
        <v>1985</v>
      </c>
      <c r="B38">
        <v>36</v>
      </c>
      <c r="C38" t="s">
        <v>1516</v>
      </c>
      <c r="E38" s="4" t="str">
        <f t="shared" si="0"/>
        <v>(1985,36,'http://en.wikipedia.org/wiki/1985_Formula_One_season'),</v>
      </c>
    </row>
    <row r="39" spans="1:5">
      <c r="A39">
        <v>1986</v>
      </c>
      <c r="B39">
        <v>37</v>
      </c>
      <c r="C39" t="s">
        <v>1515</v>
      </c>
      <c r="E39" s="4" t="str">
        <f t="shared" si="0"/>
        <v>(1986,37,'http://en.wikipedia.org/wiki/1986_Formula_One_season'),</v>
      </c>
    </row>
    <row r="40" spans="1:5">
      <c r="A40">
        <v>1987</v>
      </c>
      <c r="B40">
        <v>38</v>
      </c>
      <c r="C40" t="s">
        <v>1514</v>
      </c>
      <c r="E40" s="4" t="str">
        <f t="shared" si="0"/>
        <v>(1987,38,'http://en.wikipedia.org/wiki/1987_Formula_One_season'),</v>
      </c>
    </row>
    <row r="41" spans="1:5">
      <c r="A41">
        <v>1988</v>
      </c>
      <c r="B41">
        <v>39</v>
      </c>
      <c r="C41" t="s">
        <v>1513</v>
      </c>
      <c r="E41" s="4" t="str">
        <f t="shared" si="0"/>
        <v>(1988,39,'http://en.wikipedia.org/wiki/1988_Formula_One_season'),</v>
      </c>
    </row>
    <row r="42" spans="1:5">
      <c r="A42">
        <v>1989</v>
      </c>
      <c r="B42">
        <v>40</v>
      </c>
      <c r="C42" t="s">
        <v>1512</v>
      </c>
      <c r="E42" s="4" t="str">
        <f t="shared" si="0"/>
        <v>(1989,40,'http://en.wikipedia.org/wiki/1989_Formula_One_season'),</v>
      </c>
    </row>
    <row r="43" spans="1:5">
      <c r="A43">
        <v>1990</v>
      </c>
      <c r="B43">
        <v>41</v>
      </c>
      <c r="C43" t="s">
        <v>1510</v>
      </c>
      <c r="E43" s="4" t="str">
        <f t="shared" si="0"/>
        <v>(1990,41,'http://en.wikipedia.org/wiki/1990_Formula_One_season'),</v>
      </c>
    </row>
    <row r="44" spans="1:5">
      <c r="A44">
        <v>1991</v>
      </c>
      <c r="B44">
        <v>42</v>
      </c>
      <c r="C44" t="s">
        <v>1509</v>
      </c>
      <c r="E44" s="4" t="str">
        <f t="shared" si="0"/>
        <v>(1991,42,'http://en.wikipedia.org/wiki/1991_Formula_One_season'),</v>
      </c>
    </row>
    <row r="45" spans="1:5">
      <c r="A45">
        <v>1992</v>
      </c>
      <c r="B45">
        <v>43</v>
      </c>
      <c r="C45" t="s">
        <v>1508</v>
      </c>
      <c r="E45" s="4" t="str">
        <f t="shared" si="0"/>
        <v>(1992,43,'http://en.wikipedia.org/wiki/1992_Formula_One_season'),</v>
      </c>
    </row>
    <row r="46" spans="1:5">
      <c r="A46">
        <v>1993</v>
      </c>
      <c r="B46">
        <v>44</v>
      </c>
      <c r="C46" t="s">
        <v>1507</v>
      </c>
      <c r="E46" s="4" t="str">
        <f t="shared" si="0"/>
        <v>(1993,44,'http://en.wikipedia.org/wiki/1993_Formula_One_season'),</v>
      </c>
    </row>
    <row r="47" spans="1:5">
      <c r="A47">
        <v>1994</v>
      </c>
      <c r="B47">
        <v>45</v>
      </c>
      <c r="C47" t="s">
        <v>1506</v>
      </c>
      <c r="E47" s="4" t="str">
        <f t="shared" si="0"/>
        <v>(1994,45,'http://en.wikipedia.org/wiki/1994_Formula_One_season'),</v>
      </c>
    </row>
    <row r="48" spans="1:5">
      <c r="A48">
        <v>1995</v>
      </c>
      <c r="B48">
        <v>46</v>
      </c>
      <c r="C48" t="s">
        <v>1505</v>
      </c>
      <c r="E48" s="4" t="str">
        <f t="shared" si="0"/>
        <v>(1995,46,'http://en.wikipedia.org/wiki/1995_Formula_One_season'),</v>
      </c>
    </row>
    <row r="49" spans="1:5">
      <c r="A49">
        <v>1996</v>
      </c>
      <c r="B49">
        <v>47</v>
      </c>
      <c r="C49" t="s">
        <v>1504</v>
      </c>
      <c r="E49" s="4" t="str">
        <f t="shared" si="0"/>
        <v>(1996,47,'http://en.wikipedia.org/wiki/1996_Formula_One_season'),</v>
      </c>
    </row>
    <row r="50" spans="1:5">
      <c r="A50">
        <v>1997</v>
      </c>
      <c r="B50">
        <v>48</v>
      </c>
      <c r="C50" t="s">
        <v>1503</v>
      </c>
      <c r="E50" s="4" t="str">
        <f t="shared" si="0"/>
        <v>(1997,48,'http://en.wikipedia.org/wiki/1997_Formula_One_season'),</v>
      </c>
    </row>
    <row r="51" spans="1:5">
      <c r="A51">
        <v>1998</v>
      </c>
      <c r="B51">
        <v>49</v>
      </c>
      <c r="C51" t="s">
        <v>1502</v>
      </c>
      <c r="E51" s="4" t="str">
        <f t="shared" si="0"/>
        <v>(1998,49,'http://en.wikipedia.org/wiki/1998_Formula_One_season'),</v>
      </c>
    </row>
    <row r="52" spans="1:5">
      <c r="A52">
        <v>1999</v>
      </c>
      <c r="B52">
        <v>50</v>
      </c>
      <c r="C52" t="s">
        <v>1501</v>
      </c>
      <c r="E52" s="4" t="str">
        <f t="shared" si="0"/>
        <v>(1999,50,'http://en.wikipedia.org/wiki/1999_Formula_One_season'),</v>
      </c>
    </row>
    <row r="53" spans="1:5">
      <c r="A53">
        <v>2000</v>
      </c>
      <c r="B53">
        <v>51</v>
      </c>
      <c r="C53" t="s">
        <v>1500</v>
      </c>
      <c r="E53" s="4" t="str">
        <f t="shared" si="0"/>
        <v>(2000,51,'http://en.wikipedia.org/wiki/2000_Formula_One_season'),</v>
      </c>
    </row>
    <row r="54" spans="1:5">
      <c r="A54">
        <v>2001</v>
      </c>
      <c r="B54">
        <v>52</v>
      </c>
      <c r="C54" t="s">
        <v>1499</v>
      </c>
      <c r="E54" s="4" t="str">
        <f t="shared" si="0"/>
        <v>(2001,52,'http://en.wikipedia.org/wiki/2001_Formula_One_season'),</v>
      </c>
    </row>
    <row r="55" spans="1:5">
      <c r="A55">
        <v>2002</v>
      </c>
      <c r="B55">
        <v>53</v>
      </c>
      <c r="C55" t="s">
        <v>1498</v>
      </c>
      <c r="E55" s="4" t="str">
        <f t="shared" si="0"/>
        <v>(2002,53,'http://en.wikipedia.org/wiki/2002_Formula_One_season'),</v>
      </c>
    </row>
    <row r="56" spans="1:5">
      <c r="A56">
        <v>2003</v>
      </c>
      <c r="B56">
        <v>54</v>
      </c>
      <c r="C56" t="s">
        <v>1497</v>
      </c>
      <c r="E56" s="4" t="str">
        <f t="shared" si="0"/>
        <v>(2003,54,'http://en.wikipedia.org/wiki/2003_Formula_One_season'),</v>
      </c>
    </row>
    <row r="57" spans="1:5">
      <c r="A57">
        <v>2004</v>
      </c>
      <c r="B57">
        <v>55</v>
      </c>
      <c r="C57" t="s">
        <v>1496</v>
      </c>
      <c r="E57" s="4" t="str">
        <f t="shared" si="0"/>
        <v>(2004,55,'http://en.wikipedia.org/wiki/2004_Formula_One_season'),</v>
      </c>
    </row>
    <row r="58" spans="1:5">
      <c r="A58">
        <v>2005</v>
      </c>
      <c r="B58">
        <v>56</v>
      </c>
      <c r="C58" t="s">
        <v>1495</v>
      </c>
      <c r="E58" s="4" t="str">
        <f t="shared" si="0"/>
        <v>(2005,56,'http://en.wikipedia.org/wiki/2005_Formula_One_season'),</v>
      </c>
    </row>
    <row r="59" spans="1:5">
      <c r="A59">
        <v>2006</v>
      </c>
      <c r="B59">
        <v>57</v>
      </c>
      <c r="C59" t="s">
        <v>1494</v>
      </c>
      <c r="E59" s="4" t="str">
        <f t="shared" si="0"/>
        <v>(2006,57,'http://en.wikipedia.org/wiki/2006_Formula_One_season'),</v>
      </c>
    </row>
    <row r="60" spans="1:5">
      <c r="A60">
        <v>2007</v>
      </c>
      <c r="B60">
        <v>58</v>
      </c>
      <c r="C60" t="s">
        <v>1493</v>
      </c>
      <c r="E60" s="4" t="str">
        <f t="shared" si="0"/>
        <v>(2007,58,'http://en.wikipedia.org/wiki/2007_Formula_One_season'),</v>
      </c>
    </row>
    <row r="61" spans="1:5">
      <c r="A61">
        <v>2008</v>
      </c>
      <c r="B61">
        <v>59</v>
      </c>
      <c r="C61" t="s">
        <v>1492</v>
      </c>
      <c r="E61" s="4" t="str">
        <f t="shared" si="0"/>
        <v>(2008,59,'http://en.wikipedia.org/wiki/2008_Formula_One_season'),</v>
      </c>
    </row>
    <row r="62" spans="1:5">
      <c r="A62">
        <v>2009</v>
      </c>
      <c r="B62">
        <v>60</v>
      </c>
      <c r="C62" t="s">
        <v>1491</v>
      </c>
      <c r="E62" s="4" t="str">
        <f t="shared" si="0"/>
        <v>(2009,60,'http://en.wikipedia.org/wiki/2009_Formula_One_season'),</v>
      </c>
    </row>
    <row r="63" spans="1:5">
      <c r="A63">
        <v>2010</v>
      </c>
      <c r="B63">
        <v>61</v>
      </c>
      <c r="C63" t="s">
        <v>1511</v>
      </c>
      <c r="E63" s="4" t="str">
        <f t="shared" si="0"/>
        <v>(2010,61,'http://en.wikipedia.org/wiki/2010_Formula_One_season'),</v>
      </c>
    </row>
    <row r="64" spans="1:5">
      <c r="A64">
        <v>2011</v>
      </c>
      <c r="B64">
        <v>62</v>
      </c>
      <c r="C64" t="s">
        <v>1552</v>
      </c>
      <c r="E64" s="4" t="str">
        <f t="shared" si="0"/>
        <v>(2011,62,'http://en.wikipedia.org/wiki/2011_Formula_One_season'),</v>
      </c>
    </row>
    <row r="65" spans="1:5">
      <c r="A65">
        <v>2012</v>
      </c>
      <c r="B65">
        <v>63</v>
      </c>
      <c r="C65" t="s">
        <v>1553</v>
      </c>
      <c r="E65" s="4" t="str">
        <f t="shared" si="0"/>
        <v>(2012,63,'http://en.wikipedia.org/wiki/2012_Formula_One_season'),</v>
      </c>
    </row>
    <row r="66" spans="1:5">
      <c r="A66">
        <v>2013</v>
      </c>
      <c r="B66">
        <v>64</v>
      </c>
      <c r="C66" t="s">
        <v>1554</v>
      </c>
      <c r="E66" s="4" t="str">
        <f t="shared" si="0"/>
        <v>(2013,64,'http://en.wikipedia.org/wiki/2013_Formula_One_season'),</v>
      </c>
    </row>
    <row r="67" spans="1:5">
      <c r="A67">
        <v>2014</v>
      </c>
      <c r="B67">
        <v>65</v>
      </c>
      <c r="C67" t="s">
        <v>1555</v>
      </c>
      <c r="E67" s="4" t="str">
        <f t="shared" si="0"/>
        <v>(2014,65,'http://en.wikipedia.org/wiki/2014_Formula_One_season'),</v>
      </c>
    </row>
    <row r="68" spans="1:5">
      <c r="A68">
        <v>2015</v>
      </c>
      <c r="B68">
        <v>66</v>
      </c>
      <c r="C68" t="s">
        <v>1556</v>
      </c>
      <c r="E68" s="4" t="str">
        <f t="shared" ref="E68:E76" si="1">_xlfn.CONCAT("(",A68,",",B68,",'",C68,"'","),")</f>
        <v>(2015,66,'http://en.wikipedia.org/wiki/2015_Formula_One_season'),</v>
      </c>
    </row>
    <row r="69" spans="1:5">
      <c r="A69">
        <v>2016</v>
      </c>
      <c r="B69">
        <v>67</v>
      </c>
      <c r="C69" t="s">
        <v>1557</v>
      </c>
      <c r="E69" s="4" t="str">
        <f t="shared" si="1"/>
        <v>(2016,67,'http://en.wikipedia.org/wiki/2016_Formula_One_season'),</v>
      </c>
    </row>
    <row r="70" spans="1:5">
      <c r="A70">
        <v>2017</v>
      </c>
      <c r="B70">
        <v>68</v>
      </c>
      <c r="C70" t="s">
        <v>1558</v>
      </c>
      <c r="E70" s="4" t="str">
        <f t="shared" si="1"/>
        <v>(2017,68,'http://en.wikipedia.org/wiki/2017_Formula_One_season'),</v>
      </c>
    </row>
    <row r="71" spans="1:5">
      <c r="A71">
        <v>2018</v>
      </c>
      <c r="B71">
        <v>69</v>
      </c>
      <c r="C71" t="s">
        <v>1559</v>
      </c>
      <c r="E71" s="4" t="str">
        <f t="shared" si="1"/>
        <v>(2018,69,'http://en.wikipedia.org/wiki/2018_Formula_One_World_Championship'),</v>
      </c>
    </row>
    <row r="72" spans="1:5">
      <c r="A72">
        <v>2019</v>
      </c>
      <c r="B72">
        <v>70</v>
      </c>
      <c r="C72" t="s">
        <v>1560</v>
      </c>
      <c r="E72" s="4" t="str">
        <f t="shared" si="1"/>
        <v>(2019,70,'http://en.wikipedia.org/wiki/2019_Formula_One_World_Championship'),</v>
      </c>
    </row>
    <row r="73" spans="1:5">
      <c r="A73">
        <v>2020</v>
      </c>
      <c r="B73">
        <v>71</v>
      </c>
      <c r="C73" t="s">
        <v>1561</v>
      </c>
      <c r="E73" s="4" t="str">
        <f t="shared" si="1"/>
        <v>(2020,71,'http://en.wikipedia.org/wiki/2020_Formula_One_World_Championship'),</v>
      </c>
    </row>
    <row r="74" spans="1:5">
      <c r="A74">
        <v>2021</v>
      </c>
      <c r="B74">
        <v>72</v>
      </c>
      <c r="C74" t="s">
        <v>1562</v>
      </c>
      <c r="E74" s="4" t="str">
        <f t="shared" si="1"/>
        <v>(2021,72,'http://en.wikipedia.org/wiki/2021_Formula_One_World_Championship'),</v>
      </c>
    </row>
    <row r="75" spans="1:5">
      <c r="A75">
        <v>2022</v>
      </c>
      <c r="B75">
        <v>73</v>
      </c>
      <c r="C75" t="s">
        <v>1563</v>
      </c>
      <c r="E75" s="4" t="str">
        <f t="shared" si="1"/>
        <v>(2022,73,'http://en.wikipedia.org/wiki/2022_Formula_One_World_Championship'),</v>
      </c>
    </row>
    <row r="76" spans="1:5">
      <c r="A76">
        <v>2023</v>
      </c>
      <c r="B76">
        <v>74</v>
      </c>
      <c r="E76" s="4" t="str">
        <f t="shared" si="1"/>
        <v>(2023,74,''),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339C-BCAA-4366-8407-046667B1DDF2}">
  <sheetPr>
    <tabColor theme="5" tint="0.59999389629810485"/>
  </sheetPr>
  <dimension ref="A1:F147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5"/>
  <cols>
    <col min="1" max="1" width="36.42578125" hidden="1" customWidth="1"/>
    <col min="2" max="2" width="16.28515625" customWidth="1"/>
    <col min="3" max="3" width="15.42578125" hidden="1" customWidth="1"/>
    <col min="4" max="4" width="12.7109375" bestFit="1" customWidth="1"/>
    <col min="6" max="6" width="52.5703125" bestFit="1" customWidth="1"/>
  </cols>
  <sheetData>
    <row r="1" spans="1:6">
      <c r="A1" t="s">
        <v>863</v>
      </c>
      <c r="B1" t="s">
        <v>1260</v>
      </c>
      <c r="C1" t="s">
        <v>1</v>
      </c>
      <c r="D1" t="s">
        <v>2876</v>
      </c>
      <c r="F1" s="4" t="s">
        <v>1364</v>
      </c>
    </row>
    <row r="2" spans="1:6" ht="75">
      <c r="F2" s="5" t="s">
        <v>1376</v>
      </c>
    </row>
    <row r="3" spans="1:6">
      <c r="A3" t="s">
        <v>868</v>
      </c>
      <c r="B3">
        <v>1</v>
      </c>
      <c r="C3" t="s">
        <v>1170</v>
      </c>
      <c r="D3">
        <f>VLOOKUP(C3,Country!A:B,2,FALSE)</f>
        <v>1</v>
      </c>
      <c r="F3" s="4" t="str">
        <f>_xlfn.CONCAT("(",B3,",",D3,"),")</f>
        <v>(1,1),</v>
      </c>
    </row>
    <row r="4" spans="1:6">
      <c r="A4" t="s">
        <v>869</v>
      </c>
      <c r="B4">
        <v>2</v>
      </c>
      <c r="C4" t="s">
        <v>1257</v>
      </c>
      <c r="D4">
        <f>VLOOKUP(C4,Country!A:B,2,FALSE)</f>
        <v>2</v>
      </c>
      <c r="F4" s="4" t="str">
        <f t="shared" ref="F4:F67" si="0">_xlfn.CONCAT("(",B4,",",D4,"),")</f>
        <v>(2,2),</v>
      </c>
    </row>
    <row r="5" spans="1:6">
      <c r="A5" t="s">
        <v>870</v>
      </c>
      <c r="B5">
        <v>3</v>
      </c>
      <c r="C5" t="s">
        <v>1178</v>
      </c>
      <c r="D5">
        <f>VLOOKUP(C5,Country!A:B,2,FALSE)</f>
        <v>3</v>
      </c>
      <c r="F5" s="4" t="str">
        <f t="shared" si="0"/>
        <v>(3,3),</v>
      </c>
    </row>
    <row r="6" spans="1:6">
      <c r="A6" t="s">
        <v>871</v>
      </c>
      <c r="B6">
        <v>4</v>
      </c>
      <c r="C6" t="s">
        <v>1258</v>
      </c>
      <c r="D6">
        <f>VLOOKUP(C6,Country!A:B,2,FALSE)</f>
        <v>4</v>
      </c>
      <c r="F6" s="4" t="str">
        <f t="shared" si="0"/>
        <v>(4,4),</v>
      </c>
    </row>
    <row r="7" spans="1:6">
      <c r="A7" t="s">
        <v>872</v>
      </c>
      <c r="B7">
        <v>5</v>
      </c>
      <c r="C7" t="s">
        <v>1255</v>
      </c>
      <c r="D7">
        <f>VLOOKUP(C7,Country!A:B,2,FALSE)</f>
        <v>5</v>
      </c>
      <c r="F7" s="4" t="str">
        <f t="shared" si="0"/>
        <v>(5,5),</v>
      </c>
    </row>
    <row r="8" spans="1:6">
      <c r="A8" t="s">
        <v>873</v>
      </c>
      <c r="B8">
        <v>6</v>
      </c>
      <c r="C8" t="s">
        <v>1164</v>
      </c>
      <c r="D8">
        <f>VLOOKUP(C8,Country!A:B,2,FALSE)</f>
        <v>6</v>
      </c>
      <c r="F8" s="4" t="str">
        <f t="shared" si="0"/>
        <v>(6,6),</v>
      </c>
    </row>
    <row r="9" spans="1:6">
      <c r="A9" t="s">
        <v>1283</v>
      </c>
      <c r="B9">
        <v>7</v>
      </c>
      <c r="C9" t="s">
        <v>1178</v>
      </c>
      <c r="D9">
        <f>VLOOKUP(C9,Country!A:B,2,FALSE)</f>
        <v>3</v>
      </c>
      <c r="F9" s="4" t="str">
        <f t="shared" si="0"/>
        <v>(7,3),</v>
      </c>
    </row>
    <row r="10" spans="1:6">
      <c r="A10" t="s">
        <v>874</v>
      </c>
      <c r="B10">
        <v>8</v>
      </c>
      <c r="C10" t="s">
        <v>1255</v>
      </c>
      <c r="D10">
        <f>VLOOKUP(C10,Country!A:B,2,FALSE)</f>
        <v>5</v>
      </c>
      <c r="F10" s="4" t="str">
        <f t="shared" si="0"/>
        <v>(8,5),</v>
      </c>
    </row>
    <row r="11" spans="1:6">
      <c r="A11" t="s">
        <v>875</v>
      </c>
      <c r="B11">
        <v>9</v>
      </c>
      <c r="C11" t="s">
        <v>1178</v>
      </c>
      <c r="D11">
        <f>VLOOKUP(C11,Country!A:B,2,FALSE)</f>
        <v>3</v>
      </c>
      <c r="F11" s="4" t="str">
        <f t="shared" si="0"/>
        <v>(9,3),</v>
      </c>
    </row>
    <row r="12" spans="1:6">
      <c r="A12" t="s">
        <v>876</v>
      </c>
      <c r="B12">
        <v>10</v>
      </c>
      <c r="C12" t="s">
        <v>1255</v>
      </c>
      <c r="D12">
        <f>VLOOKUP(C12,Country!A:B,2,FALSE)</f>
        <v>5</v>
      </c>
      <c r="F12" s="4" t="str">
        <f t="shared" si="0"/>
        <v>(10,5),</v>
      </c>
    </row>
    <row r="13" spans="1:6">
      <c r="A13" t="s">
        <v>877</v>
      </c>
      <c r="B13">
        <v>11</v>
      </c>
      <c r="C13" t="s">
        <v>1170</v>
      </c>
      <c r="D13">
        <f>VLOOKUP(C13,Country!A:B,2,FALSE)</f>
        <v>1</v>
      </c>
      <c r="F13" s="4" t="str">
        <f t="shared" si="0"/>
        <v>(11,1),</v>
      </c>
    </row>
    <row r="14" spans="1:6">
      <c r="A14" t="s">
        <v>1331</v>
      </c>
      <c r="B14">
        <v>12</v>
      </c>
      <c r="C14" t="s">
        <v>1178</v>
      </c>
      <c r="D14">
        <f>VLOOKUP(C14,Country!A:B,2,FALSE)</f>
        <v>3</v>
      </c>
      <c r="F14" s="4" t="str">
        <f t="shared" si="0"/>
        <v>(12,3),</v>
      </c>
    </row>
    <row r="15" spans="1:6">
      <c r="A15" t="s">
        <v>878</v>
      </c>
      <c r="B15">
        <v>13</v>
      </c>
      <c r="C15" t="s">
        <v>1170</v>
      </c>
      <c r="D15">
        <f>VLOOKUP(C15,Country!A:B,2,FALSE)</f>
        <v>1</v>
      </c>
      <c r="F15" s="4" t="str">
        <f t="shared" si="0"/>
        <v>(13,1),</v>
      </c>
    </row>
    <row r="16" spans="1:6">
      <c r="A16" t="s">
        <v>879</v>
      </c>
      <c r="B16">
        <v>14</v>
      </c>
      <c r="C16" t="s">
        <v>1164</v>
      </c>
      <c r="D16">
        <f>VLOOKUP(C16,Country!A:B,2,FALSE)</f>
        <v>6</v>
      </c>
      <c r="F16" s="4" t="str">
        <f t="shared" si="0"/>
        <v>(14,6),</v>
      </c>
    </row>
    <row r="17" spans="1:6">
      <c r="A17" t="s">
        <v>1162</v>
      </c>
      <c r="B17">
        <v>15</v>
      </c>
      <c r="C17" t="s">
        <v>1178</v>
      </c>
      <c r="D17">
        <f>VLOOKUP(C17,Country!A:B,2,FALSE)</f>
        <v>3</v>
      </c>
      <c r="F17" s="4" t="str">
        <f t="shared" si="0"/>
        <v>(15,3),</v>
      </c>
    </row>
    <row r="18" spans="1:6">
      <c r="A18" t="s">
        <v>880</v>
      </c>
      <c r="B18">
        <v>17</v>
      </c>
      <c r="C18" t="s">
        <v>1261</v>
      </c>
      <c r="D18">
        <f>VLOOKUP(C18,Country!A:B,2,FALSE)</f>
        <v>7</v>
      </c>
      <c r="F18" s="4" t="str">
        <f t="shared" si="0"/>
        <v>(17,7),</v>
      </c>
    </row>
    <row r="19" spans="1:6">
      <c r="A19" t="s">
        <v>881</v>
      </c>
      <c r="B19">
        <v>18</v>
      </c>
      <c r="C19" t="s">
        <v>1178</v>
      </c>
      <c r="D19">
        <f>VLOOKUP(C19,Country!A:B,2,FALSE)</f>
        <v>3</v>
      </c>
      <c r="F19" s="4" t="str">
        <f t="shared" si="0"/>
        <v>(18,3),</v>
      </c>
    </row>
    <row r="20" spans="1:6">
      <c r="A20" t="s">
        <v>882</v>
      </c>
      <c r="B20">
        <v>19</v>
      </c>
      <c r="C20" t="s">
        <v>1178</v>
      </c>
      <c r="D20">
        <f>VLOOKUP(C20,Country!A:B,2,FALSE)</f>
        <v>3</v>
      </c>
      <c r="F20" s="4" t="str">
        <f t="shared" si="0"/>
        <v>(19,3),</v>
      </c>
    </row>
    <row r="21" spans="1:6">
      <c r="A21" t="s">
        <v>883</v>
      </c>
      <c r="B21">
        <v>20</v>
      </c>
      <c r="C21" t="s">
        <v>1178</v>
      </c>
      <c r="D21">
        <f>VLOOKUP(C21,Country!A:B,2,FALSE)</f>
        <v>3</v>
      </c>
      <c r="F21" s="4" t="str">
        <f t="shared" si="0"/>
        <v>(20,3),</v>
      </c>
    </row>
    <row r="22" spans="1:6">
      <c r="A22" t="s">
        <v>884</v>
      </c>
      <c r="B22">
        <v>21</v>
      </c>
      <c r="C22" t="s">
        <v>1178</v>
      </c>
      <c r="D22">
        <f>VLOOKUP(C22,Country!A:B,2,FALSE)</f>
        <v>3</v>
      </c>
      <c r="F22" s="4" t="str">
        <f t="shared" si="0"/>
        <v>(21,3),</v>
      </c>
    </row>
    <row r="23" spans="1:6">
      <c r="A23" t="s">
        <v>885</v>
      </c>
      <c r="B23">
        <v>22</v>
      </c>
      <c r="C23" t="s">
        <v>1257</v>
      </c>
      <c r="D23">
        <f>VLOOKUP(C23,Country!A:B,2,FALSE)</f>
        <v>2</v>
      </c>
      <c r="F23" s="4" t="str">
        <f t="shared" si="0"/>
        <v>(22,2),</v>
      </c>
    </row>
    <row r="24" spans="1:6">
      <c r="A24" t="s">
        <v>886</v>
      </c>
      <c r="B24">
        <v>23</v>
      </c>
      <c r="C24" t="s">
        <v>1165</v>
      </c>
      <c r="D24">
        <f>VLOOKUP(C24,Country!A:B,2,FALSE)</f>
        <v>8</v>
      </c>
      <c r="F24" s="4" t="str">
        <f t="shared" si="0"/>
        <v>(23,8),</v>
      </c>
    </row>
    <row r="25" spans="1:6">
      <c r="A25" t="s">
        <v>887</v>
      </c>
      <c r="B25">
        <v>24</v>
      </c>
      <c r="C25" t="s">
        <v>1255</v>
      </c>
      <c r="D25">
        <f>VLOOKUP(C25,Country!A:B,2,FALSE)</f>
        <v>5</v>
      </c>
      <c r="F25" s="4" t="str">
        <f t="shared" si="0"/>
        <v>(24,5),</v>
      </c>
    </row>
    <row r="26" spans="1:6">
      <c r="A26" t="s">
        <v>1332</v>
      </c>
      <c r="B26">
        <v>25</v>
      </c>
      <c r="C26" t="s">
        <v>1255</v>
      </c>
      <c r="D26">
        <f>VLOOKUP(C26,Country!A:B,2,FALSE)</f>
        <v>5</v>
      </c>
      <c r="F26" s="4" t="str">
        <f t="shared" si="0"/>
        <v>(25,5),</v>
      </c>
    </row>
    <row r="27" spans="1:6">
      <c r="A27" t="s">
        <v>888</v>
      </c>
      <c r="B27">
        <v>26</v>
      </c>
      <c r="C27" t="s">
        <v>1178</v>
      </c>
      <c r="D27">
        <f>VLOOKUP(C27,Country!A:B,2,FALSE)</f>
        <v>3</v>
      </c>
      <c r="F27" s="4" t="str">
        <f t="shared" si="0"/>
        <v>(26,3),</v>
      </c>
    </row>
    <row r="28" spans="1:6">
      <c r="A28" t="s">
        <v>889</v>
      </c>
      <c r="B28">
        <v>27</v>
      </c>
      <c r="C28" t="s">
        <v>1178</v>
      </c>
      <c r="D28">
        <f>VLOOKUP(C28,Country!A:B,2,FALSE)</f>
        <v>3</v>
      </c>
      <c r="F28" s="4" t="str">
        <f t="shared" si="0"/>
        <v>(27,3),</v>
      </c>
    </row>
    <row r="29" spans="1:6">
      <c r="A29" t="s">
        <v>890</v>
      </c>
      <c r="B29">
        <v>28</v>
      </c>
      <c r="C29" t="s">
        <v>1178</v>
      </c>
      <c r="D29">
        <f>VLOOKUP(C29,Country!A:B,2,FALSE)</f>
        <v>3</v>
      </c>
      <c r="F29" s="4" t="str">
        <f t="shared" si="0"/>
        <v>(28,3),</v>
      </c>
    </row>
    <row r="30" spans="1:6">
      <c r="A30" t="s">
        <v>891</v>
      </c>
      <c r="B30">
        <v>29</v>
      </c>
      <c r="C30" t="s">
        <v>1255</v>
      </c>
      <c r="D30">
        <f>VLOOKUP(C30,Country!A:B,2,FALSE)</f>
        <v>5</v>
      </c>
      <c r="F30" s="4" t="str">
        <f t="shared" si="0"/>
        <v>(29,5),</v>
      </c>
    </row>
    <row r="31" spans="1:6">
      <c r="A31" t="s">
        <v>892</v>
      </c>
      <c r="B31">
        <v>30</v>
      </c>
      <c r="C31" t="s">
        <v>1178</v>
      </c>
      <c r="D31">
        <f>VLOOKUP(C31,Country!A:B,2,FALSE)</f>
        <v>3</v>
      </c>
      <c r="F31" s="4" t="str">
        <f t="shared" si="0"/>
        <v>(30,3),</v>
      </c>
    </row>
    <row r="32" spans="1:6">
      <c r="A32" t="s">
        <v>415</v>
      </c>
      <c r="B32">
        <v>31</v>
      </c>
      <c r="C32" t="s">
        <v>1166</v>
      </c>
      <c r="D32">
        <f>VLOOKUP(C32,Country!A:B,2,FALSE)</f>
        <v>9</v>
      </c>
      <c r="F32" s="4" t="str">
        <f t="shared" si="0"/>
        <v>(31,9),</v>
      </c>
    </row>
    <row r="33" spans="1:6">
      <c r="A33" t="s">
        <v>893</v>
      </c>
      <c r="B33">
        <v>32</v>
      </c>
      <c r="C33" t="s">
        <v>1255</v>
      </c>
      <c r="D33">
        <f>VLOOKUP(C33,Country!A:B,2,FALSE)</f>
        <v>5</v>
      </c>
      <c r="F33" s="4" t="str">
        <f t="shared" si="0"/>
        <v>(32,5),</v>
      </c>
    </row>
    <row r="34" spans="1:6">
      <c r="A34" t="s">
        <v>2868</v>
      </c>
      <c r="B34">
        <v>33</v>
      </c>
      <c r="C34" t="s">
        <v>1167</v>
      </c>
      <c r="D34">
        <f>VLOOKUP(C34,Country!A:B,2,FALSE)</f>
        <v>10</v>
      </c>
      <c r="F34" s="4" t="str">
        <f t="shared" si="0"/>
        <v>(33,10),</v>
      </c>
    </row>
    <row r="35" spans="1:6">
      <c r="A35" t="s">
        <v>895</v>
      </c>
      <c r="B35">
        <v>34</v>
      </c>
      <c r="C35" t="s">
        <v>1170</v>
      </c>
      <c r="D35">
        <f>VLOOKUP(C35,Country!A:B,2,FALSE)</f>
        <v>1</v>
      </c>
      <c r="F35" s="4" t="str">
        <f t="shared" si="0"/>
        <v>(34,1),</v>
      </c>
    </row>
    <row r="36" spans="1:6">
      <c r="A36" t="s">
        <v>896</v>
      </c>
      <c r="B36">
        <v>35</v>
      </c>
      <c r="C36" t="s">
        <v>1178</v>
      </c>
      <c r="D36">
        <f>VLOOKUP(C36,Country!A:B,2,FALSE)</f>
        <v>3</v>
      </c>
      <c r="F36" s="4" t="str">
        <f t="shared" si="0"/>
        <v>(35,3),</v>
      </c>
    </row>
    <row r="37" spans="1:6">
      <c r="A37" t="s">
        <v>897</v>
      </c>
      <c r="B37">
        <v>36</v>
      </c>
      <c r="C37" t="s">
        <v>1168</v>
      </c>
      <c r="D37">
        <f>VLOOKUP(C37,Country!A:B,2,FALSE)</f>
        <v>11</v>
      </c>
      <c r="F37" s="4" t="str">
        <f t="shared" si="0"/>
        <v>(36,11),</v>
      </c>
    </row>
    <row r="38" spans="1:6">
      <c r="A38" t="s">
        <v>898</v>
      </c>
      <c r="B38">
        <v>37</v>
      </c>
      <c r="C38" t="s">
        <v>1169</v>
      </c>
      <c r="D38">
        <f>VLOOKUP(C38,Country!A:B,2,FALSE)</f>
        <v>12</v>
      </c>
      <c r="F38" s="4" t="str">
        <f t="shared" si="0"/>
        <v>(37,12),</v>
      </c>
    </row>
    <row r="39" spans="1:6">
      <c r="A39" t="s">
        <v>899</v>
      </c>
      <c r="B39">
        <v>38</v>
      </c>
      <c r="C39" t="s">
        <v>1178</v>
      </c>
      <c r="D39">
        <f>VLOOKUP(C39,Country!A:B,2,FALSE)</f>
        <v>3</v>
      </c>
      <c r="F39" s="4" t="str">
        <f t="shared" si="0"/>
        <v>(38,3),</v>
      </c>
    </row>
    <row r="40" spans="1:6">
      <c r="A40" t="s">
        <v>900</v>
      </c>
      <c r="B40">
        <v>39</v>
      </c>
      <c r="C40" t="s">
        <v>1178</v>
      </c>
      <c r="D40">
        <f>VLOOKUP(C40,Country!A:B,2,FALSE)</f>
        <v>3</v>
      </c>
      <c r="F40" s="4" t="str">
        <f t="shared" si="0"/>
        <v>(39,3),</v>
      </c>
    </row>
    <row r="41" spans="1:6">
      <c r="A41" t="s">
        <v>901</v>
      </c>
      <c r="B41">
        <v>40</v>
      </c>
      <c r="C41" t="s">
        <v>1255</v>
      </c>
      <c r="D41">
        <f>VLOOKUP(C41,Country!A:B,2,FALSE)</f>
        <v>5</v>
      </c>
      <c r="F41" s="4" t="str">
        <f t="shared" si="0"/>
        <v>(40,5),</v>
      </c>
    </row>
    <row r="42" spans="1:6">
      <c r="A42" t="s">
        <v>902</v>
      </c>
      <c r="B42">
        <v>42</v>
      </c>
      <c r="C42" t="s">
        <v>1178</v>
      </c>
      <c r="D42">
        <f>VLOOKUP(C42,Country!A:B,2,FALSE)</f>
        <v>3</v>
      </c>
      <c r="F42" s="4" t="str">
        <f t="shared" si="0"/>
        <v>(42,3),</v>
      </c>
    </row>
    <row r="43" spans="1:6">
      <c r="A43" t="s">
        <v>903</v>
      </c>
      <c r="B43">
        <v>43</v>
      </c>
      <c r="C43" t="s">
        <v>1255</v>
      </c>
      <c r="D43">
        <f>VLOOKUP(C43,Country!A:B,2,FALSE)</f>
        <v>5</v>
      </c>
      <c r="F43" s="4" t="str">
        <f t="shared" si="0"/>
        <v>(43,5),</v>
      </c>
    </row>
    <row r="44" spans="1:6">
      <c r="A44" t="s">
        <v>904</v>
      </c>
      <c r="B44">
        <v>44</v>
      </c>
      <c r="C44" t="s">
        <v>1180</v>
      </c>
      <c r="D44">
        <f>VLOOKUP(C44,Country!A:B,2,FALSE)</f>
        <v>13</v>
      </c>
      <c r="F44" s="4" t="str">
        <f t="shared" si="0"/>
        <v>(44,13),</v>
      </c>
    </row>
    <row r="45" spans="1:6">
      <c r="A45" t="s">
        <v>905</v>
      </c>
      <c r="B45">
        <v>45</v>
      </c>
      <c r="C45" t="s">
        <v>1255</v>
      </c>
      <c r="D45">
        <f>VLOOKUP(C45,Country!A:B,2,FALSE)</f>
        <v>5</v>
      </c>
      <c r="F45" s="4" t="str">
        <f t="shared" si="0"/>
        <v>(45,5),</v>
      </c>
    </row>
    <row r="46" spans="1:6">
      <c r="A46" t="s">
        <v>2866</v>
      </c>
      <c r="B46">
        <v>46</v>
      </c>
      <c r="C46" t="s">
        <v>1256</v>
      </c>
      <c r="D46">
        <f>VLOOKUP(C46,Country!A:B,2,FALSE)</f>
        <v>14</v>
      </c>
      <c r="F46" s="4" t="str">
        <f t="shared" si="0"/>
        <v>(46,14),</v>
      </c>
    </row>
    <row r="47" spans="1:6">
      <c r="A47" t="s">
        <v>906</v>
      </c>
      <c r="B47">
        <v>47</v>
      </c>
      <c r="C47" t="s">
        <v>1255</v>
      </c>
      <c r="D47">
        <f>VLOOKUP(C47,Country!A:B,2,FALSE)</f>
        <v>5</v>
      </c>
      <c r="F47" s="4" t="str">
        <f t="shared" si="0"/>
        <v>(47,5),</v>
      </c>
    </row>
    <row r="48" spans="1:6">
      <c r="A48" t="s">
        <v>1333</v>
      </c>
      <c r="B48">
        <v>48</v>
      </c>
      <c r="C48" t="s">
        <v>1178</v>
      </c>
      <c r="D48">
        <f>VLOOKUP(C48,Country!A:B,2,FALSE)</f>
        <v>3</v>
      </c>
      <c r="F48" s="4" t="str">
        <f t="shared" si="0"/>
        <v>(48,3),</v>
      </c>
    </row>
    <row r="49" spans="1:6">
      <c r="A49" t="s">
        <v>907</v>
      </c>
      <c r="B49">
        <v>49</v>
      </c>
      <c r="C49" t="s">
        <v>1178</v>
      </c>
      <c r="D49">
        <f>VLOOKUP(C49,Country!A:B,2,FALSE)</f>
        <v>3</v>
      </c>
      <c r="F49" s="4" t="str">
        <f t="shared" si="0"/>
        <v>(49,3),</v>
      </c>
    </row>
    <row r="50" spans="1:6">
      <c r="A50" t="s">
        <v>908</v>
      </c>
      <c r="B50">
        <v>50</v>
      </c>
      <c r="C50" t="s">
        <v>1178</v>
      </c>
      <c r="D50">
        <f>VLOOKUP(C50,Country!A:B,2,FALSE)</f>
        <v>3</v>
      </c>
      <c r="F50" s="4" t="str">
        <f t="shared" si="0"/>
        <v>(50,3),</v>
      </c>
    </row>
    <row r="51" spans="1:6">
      <c r="A51" t="s">
        <v>909</v>
      </c>
      <c r="B51">
        <v>51</v>
      </c>
      <c r="C51" t="s">
        <v>1178</v>
      </c>
      <c r="D51">
        <f>VLOOKUP(C51,Country!A:B,2,FALSE)</f>
        <v>3</v>
      </c>
      <c r="F51" s="4" t="str">
        <f t="shared" si="0"/>
        <v>(51,3),</v>
      </c>
    </row>
    <row r="52" spans="1:6">
      <c r="A52" t="s">
        <v>910</v>
      </c>
      <c r="B52">
        <v>52</v>
      </c>
      <c r="C52" t="s">
        <v>1257</v>
      </c>
      <c r="D52">
        <f>VLOOKUP(C52,Country!A:B,2,FALSE)</f>
        <v>2</v>
      </c>
      <c r="F52" s="4" t="str">
        <f t="shared" si="0"/>
        <v>(52,2),</v>
      </c>
    </row>
    <row r="53" spans="1:6">
      <c r="A53" t="s">
        <v>911</v>
      </c>
      <c r="B53">
        <v>53</v>
      </c>
      <c r="C53" t="s">
        <v>1168</v>
      </c>
      <c r="D53">
        <f>VLOOKUP(C53,Country!A:B,2,FALSE)</f>
        <v>11</v>
      </c>
      <c r="F53" s="4" t="str">
        <f t="shared" si="0"/>
        <v>(53,11),</v>
      </c>
    </row>
    <row r="54" spans="1:6">
      <c r="A54" t="s">
        <v>912</v>
      </c>
      <c r="B54">
        <v>54</v>
      </c>
      <c r="C54" t="s">
        <v>1178</v>
      </c>
      <c r="D54">
        <f>VLOOKUP(C54,Country!A:B,2,FALSE)</f>
        <v>3</v>
      </c>
      <c r="F54" s="4" t="str">
        <f t="shared" si="0"/>
        <v>(54,3),</v>
      </c>
    </row>
    <row r="55" spans="1:6">
      <c r="A55" t="s">
        <v>913</v>
      </c>
      <c r="B55">
        <v>55</v>
      </c>
      <c r="C55" t="s">
        <v>1178</v>
      </c>
      <c r="D55">
        <f>VLOOKUP(C55,Country!A:B,2,FALSE)</f>
        <v>3</v>
      </c>
      <c r="F55" s="4" t="str">
        <f t="shared" si="0"/>
        <v>(55,3),</v>
      </c>
    </row>
    <row r="56" spans="1:6">
      <c r="A56" t="s">
        <v>914</v>
      </c>
      <c r="B56">
        <v>56</v>
      </c>
      <c r="C56" t="s">
        <v>1262</v>
      </c>
      <c r="D56">
        <f>VLOOKUP(C56,Country!A:B,2,FALSE)</f>
        <v>15</v>
      </c>
      <c r="F56" s="4" t="str">
        <f t="shared" si="0"/>
        <v>(56,15),</v>
      </c>
    </row>
    <row r="57" spans="1:6">
      <c r="A57" t="s">
        <v>866</v>
      </c>
      <c r="B57">
        <v>57</v>
      </c>
      <c r="C57" t="s">
        <v>1263</v>
      </c>
      <c r="D57">
        <f>VLOOKUP(C57,Country!A:B,2,FALSE)</f>
        <v>16</v>
      </c>
      <c r="F57" s="4" t="str">
        <f t="shared" si="0"/>
        <v>(57,16),</v>
      </c>
    </row>
    <row r="58" spans="1:6">
      <c r="A58" t="s">
        <v>915</v>
      </c>
      <c r="B58">
        <v>59</v>
      </c>
      <c r="C58" t="s">
        <v>1178</v>
      </c>
      <c r="D58">
        <f>VLOOKUP(C58,Country!A:B,2,FALSE)</f>
        <v>3</v>
      </c>
      <c r="F58" s="4" t="str">
        <f t="shared" si="0"/>
        <v>(59,3),</v>
      </c>
    </row>
    <row r="59" spans="1:6">
      <c r="A59" t="s">
        <v>1150</v>
      </c>
      <c r="B59">
        <v>60</v>
      </c>
      <c r="C59" t="s">
        <v>1178</v>
      </c>
      <c r="D59">
        <f>VLOOKUP(C59,Country!A:B,2,FALSE)</f>
        <v>3</v>
      </c>
      <c r="F59" s="4" t="str">
        <f t="shared" si="0"/>
        <v>(60,3),</v>
      </c>
    </row>
    <row r="60" spans="1:6">
      <c r="A60" t="s">
        <v>916</v>
      </c>
      <c r="B60">
        <v>61</v>
      </c>
      <c r="C60" t="s">
        <v>1178</v>
      </c>
      <c r="D60">
        <f>VLOOKUP(C60,Country!A:B,2,FALSE)</f>
        <v>3</v>
      </c>
      <c r="F60" s="4" t="str">
        <f t="shared" si="0"/>
        <v>(61,3),</v>
      </c>
    </row>
    <row r="61" spans="1:6">
      <c r="A61" t="s">
        <v>2875</v>
      </c>
      <c r="B61">
        <v>62</v>
      </c>
      <c r="C61" t="s">
        <v>1264</v>
      </c>
      <c r="D61">
        <f>VLOOKUP(C61,Country!A:B,2,FALSE)</f>
        <v>17</v>
      </c>
      <c r="F61" s="4" t="str">
        <f t="shared" si="0"/>
        <v>(62,17),</v>
      </c>
    </row>
    <row r="62" spans="1:6">
      <c r="A62" t="s">
        <v>917</v>
      </c>
      <c r="B62">
        <v>63</v>
      </c>
      <c r="C62" t="s">
        <v>1170</v>
      </c>
      <c r="D62">
        <f>VLOOKUP(C62,Country!A:B,2,FALSE)</f>
        <v>1</v>
      </c>
      <c r="F62" s="4" t="str">
        <f t="shared" si="0"/>
        <v>(63,1),</v>
      </c>
    </row>
    <row r="63" spans="1:6">
      <c r="A63" t="s">
        <v>918</v>
      </c>
      <c r="B63">
        <v>64</v>
      </c>
      <c r="C63" t="s">
        <v>1170</v>
      </c>
      <c r="D63">
        <f>VLOOKUP(C63,Country!A:B,2,FALSE)</f>
        <v>1</v>
      </c>
      <c r="F63" s="4" t="str">
        <f t="shared" si="0"/>
        <v>(64,1),</v>
      </c>
    </row>
    <row r="64" spans="1:6">
      <c r="A64" t="s">
        <v>919</v>
      </c>
      <c r="B64">
        <v>65</v>
      </c>
      <c r="C64" t="s">
        <v>1263</v>
      </c>
      <c r="D64">
        <f>VLOOKUP(C64,Country!A:B,2,FALSE)</f>
        <v>16</v>
      </c>
      <c r="F64" s="4" t="str">
        <f t="shared" si="0"/>
        <v>(65,16),</v>
      </c>
    </row>
    <row r="65" spans="1:6">
      <c r="A65" t="s">
        <v>920</v>
      </c>
      <c r="B65">
        <v>66</v>
      </c>
      <c r="C65" t="s">
        <v>1167</v>
      </c>
      <c r="D65">
        <f>VLOOKUP(C65,Country!A:B,2,FALSE)</f>
        <v>10</v>
      </c>
      <c r="F65" s="4" t="str">
        <f t="shared" si="0"/>
        <v>(66,10),</v>
      </c>
    </row>
    <row r="66" spans="1:6">
      <c r="A66" t="s">
        <v>921</v>
      </c>
      <c r="B66">
        <v>67</v>
      </c>
      <c r="C66" t="s">
        <v>1255</v>
      </c>
      <c r="D66">
        <f>VLOOKUP(C66,Country!A:B,2,FALSE)</f>
        <v>5</v>
      </c>
      <c r="F66" s="4" t="str">
        <f t="shared" si="0"/>
        <v>(67,5),</v>
      </c>
    </row>
    <row r="67" spans="1:6">
      <c r="A67" t="s">
        <v>922</v>
      </c>
      <c r="B67">
        <v>68</v>
      </c>
      <c r="C67" t="s">
        <v>1255</v>
      </c>
      <c r="D67">
        <f>VLOOKUP(C67,Country!A:B,2,FALSE)</f>
        <v>5</v>
      </c>
      <c r="F67" s="4" t="str">
        <f t="shared" si="0"/>
        <v>(68,5),</v>
      </c>
    </row>
    <row r="68" spans="1:6">
      <c r="A68" t="s">
        <v>923</v>
      </c>
      <c r="B68">
        <v>69</v>
      </c>
      <c r="C68" t="s">
        <v>1257</v>
      </c>
      <c r="D68">
        <f>VLOOKUP(C68,Country!A:B,2,FALSE)</f>
        <v>2</v>
      </c>
      <c r="F68" s="4" t="str">
        <f t="shared" ref="F68:F131" si="1">_xlfn.CONCAT("(",B68,",",D68,"),")</f>
        <v>(69,2),</v>
      </c>
    </row>
    <row r="69" spans="1:6">
      <c r="A69" t="s">
        <v>924</v>
      </c>
      <c r="B69">
        <v>70</v>
      </c>
      <c r="C69" t="s">
        <v>1166</v>
      </c>
      <c r="D69">
        <f>VLOOKUP(C69,Country!A:B,2,FALSE)</f>
        <v>9</v>
      </c>
      <c r="F69" s="4" t="str">
        <f t="shared" si="1"/>
        <v>(70,9),</v>
      </c>
    </row>
    <row r="70" spans="1:6">
      <c r="A70" t="s">
        <v>925</v>
      </c>
      <c r="B70">
        <v>71</v>
      </c>
      <c r="C70" t="s">
        <v>1178</v>
      </c>
      <c r="D70">
        <f>VLOOKUP(C70,Country!A:B,2,FALSE)</f>
        <v>3</v>
      </c>
      <c r="F70" s="4" t="str">
        <f t="shared" si="1"/>
        <v>(71,3),</v>
      </c>
    </row>
    <row r="71" spans="1:6">
      <c r="A71" t="s">
        <v>1152</v>
      </c>
      <c r="B71">
        <v>72</v>
      </c>
      <c r="C71" t="s">
        <v>1178</v>
      </c>
      <c r="D71">
        <f>VLOOKUP(C71,Country!A:B,2,FALSE)</f>
        <v>3</v>
      </c>
      <c r="F71" s="4" t="str">
        <f t="shared" si="1"/>
        <v>(72,3),</v>
      </c>
    </row>
    <row r="72" spans="1:6">
      <c r="A72" t="s">
        <v>926</v>
      </c>
      <c r="B72">
        <v>73</v>
      </c>
      <c r="C72" t="s">
        <v>1255</v>
      </c>
      <c r="D72">
        <f>VLOOKUP(C72,Country!A:B,2,FALSE)</f>
        <v>5</v>
      </c>
      <c r="F72" s="4" t="str">
        <f t="shared" si="1"/>
        <v>(73,5),</v>
      </c>
    </row>
    <row r="73" spans="1:6">
      <c r="A73" t="s">
        <v>2572</v>
      </c>
      <c r="B73">
        <v>74</v>
      </c>
      <c r="C73" t="s">
        <v>1257</v>
      </c>
      <c r="D73">
        <f>VLOOKUP(C73,Country!A:B,2,FALSE)</f>
        <v>2</v>
      </c>
      <c r="F73" s="4" t="str">
        <f t="shared" si="1"/>
        <v>(74,2),</v>
      </c>
    </row>
    <row r="74" spans="1:6">
      <c r="A74" t="s">
        <v>1154</v>
      </c>
      <c r="B74">
        <v>75</v>
      </c>
      <c r="C74" t="s">
        <v>1178</v>
      </c>
      <c r="D74">
        <f>VLOOKUP(C74,Country!A:B,2,FALSE)</f>
        <v>3</v>
      </c>
      <c r="F74" s="4" t="str">
        <f t="shared" si="1"/>
        <v>(75,3),</v>
      </c>
    </row>
    <row r="75" spans="1:6">
      <c r="A75" t="s">
        <v>2867</v>
      </c>
      <c r="B75">
        <v>76</v>
      </c>
      <c r="C75" t="s">
        <v>1178</v>
      </c>
      <c r="D75">
        <f>VLOOKUP(C75,Country!A:B,2,FALSE)</f>
        <v>3</v>
      </c>
      <c r="F75" s="4" t="str">
        <f t="shared" si="1"/>
        <v>(76,3),</v>
      </c>
    </row>
    <row r="76" spans="1:6">
      <c r="A76" t="s">
        <v>930</v>
      </c>
      <c r="B76">
        <v>79</v>
      </c>
      <c r="C76" t="s">
        <v>1178</v>
      </c>
      <c r="D76">
        <f>VLOOKUP(C76,Country!A:B,2,FALSE)</f>
        <v>3</v>
      </c>
      <c r="F76" s="4" t="str">
        <f t="shared" si="1"/>
        <v>(79,3),</v>
      </c>
    </row>
    <row r="77" spans="1:6">
      <c r="A77" t="s">
        <v>931</v>
      </c>
      <c r="B77">
        <v>80</v>
      </c>
      <c r="C77" t="s">
        <v>1263</v>
      </c>
      <c r="D77">
        <f>VLOOKUP(C77,Country!A:B,2,FALSE)</f>
        <v>16</v>
      </c>
      <c r="F77" s="4" t="str">
        <f t="shared" si="1"/>
        <v>(80,16),</v>
      </c>
    </row>
    <row r="78" spans="1:6">
      <c r="A78" t="s">
        <v>932</v>
      </c>
      <c r="B78">
        <v>81</v>
      </c>
      <c r="C78" t="s">
        <v>1178</v>
      </c>
      <c r="D78">
        <f>VLOOKUP(C78,Country!A:B,2,FALSE)</f>
        <v>3</v>
      </c>
      <c r="F78" s="4" t="str">
        <f t="shared" si="1"/>
        <v>(81,3),</v>
      </c>
    </row>
    <row r="79" spans="1:6">
      <c r="A79" t="s">
        <v>2869</v>
      </c>
      <c r="B79">
        <v>82</v>
      </c>
      <c r="C79" t="s">
        <v>1178</v>
      </c>
      <c r="D79">
        <f>VLOOKUP(C79,Country!A:B,2,FALSE)</f>
        <v>3</v>
      </c>
      <c r="F79" s="4" t="str">
        <f t="shared" si="1"/>
        <v>(82,3),</v>
      </c>
    </row>
    <row r="80" spans="1:6">
      <c r="A80" t="s">
        <v>933</v>
      </c>
      <c r="B80">
        <v>83</v>
      </c>
      <c r="C80" t="s">
        <v>1257</v>
      </c>
      <c r="D80">
        <f>VLOOKUP(C80,Country!A:B,2,FALSE)</f>
        <v>2</v>
      </c>
      <c r="F80" s="4" t="str">
        <f t="shared" si="1"/>
        <v>(83,2),</v>
      </c>
    </row>
    <row r="81" spans="1:6">
      <c r="A81" t="s">
        <v>1156</v>
      </c>
      <c r="B81">
        <v>84</v>
      </c>
      <c r="C81" t="s">
        <v>1265</v>
      </c>
      <c r="D81">
        <f>VLOOKUP(C81,Country!A:B,2,FALSE)</f>
        <v>18</v>
      </c>
      <c r="F81" s="4" t="str">
        <f t="shared" si="1"/>
        <v>(84,18),</v>
      </c>
    </row>
    <row r="82" spans="1:6">
      <c r="A82" t="s">
        <v>934</v>
      </c>
      <c r="B82">
        <v>86</v>
      </c>
      <c r="C82" t="s">
        <v>1255</v>
      </c>
      <c r="D82">
        <f>VLOOKUP(C82,Country!A:B,2,FALSE)</f>
        <v>5</v>
      </c>
      <c r="F82" s="4" t="str">
        <f t="shared" si="1"/>
        <v>(86,5),</v>
      </c>
    </row>
    <row r="83" spans="1:6">
      <c r="A83" t="s">
        <v>935</v>
      </c>
      <c r="B83">
        <v>87</v>
      </c>
      <c r="C83" t="s">
        <v>1257</v>
      </c>
      <c r="D83">
        <f>VLOOKUP(C83,Country!A:B,2,FALSE)</f>
        <v>2</v>
      </c>
      <c r="F83" s="4" t="str">
        <f t="shared" si="1"/>
        <v>(87,2),</v>
      </c>
    </row>
    <row r="84" spans="1:6">
      <c r="A84" t="s">
        <v>936</v>
      </c>
      <c r="B84">
        <v>88</v>
      </c>
      <c r="C84" t="s">
        <v>1164</v>
      </c>
      <c r="D84">
        <f>VLOOKUP(C84,Country!A:B,2,FALSE)</f>
        <v>6</v>
      </c>
      <c r="F84" s="4" t="str">
        <f t="shared" si="1"/>
        <v>(88,6),</v>
      </c>
    </row>
    <row r="85" spans="1:6">
      <c r="A85" t="s">
        <v>937</v>
      </c>
      <c r="B85">
        <v>89</v>
      </c>
      <c r="C85" t="s">
        <v>1176</v>
      </c>
      <c r="D85">
        <f>VLOOKUP(C85,Country!A:B,2,FALSE)</f>
        <v>19</v>
      </c>
      <c r="F85" s="4" t="str">
        <f t="shared" si="1"/>
        <v>(89,19),</v>
      </c>
    </row>
    <row r="86" spans="1:6">
      <c r="A86" t="s">
        <v>938</v>
      </c>
      <c r="B86">
        <v>90</v>
      </c>
      <c r="C86" t="s">
        <v>1255</v>
      </c>
      <c r="D86">
        <f>VLOOKUP(C86,Country!A:B,2,FALSE)</f>
        <v>5</v>
      </c>
      <c r="F86" s="4" t="str">
        <f t="shared" si="1"/>
        <v>(90,5),</v>
      </c>
    </row>
    <row r="87" spans="1:6">
      <c r="A87" t="s">
        <v>1157</v>
      </c>
      <c r="B87">
        <v>91</v>
      </c>
      <c r="C87" t="s">
        <v>1265</v>
      </c>
      <c r="D87">
        <f>VLOOKUP(C87,Country!A:B,2,FALSE)</f>
        <v>18</v>
      </c>
      <c r="F87" s="4" t="str">
        <f t="shared" si="1"/>
        <v>(91,18),</v>
      </c>
    </row>
    <row r="88" spans="1:6">
      <c r="A88" t="s">
        <v>939</v>
      </c>
      <c r="B88">
        <v>92</v>
      </c>
      <c r="C88" t="s">
        <v>1255</v>
      </c>
      <c r="D88">
        <f>VLOOKUP(C88,Country!A:B,2,FALSE)</f>
        <v>5</v>
      </c>
      <c r="F88" s="4" t="str">
        <f t="shared" si="1"/>
        <v>(92,5),</v>
      </c>
    </row>
    <row r="89" spans="1:6">
      <c r="A89" t="s">
        <v>1158</v>
      </c>
      <c r="B89">
        <v>93</v>
      </c>
      <c r="C89" t="s">
        <v>1255</v>
      </c>
      <c r="D89">
        <f>VLOOKUP(C89,Country!A:B,2,FALSE)</f>
        <v>5</v>
      </c>
      <c r="F89" s="4" t="str">
        <f t="shared" si="1"/>
        <v>(93,5),</v>
      </c>
    </row>
    <row r="90" spans="1:6">
      <c r="A90" t="s">
        <v>940</v>
      </c>
      <c r="B90">
        <v>94</v>
      </c>
      <c r="C90" t="s">
        <v>1178</v>
      </c>
      <c r="D90">
        <f>VLOOKUP(C90,Country!A:B,2,FALSE)</f>
        <v>3</v>
      </c>
      <c r="F90" s="4" t="str">
        <f t="shared" si="1"/>
        <v>(94,3),</v>
      </c>
    </row>
    <row r="91" spans="1:6">
      <c r="A91" t="s">
        <v>941</v>
      </c>
      <c r="B91">
        <v>95</v>
      </c>
      <c r="C91" t="s">
        <v>1255</v>
      </c>
      <c r="D91">
        <f>VLOOKUP(C91,Country!A:B,2,FALSE)</f>
        <v>5</v>
      </c>
      <c r="F91" s="4" t="str">
        <f t="shared" si="1"/>
        <v>(95,5),</v>
      </c>
    </row>
    <row r="92" spans="1:6">
      <c r="A92" t="s">
        <v>1159</v>
      </c>
      <c r="B92">
        <v>96</v>
      </c>
      <c r="C92" t="s">
        <v>1255</v>
      </c>
      <c r="D92">
        <f>VLOOKUP(C92,Country!A:B,2,FALSE)</f>
        <v>5</v>
      </c>
      <c r="F92" s="4" t="str">
        <f t="shared" si="1"/>
        <v>(96,5),</v>
      </c>
    </row>
    <row r="93" spans="1:6">
      <c r="A93" t="s">
        <v>942</v>
      </c>
      <c r="B93">
        <v>97</v>
      </c>
      <c r="C93" t="s">
        <v>1178</v>
      </c>
      <c r="D93">
        <f>VLOOKUP(C93,Country!A:B,2,FALSE)</f>
        <v>3</v>
      </c>
      <c r="F93" s="4" t="str">
        <f t="shared" si="1"/>
        <v>(97,3),</v>
      </c>
    </row>
    <row r="94" spans="1:6">
      <c r="A94" t="s">
        <v>943</v>
      </c>
      <c r="B94">
        <v>98</v>
      </c>
      <c r="C94" t="s">
        <v>1167</v>
      </c>
      <c r="D94">
        <f>VLOOKUP(C94,Country!A:B,2,FALSE)</f>
        <v>10</v>
      </c>
      <c r="F94" s="4" t="str">
        <f t="shared" si="1"/>
        <v>(98,10),</v>
      </c>
    </row>
    <row r="95" spans="1:6">
      <c r="A95" t="s">
        <v>944</v>
      </c>
      <c r="B95">
        <v>99</v>
      </c>
      <c r="C95" t="s">
        <v>1167</v>
      </c>
      <c r="D95">
        <f>VLOOKUP(C95,Country!A:B,2,FALSE)</f>
        <v>10</v>
      </c>
      <c r="F95" s="4" t="str">
        <f t="shared" si="1"/>
        <v>(99,10),</v>
      </c>
    </row>
    <row r="96" spans="1:6">
      <c r="A96" t="s">
        <v>945</v>
      </c>
      <c r="B96">
        <v>100</v>
      </c>
      <c r="C96" t="s">
        <v>1170</v>
      </c>
      <c r="D96">
        <f>VLOOKUP(C96,Country!A:B,2,FALSE)</f>
        <v>1</v>
      </c>
      <c r="F96" s="4" t="str">
        <f t="shared" si="1"/>
        <v>(100,1),</v>
      </c>
    </row>
    <row r="97" spans="1:6">
      <c r="A97" t="s">
        <v>1160</v>
      </c>
      <c r="B97">
        <v>101</v>
      </c>
      <c r="C97" t="s">
        <v>1257</v>
      </c>
      <c r="D97">
        <f>VLOOKUP(C97,Country!A:B,2,FALSE)</f>
        <v>2</v>
      </c>
      <c r="F97" s="4" t="str">
        <f t="shared" si="1"/>
        <v>(101,2),</v>
      </c>
    </row>
    <row r="98" spans="1:6">
      <c r="A98" t="s">
        <v>946</v>
      </c>
      <c r="B98">
        <v>102</v>
      </c>
      <c r="C98" t="s">
        <v>1178</v>
      </c>
      <c r="D98">
        <f>VLOOKUP(C98,Country!A:B,2,FALSE)</f>
        <v>3</v>
      </c>
      <c r="F98" s="4" t="str">
        <f t="shared" si="1"/>
        <v>(102,3),</v>
      </c>
    </row>
    <row r="99" spans="1:6">
      <c r="A99" t="s">
        <v>2866</v>
      </c>
      <c r="B99">
        <v>103</v>
      </c>
      <c r="C99" t="s">
        <v>1178</v>
      </c>
      <c r="D99">
        <f>VLOOKUP(C99,Country!A:B,2,FALSE)</f>
        <v>3</v>
      </c>
      <c r="F99" s="4" t="str">
        <f t="shared" si="1"/>
        <v>(103,3),</v>
      </c>
    </row>
    <row r="100" spans="1:6">
      <c r="A100" t="s">
        <v>947</v>
      </c>
      <c r="B100">
        <v>104</v>
      </c>
      <c r="C100" t="s">
        <v>1178</v>
      </c>
      <c r="D100">
        <f>VLOOKUP(C100,Country!A:B,2,FALSE)</f>
        <v>3</v>
      </c>
      <c r="F100" s="4" t="str">
        <f t="shared" si="1"/>
        <v>(104,3),</v>
      </c>
    </row>
    <row r="101" spans="1:6">
      <c r="A101" t="s">
        <v>948</v>
      </c>
      <c r="B101">
        <v>105</v>
      </c>
      <c r="C101" t="s">
        <v>1266</v>
      </c>
      <c r="D101">
        <f>VLOOKUP(C101,Country!A:B,2,FALSE)</f>
        <v>20</v>
      </c>
      <c r="F101" s="4" t="str">
        <f t="shared" si="1"/>
        <v>(105,20),</v>
      </c>
    </row>
    <row r="102" spans="1:6">
      <c r="A102" t="s">
        <v>867</v>
      </c>
      <c r="B102">
        <v>106</v>
      </c>
      <c r="C102" t="s">
        <v>1257</v>
      </c>
      <c r="D102">
        <f>VLOOKUP(C102,Country!A:B,2,FALSE)</f>
        <v>2</v>
      </c>
      <c r="F102" s="4" t="str">
        <f t="shared" si="1"/>
        <v>(106,2),</v>
      </c>
    </row>
    <row r="103" spans="1:6">
      <c r="A103" t="s">
        <v>949</v>
      </c>
      <c r="B103">
        <v>109</v>
      </c>
      <c r="C103" t="s">
        <v>1267</v>
      </c>
      <c r="D103">
        <f>VLOOKUP(C103,Country!A:B,2,FALSE)</f>
        <v>21</v>
      </c>
      <c r="F103" s="4" t="str">
        <f t="shared" si="1"/>
        <v>(109,21),</v>
      </c>
    </row>
    <row r="104" spans="1:6">
      <c r="A104" t="s">
        <v>950</v>
      </c>
      <c r="B104">
        <v>110</v>
      </c>
      <c r="C104" t="s">
        <v>1170</v>
      </c>
      <c r="D104">
        <f>VLOOKUP(C104,Country!A:B,2,FALSE)</f>
        <v>1</v>
      </c>
      <c r="F104" s="4" t="str">
        <f t="shared" si="1"/>
        <v>(110,1),</v>
      </c>
    </row>
    <row r="105" spans="1:6">
      <c r="A105" t="s">
        <v>2870</v>
      </c>
      <c r="B105">
        <v>111</v>
      </c>
      <c r="C105" t="s">
        <v>1164</v>
      </c>
      <c r="D105">
        <f>VLOOKUP(C105,Country!A:B,2,FALSE)</f>
        <v>6</v>
      </c>
      <c r="F105" s="4" t="str">
        <f t="shared" si="1"/>
        <v>(111,6),</v>
      </c>
    </row>
    <row r="106" spans="1:6">
      <c r="A106" t="s">
        <v>951</v>
      </c>
      <c r="B106">
        <v>113</v>
      </c>
      <c r="C106" t="s">
        <v>1167</v>
      </c>
      <c r="D106">
        <f>VLOOKUP(C106,Country!A:B,2,FALSE)</f>
        <v>10</v>
      </c>
      <c r="F106" s="4" t="str">
        <f t="shared" si="1"/>
        <v>(113,10),</v>
      </c>
    </row>
    <row r="107" spans="1:6">
      <c r="A107" t="s">
        <v>952</v>
      </c>
      <c r="B107">
        <v>114</v>
      </c>
      <c r="C107" t="s">
        <v>1178</v>
      </c>
      <c r="D107">
        <f>VLOOKUP(C107,Country!A:B,2,FALSE)</f>
        <v>3</v>
      </c>
      <c r="F107" s="4" t="str">
        <f t="shared" si="1"/>
        <v>(114,3),</v>
      </c>
    </row>
    <row r="108" spans="1:6">
      <c r="A108" t="s">
        <v>953</v>
      </c>
      <c r="B108">
        <v>115</v>
      </c>
      <c r="C108" t="s">
        <v>1167</v>
      </c>
      <c r="D108">
        <f>VLOOKUP(C108,Country!A:B,2,FALSE)</f>
        <v>10</v>
      </c>
      <c r="F108" s="4" t="str">
        <f t="shared" si="1"/>
        <v>(115,10),</v>
      </c>
    </row>
    <row r="109" spans="1:6">
      <c r="A109" t="s">
        <v>954</v>
      </c>
      <c r="B109">
        <v>117</v>
      </c>
      <c r="C109" t="s">
        <v>1178</v>
      </c>
      <c r="D109">
        <f>VLOOKUP(C109,Country!A:B,2,FALSE)</f>
        <v>3</v>
      </c>
      <c r="F109" s="4" t="str">
        <f t="shared" si="1"/>
        <v>(117,3),</v>
      </c>
    </row>
    <row r="110" spans="1:6">
      <c r="A110" t="s">
        <v>955</v>
      </c>
      <c r="B110">
        <v>118</v>
      </c>
      <c r="C110" t="s">
        <v>1257</v>
      </c>
      <c r="D110">
        <f>VLOOKUP(C110,Country!A:B,2,FALSE)</f>
        <v>2</v>
      </c>
      <c r="F110" s="4" t="str">
        <f t="shared" si="1"/>
        <v>(118,2),</v>
      </c>
    </row>
    <row r="111" spans="1:6">
      <c r="A111" t="s">
        <v>956</v>
      </c>
      <c r="B111">
        <v>119</v>
      </c>
      <c r="C111" t="s">
        <v>1178</v>
      </c>
      <c r="D111">
        <f>VLOOKUP(C111,Country!A:B,2,FALSE)</f>
        <v>3</v>
      </c>
      <c r="F111" s="4" t="str">
        <f t="shared" si="1"/>
        <v>(119,3),</v>
      </c>
    </row>
    <row r="112" spans="1:6">
      <c r="A112" t="s">
        <v>957</v>
      </c>
      <c r="B112">
        <v>120</v>
      </c>
      <c r="C112" t="s">
        <v>1178</v>
      </c>
      <c r="D112">
        <f>VLOOKUP(C112,Country!A:B,2,FALSE)</f>
        <v>3</v>
      </c>
      <c r="F112" s="4" t="str">
        <f t="shared" si="1"/>
        <v>(120,3),</v>
      </c>
    </row>
    <row r="113" spans="1:6">
      <c r="A113" t="s">
        <v>1330</v>
      </c>
      <c r="B113">
        <v>121</v>
      </c>
      <c r="C113" t="s">
        <v>1261</v>
      </c>
      <c r="D113">
        <f>VLOOKUP(C113,Country!A:B,2,FALSE)</f>
        <v>7</v>
      </c>
      <c r="F113" s="4" t="str">
        <f t="shared" si="1"/>
        <v>(121,7),</v>
      </c>
    </row>
    <row r="114" spans="1:6">
      <c r="A114" t="s">
        <v>958</v>
      </c>
      <c r="B114">
        <v>122</v>
      </c>
      <c r="C114" t="s">
        <v>1268</v>
      </c>
      <c r="D114">
        <f>VLOOKUP(C114,Country!A:B,2,FALSE)</f>
        <v>22</v>
      </c>
      <c r="F114" s="4" t="str">
        <f t="shared" si="1"/>
        <v>(122,22),</v>
      </c>
    </row>
    <row r="115" spans="1:6">
      <c r="A115" t="s">
        <v>1329</v>
      </c>
      <c r="B115">
        <v>123</v>
      </c>
      <c r="C115" t="s">
        <v>1178</v>
      </c>
      <c r="D115">
        <f>VLOOKUP(C115,Country!A:B,2,FALSE)</f>
        <v>3</v>
      </c>
      <c r="F115" s="4" t="str">
        <f t="shared" si="1"/>
        <v>(123,3),</v>
      </c>
    </row>
    <row r="116" spans="1:6">
      <c r="A116" t="s">
        <v>959</v>
      </c>
      <c r="B116">
        <v>124</v>
      </c>
      <c r="C116" t="s">
        <v>1263</v>
      </c>
      <c r="D116">
        <f>VLOOKUP(C116,Country!A:B,2,FALSE)</f>
        <v>16</v>
      </c>
      <c r="F116" s="4" t="str">
        <f t="shared" si="1"/>
        <v>(124,16),</v>
      </c>
    </row>
    <row r="117" spans="1:6">
      <c r="A117" t="s">
        <v>960</v>
      </c>
      <c r="B117">
        <v>125</v>
      </c>
      <c r="C117" t="s">
        <v>1178</v>
      </c>
      <c r="D117">
        <f>VLOOKUP(C117,Country!A:B,2,FALSE)</f>
        <v>3</v>
      </c>
      <c r="F117" s="4" t="str">
        <f t="shared" si="1"/>
        <v>(125,3),</v>
      </c>
    </row>
    <row r="118" spans="1:6">
      <c r="A118" t="s">
        <v>961</v>
      </c>
      <c r="B118">
        <v>126</v>
      </c>
      <c r="C118" t="s">
        <v>1255</v>
      </c>
      <c r="D118">
        <f>VLOOKUP(C118,Country!A:B,2,FALSE)</f>
        <v>5</v>
      </c>
      <c r="F118" s="4" t="str">
        <f t="shared" si="1"/>
        <v>(126,5),</v>
      </c>
    </row>
    <row r="119" spans="1:6">
      <c r="A119" t="s">
        <v>962</v>
      </c>
      <c r="B119">
        <v>127</v>
      </c>
      <c r="C119" t="s">
        <v>1257</v>
      </c>
      <c r="D119">
        <f>VLOOKUP(C119,Country!A:B,2,FALSE)</f>
        <v>2</v>
      </c>
      <c r="F119" s="4" t="str">
        <f t="shared" si="1"/>
        <v>(127,2),</v>
      </c>
    </row>
    <row r="120" spans="1:6">
      <c r="A120" t="s">
        <v>963</v>
      </c>
      <c r="B120">
        <v>128</v>
      </c>
      <c r="C120" t="s">
        <v>1167</v>
      </c>
      <c r="D120">
        <f>VLOOKUP(C120,Country!A:B,2,FALSE)</f>
        <v>10</v>
      </c>
      <c r="F120" s="4" t="str">
        <f t="shared" si="1"/>
        <v>(128,10),</v>
      </c>
    </row>
    <row r="121" spans="1:6">
      <c r="A121" t="s">
        <v>964</v>
      </c>
      <c r="B121">
        <v>129</v>
      </c>
      <c r="C121" t="s">
        <v>1255</v>
      </c>
      <c r="D121">
        <f>VLOOKUP(C121,Country!A:B,2,FALSE)</f>
        <v>5</v>
      </c>
      <c r="F121" s="4" t="str">
        <f t="shared" si="1"/>
        <v>(129,5),</v>
      </c>
    </row>
    <row r="122" spans="1:6">
      <c r="A122" t="s">
        <v>965</v>
      </c>
      <c r="B122">
        <v>130</v>
      </c>
      <c r="C122" t="s">
        <v>1269</v>
      </c>
      <c r="D122">
        <f>VLOOKUP(C122,Country!A:B,2,FALSE)</f>
        <v>23</v>
      </c>
      <c r="F122" s="4" t="str">
        <f t="shared" si="1"/>
        <v>(130,23),</v>
      </c>
    </row>
    <row r="123" spans="1:6">
      <c r="A123" t="s">
        <v>966</v>
      </c>
      <c r="B123">
        <v>131</v>
      </c>
      <c r="C123" t="s">
        <v>1178</v>
      </c>
      <c r="D123">
        <f>VLOOKUP(C123,Country!A:B,2,FALSE)</f>
        <v>3</v>
      </c>
      <c r="F123" s="4" t="str">
        <f t="shared" si="1"/>
        <v>(131,3),</v>
      </c>
    </row>
    <row r="124" spans="1:6">
      <c r="A124" t="s">
        <v>1324</v>
      </c>
      <c r="B124">
        <v>132</v>
      </c>
      <c r="C124" t="s">
        <v>1178</v>
      </c>
      <c r="D124">
        <f>VLOOKUP(C124,Country!A:B,2,FALSE)</f>
        <v>3</v>
      </c>
      <c r="F124" s="4" t="str">
        <f t="shared" si="1"/>
        <v>(132,3),</v>
      </c>
    </row>
    <row r="125" spans="1:6">
      <c r="A125" t="s">
        <v>1325</v>
      </c>
      <c r="B125">
        <v>133</v>
      </c>
      <c r="C125" t="s">
        <v>1255</v>
      </c>
      <c r="D125">
        <f>VLOOKUP(C125,Country!A:B,2,FALSE)</f>
        <v>5</v>
      </c>
      <c r="F125" s="4" t="str">
        <f t="shared" si="1"/>
        <v>(133,5),</v>
      </c>
    </row>
    <row r="126" spans="1:6">
      <c r="A126" t="s">
        <v>967</v>
      </c>
      <c r="B126">
        <v>134</v>
      </c>
      <c r="C126" t="s">
        <v>1263</v>
      </c>
      <c r="D126">
        <f>VLOOKUP(C126,Country!A:B,2,FALSE)</f>
        <v>16</v>
      </c>
      <c r="F126" s="4" t="str">
        <f t="shared" si="1"/>
        <v>(134,16),</v>
      </c>
    </row>
    <row r="127" spans="1:6">
      <c r="A127" t="s">
        <v>968</v>
      </c>
      <c r="B127">
        <v>135</v>
      </c>
      <c r="C127" t="s">
        <v>1178</v>
      </c>
      <c r="D127">
        <f>VLOOKUP(C127,Country!A:B,2,FALSE)</f>
        <v>3</v>
      </c>
      <c r="F127" s="4" t="str">
        <f t="shared" si="1"/>
        <v>(135,3),</v>
      </c>
    </row>
    <row r="128" spans="1:6">
      <c r="A128" t="s">
        <v>1326</v>
      </c>
      <c r="B128">
        <v>136</v>
      </c>
      <c r="C128" t="s">
        <v>1178</v>
      </c>
      <c r="D128">
        <f>VLOOKUP(C128,Country!A:B,2,FALSE)</f>
        <v>3</v>
      </c>
      <c r="F128" s="4" t="str">
        <f t="shared" si="1"/>
        <v>(136,3),</v>
      </c>
    </row>
    <row r="129" spans="1:6">
      <c r="A129" t="s">
        <v>969</v>
      </c>
      <c r="B129">
        <v>137</v>
      </c>
      <c r="C129" t="s">
        <v>1178</v>
      </c>
      <c r="D129">
        <f>VLOOKUP(C129,Country!A:B,2,FALSE)</f>
        <v>3</v>
      </c>
      <c r="F129" s="4" t="str">
        <f t="shared" si="1"/>
        <v>(137,3),</v>
      </c>
    </row>
    <row r="130" spans="1:6">
      <c r="A130" t="s">
        <v>970</v>
      </c>
      <c r="B130">
        <v>138</v>
      </c>
      <c r="C130" t="s">
        <v>1257</v>
      </c>
      <c r="D130">
        <f>VLOOKUP(C130,Country!A:B,2,FALSE)</f>
        <v>2</v>
      </c>
      <c r="F130" s="4" t="str">
        <f t="shared" si="1"/>
        <v>(138,2),</v>
      </c>
    </row>
    <row r="131" spans="1:6">
      <c r="A131" t="s">
        <v>971</v>
      </c>
      <c r="B131">
        <v>139</v>
      </c>
      <c r="C131" t="s">
        <v>1170</v>
      </c>
      <c r="D131">
        <f>VLOOKUP(C131,Country!A:B,2,FALSE)</f>
        <v>1</v>
      </c>
      <c r="F131" s="4" t="str">
        <f t="shared" si="1"/>
        <v>(139,1),</v>
      </c>
    </row>
    <row r="132" spans="1:6">
      <c r="A132" t="s">
        <v>1328</v>
      </c>
      <c r="B132">
        <v>140</v>
      </c>
      <c r="C132" t="s">
        <v>1178</v>
      </c>
      <c r="D132">
        <f>VLOOKUP(C132,Country!A:B,2,FALSE)</f>
        <v>3</v>
      </c>
      <c r="F132" s="4" t="str">
        <f t="shared" ref="F132:F147" si="2">_xlfn.CONCAT("(",B132,",",D132,"),")</f>
        <v>(140,3),</v>
      </c>
    </row>
    <row r="133" spans="1:6">
      <c r="A133" t="s">
        <v>2874</v>
      </c>
      <c r="B133">
        <v>142</v>
      </c>
      <c r="C133" t="s">
        <v>1268</v>
      </c>
      <c r="D133">
        <f>VLOOKUP(C133,Country!A:B,2,FALSE)</f>
        <v>22</v>
      </c>
      <c r="F133" s="4" t="str">
        <f t="shared" si="2"/>
        <v>(142,22),</v>
      </c>
    </row>
    <row r="134" spans="1:6">
      <c r="A134" t="s">
        <v>972</v>
      </c>
      <c r="B134">
        <v>143</v>
      </c>
      <c r="C134" t="s">
        <v>1170</v>
      </c>
      <c r="D134">
        <f>VLOOKUP(C134,Country!A:B,2,FALSE)</f>
        <v>1</v>
      </c>
      <c r="F134" s="4" t="str">
        <f t="shared" si="2"/>
        <v>(143,1),</v>
      </c>
    </row>
    <row r="135" spans="1:6">
      <c r="A135" t="s">
        <v>1379</v>
      </c>
      <c r="B135">
        <v>144</v>
      </c>
      <c r="C135" t="s">
        <v>1164</v>
      </c>
      <c r="D135">
        <f>VLOOKUP(C135,Country!A:B,2,FALSE)</f>
        <v>6</v>
      </c>
      <c r="F135" s="4" t="str">
        <f t="shared" si="2"/>
        <v>(144,6),</v>
      </c>
    </row>
    <row r="136" spans="1:6">
      <c r="A136" t="s">
        <v>1381</v>
      </c>
      <c r="B136">
        <v>145</v>
      </c>
      <c r="C136" t="s">
        <v>1255</v>
      </c>
      <c r="D136">
        <f>VLOOKUP(C136,Country!A:B,2,FALSE)</f>
        <v>5</v>
      </c>
      <c r="F136" s="4" t="str">
        <f t="shared" si="2"/>
        <v>(145,5),</v>
      </c>
    </row>
    <row r="137" spans="1:6">
      <c r="A137" t="s">
        <v>1382</v>
      </c>
      <c r="B137">
        <v>146</v>
      </c>
      <c r="C137" t="s">
        <v>1257</v>
      </c>
      <c r="D137">
        <f>VLOOKUP(C137,Country!A:B,2,FALSE)</f>
        <v>2</v>
      </c>
      <c r="F137" s="4" t="str">
        <f t="shared" si="2"/>
        <v>(146,2),</v>
      </c>
    </row>
    <row r="138" spans="1:6">
      <c r="A138" t="s">
        <v>1383</v>
      </c>
      <c r="B138">
        <v>147</v>
      </c>
      <c r="C138" t="s">
        <v>1178</v>
      </c>
      <c r="D138">
        <f>VLOOKUP(C138,Country!A:B,2,FALSE)</f>
        <v>3</v>
      </c>
      <c r="F138" s="4" t="str">
        <f t="shared" si="2"/>
        <v>(147,3),</v>
      </c>
    </row>
    <row r="139" spans="1:6">
      <c r="A139" t="s">
        <v>1380</v>
      </c>
      <c r="B139">
        <v>148</v>
      </c>
      <c r="C139" t="s">
        <v>1255</v>
      </c>
      <c r="D139">
        <f>VLOOKUP(C139,Country!A:B,2,FALSE)</f>
        <v>5</v>
      </c>
      <c r="F139" s="4" t="str">
        <f t="shared" si="2"/>
        <v>(148,5),</v>
      </c>
    </row>
    <row r="140" spans="1:6">
      <c r="A140" t="s">
        <v>1385</v>
      </c>
      <c r="B140">
        <v>149</v>
      </c>
      <c r="C140" t="s">
        <v>1167</v>
      </c>
      <c r="D140">
        <f>VLOOKUP(C140,Country!A:B,2,FALSE)</f>
        <v>10</v>
      </c>
      <c r="F140" s="4" t="str">
        <f t="shared" si="2"/>
        <v>(149,10),</v>
      </c>
    </row>
    <row r="141" spans="1:6">
      <c r="A141" t="s">
        <v>1386</v>
      </c>
      <c r="B141">
        <v>150</v>
      </c>
      <c r="C141" t="s">
        <v>1178</v>
      </c>
      <c r="D141">
        <f>VLOOKUP(C141,Country!A:B,2,FALSE)</f>
        <v>3</v>
      </c>
      <c r="F141" s="4" t="str">
        <f t="shared" si="2"/>
        <v>(150,3),</v>
      </c>
    </row>
    <row r="142" spans="1:6">
      <c r="A142" t="s">
        <v>1384</v>
      </c>
      <c r="B142">
        <v>151</v>
      </c>
      <c r="C142" t="s">
        <v>1170</v>
      </c>
      <c r="D142">
        <f>VLOOKUP(C142,Country!A:B,2,FALSE)</f>
        <v>1</v>
      </c>
      <c r="F142" s="4" t="str">
        <f t="shared" si="2"/>
        <v>(151,1),</v>
      </c>
    </row>
    <row r="143" spans="1:6">
      <c r="A143" t="s">
        <v>1387</v>
      </c>
      <c r="B143">
        <v>152</v>
      </c>
      <c r="C143" t="s">
        <v>1279</v>
      </c>
      <c r="D143">
        <f>VLOOKUP(C143,Country!A:B,2,FALSE)</f>
        <v>36</v>
      </c>
      <c r="F143" s="4" t="str">
        <f t="shared" si="2"/>
        <v>(152,36),</v>
      </c>
    </row>
    <row r="144" spans="1:6">
      <c r="A144" t="s">
        <v>1388</v>
      </c>
      <c r="B144">
        <v>153</v>
      </c>
      <c r="C144" t="s">
        <v>1178</v>
      </c>
      <c r="D144">
        <f>VLOOKUP(C144,Country!A:B,2,FALSE)</f>
        <v>3</v>
      </c>
      <c r="F144" s="4" t="str">
        <f t="shared" si="2"/>
        <v>(153,3),</v>
      </c>
    </row>
    <row r="145" spans="1:6">
      <c r="A145" t="s">
        <v>2871</v>
      </c>
      <c r="B145">
        <v>154</v>
      </c>
      <c r="C145" t="s">
        <v>2872</v>
      </c>
      <c r="D145">
        <f>VLOOKUP(C145,Country!A:B,2,FALSE)</f>
        <v>57</v>
      </c>
      <c r="F145" s="4" t="str">
        <f t="shared" si="2"/>
        <v>(154,57),</v>
      </c>
    </row>
    <row r="146" spans="1:6">
      <c r="A146" t="s">
        <v>2873</v>
      </c>
      <c r="B146">
        <v>155</v>
      </c>
      <c r="C146" t="s">
        <v>2872</v>
      </c>
      <c r="D146">
        <f>VLOOKUP(C146,Country!A:B,2,FALSE)</f>
        <v>57</v>
      </c>
      <c r="F146" s="4" t="str">
        <f t="shared" si="2"/>
        <v>(155,57),</v>
      </c>
    </row>
    <row r="147" spans="1:6">
      <c r="A147" t="s">
        <v>2099</v>
      </c>
      <c r="B147">
        <v>156</v>
      </c>
      <c r="C147" t="s">
        <v>2872</v>
      </c>
      <c r="D147">
        <f>VLOOKUP(C147,Country!A:B,2,FALSE)</f>
        <v>57</v>
      </c>
      <c r="F147" s="4" t="str">
        <f t="shared" si="2"/>
        <v>(156,57),</v>
      </c>
    </row>
  </sheetData>
  <autoFilter ref="A1:C135" xr:uid="{B9DE339C-BCAA-4366-8407-046667B1DDF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8FA3-3F9C-44A5-896C-F0FE2B7FB0EE}">
  <sheetPr>
    <tabColor theme="5" tint="0.59999389629810485"/>
  </sheetPr>
  <dimension ref="A1:F930"/>
  <sheetViews>
    <sheetView workbookViewId="0">
      <pane ySplit="1" topLeftCell="A2" activePane="bottomLeft" state="frozen"/>
      <selection activeCell="B1" sqref="B1"/>
      <selection pane="bottomLeft" activeCell="D1" sqref="D1"/>
    </sheetView>
  </sheetViews>
  <sheetFormatPr defaultRowHeight="15"/>
  <cols>
    <col min="1" max="1" width="36.42578125" hidden="1" customWidth="1"/>
    <col min="2" max="2" width="13.28515625" bestFit="1" customWidth="1"/>
    <col min="3" max="3" width="8.140625" hidden="1" customWidth="1"/>
    <col min="4" max="4" width="12.140625" bestFit="1" customWidth="1"/>
    <col min="6" max="6" width="8.5703125" style="4" bestFit="1" customWidth="1"/>
  </cols>
  <sheetData>
    <row r="1" spans="1:6">
      <c r="A1" t="s">
        <v>863</v>
      </c>
      <c r="B1" t="s">
        <v>1260</v>
      </c>
      <c r="C1" t="s">
        <v>865</v>
      </c>
      <c r="D1" t="s">
        <v>1112</v>
      </c>
      <c r="F1" s="4" t="s">
        <v>1364</v>
      </c>
    </row>
    <row r="2" spans="1:6" ht="180">
      <c r="F2" s="5" t="s">
        <v>1377</v>
      </c>
    </row>
    <row r="3" spans="1:6">
      <c r="A3" t="s">
        <v>868</v>
      </c>
      <c r="B3">
        <f>VLOOKUP(A3,Constructors!A:B,2,FALSE)</f>
        <v>1</v>
      </c>
      <c r="C3">
        <v>1952</v>
      </c>
      <c r="D3">
        <f>VLOOKUP(C3,Seasons!A:B,2,FALSE)</f>
        <v>3</v>
      </c>
      <c r="F3" s="4" t="str">
        <f>_xlfn.CONCAT("(",B3,",",D3,"),")</f>
        <v>(1,3),</v>
      </c>
    </row>
    <row r="4" spans="1:6">
      <c r="A4" t="s">
        <v>868</v>
      </c>
      <c r="B4">
        <f>VLOOKUP(A4,Constructors!A:B,2,FALSE)</f>
        <v>1</v>
      </c>
      <c r="C4">
        <v>1953</v>
      </c>
      <c r="D4">
        <f>VLOOKUP(C4,Seasons!A:B,2,FALSE)</f>
        <v>4</v>
      </c>
      <c r="F4" s="4" t="str">
        <f t="shared" ref="F4:F67" si="0">_xlfn.CONCAT("(",B4,",",D4,"),")</f>
        <v>(1,4),</v>
      </c>
    </row>
    <row r="5" spans="1:6">
      <c r="A5" t="s">
        <v>869</v>
      </c>
      <c r="B5">
        <f>VLOOKUP(A5,Constructors!A:B,2,FALSE)</f>
        <v>2</v>
      </c>
      <c r="C5">
        <v>1986</v>
      </c>
      <c r="D5">
        <f>VLOOKUP(C5,Seasons!A:B,2,FALSE)</f>
        <v>37</v>
      </c>
      <c r="F5" s="4" t="str">
        <f t="shared" si="0"/>
        <v>(2,37),</v>
      </c>
    </row>
    <row r="6" spans="1:6">
      <c r="A6" t="s">
        <v>869</v>
      </c>
      <c r="B6">
        <f>VLOOKUP(A6,Constructors!A:B,2,FALSE)</f>
        <v>2</v>
      </c>
      <c r="C6">
        <v>1987</v>
      </c>
      <c r="D6">
        <f>VLOOKUP(C6,Seasons!A:B,2,FALSE)</f>
        <v>38</v>
      </c>
      <c r="F6" s="4" t="str">
        <f t="shared" si="0"/>
        <v>(2,38),</v>
      </c>
    </row>
    <row r="7" spans="1:6">
      <c r="A7" t="s">
        <v>869</v>
      </c>
      <c r="B7">
        <f>VLOOKUP(A7,Constructors!A:B,2,FALSE)</f>
        <v>2</v>
      </c>
      <c r="C7">
        <v>1988</v>
      </c>
      <c r="D7">
        <f>VLOOKUP(C7,Seasons!A:B,2,FALSE)</f>
        <v>39</v>
      </c>
      <c r="F7" s="4" t="str">
        <f t="shared" si="0"/>
        <v>(2,39),</v>
      </c>
    </row>
    <row r="8" spans="1:6">
      <c r="A8" t="s">
        <v>869</v>
      </c>
      <c r="B8">
        <f>VLOOKUP(A8,Constructors!A:B,2,FALSE)</f>
        <v>2</v>
      </c>
      <c r="C8">
        <v>1989</v>
      </c>
      <c r="D8">
        <f>VLOOKUP(C8,Seasons!A:B,2,FALSE)</f>
        <v>40</v>
      </c>
      <c r="F8" s="4" t="str">
        <f t="shared" si="0"/>
        <v>(2,40),</v>
      </c>
    </row>
    <row r="9" spans="1:6">
      <c r="A9" t="s">
        <v>869</v>
      </c>
      <c r="B9">
        <f>VLOOKUP(A9,Constructors!A:B,2,FALSE)</f>
        <v>2</v>
      </c>
      <c r="C9">
        <v>1990</v>
      </c>
      <c r="D9">
        <f>VLOOKUP(C9,Seasons!A:B,2,FALSE)</f>
        <v>41</v>
      </c>
      <c r="F9" s="4" t="str">
        <f t="shared" si="0"/>
        <v>(2,41),</v>
      </c>
    </row>
    <row r="10" spans="1:6">
      <c r="A10" t="s">
        <v>869</v>
      </c>
      <c r="B10">
        <f>VLOOKUP(A10,Constructors!A:B,2,FALSE)</f>
        <v>2</v>
      </c>
      <c r="C10">
        <v>1991</v>
      </c>
      <c r="D10">
        <f>VLOOKUP(C10,Seasons!A:B,2,FALSE)</f>
        <v>42</v>
      </c>
      <c r="F10" s="4" t="str">
        <f t="shared" si="0"/>
        <v>(2,42),</v>
      </c>
    </row>
    <row r="11" spans="1:6">
      <c r="A11" t="s">
        <v>870</v>
      </c>
      <c r="B11">
        <f>VLOOKUP(A11,Constructors!A:B,2,FALSE)</f>
        <v>3</v>
      </c>
      <c r="C11">
        <v>1950</v>
      </c>
      <c r="D11">
        <f>VLOOKUP(C11,Seasons!A:B,2,FALSE)</f>
        <v>1</v>
      </c>
      <c r="F11" s="4" t="str">
        <f t="shared" si="0"/>
        <v>(3,1),</v>
      </c>
    </row>
    <row r="12" spans="1:6">
      <c r="A12" t="s">
        <v>870</v>
      </c>
      <c r="B12">
        <f>VLOOKUP(A12,Constructors!A:B,2,FALSE)</f>
        <v>3</v>
      </c>
      <c r="C12">
        <v>1951</v>
      </c>
      <c r="D12">
        <f>VLOOKUP(C12,Seasons!A:B,2,FALSE)</f>
        <v>2</v>
      </c>
      <c r="F12" s="4" t="str">
        <f t="shared" si="0"/>
        <v>(3,2),</v>
      </c>
    </row>
    <row r="13" spans="1:6">
      <c r="A13" t="s">
        <v>870</v>
      </c>
      <c r="B13">
        <f>VLOOKUP(A13,Constructors!A:B,2,FALSE)</f>
        <v>3</v>
      </c>
      <c r="C13">
        <v>1952</v>
      </c>
      <c r="D13">
        <f>VLOOKUP(C13,Seasons!A:B,2,FALSE)</f>
        <v>3</v>
      </c>
      <c r="F13" s="4" t="str">
        <f t="shared" si="0"/>
        <v>(3,3),</v>
      </c>
    </row>
    <row r="14" spans="1:6">
      <c r="A14" t="s">
        <v>871</v>
      </c>
      <c r="B14">
        <f>VLOOKUP(A14,Constructors!A:B,2,FALSE)</f>
        <v>4</v>
      </c>
      <c r="C14">
        <v>1974</v>
      </c>
      <c r="D14">
        <f>VLOOKUP(C14,Seasons!A:B,2,FALSE)</f>
        <v>25</v>
      </c>
      <c r="F14" s="4" t="str">
        <f t="shared" si="0"/>
        <v>(4,25),</v>
      </c>
    </row>
    <row r="15" spans="1:6">
      <c r="A15" t="s">
        <v>872</v>
      </c>
      <c r="B15">
        <f>VLOOKUP(A15,Constructors!A:B,2,FALSE)</f>
        <v>5</v>
      </c>
      <c r="C15">
        <v>1992</v>
      </c>
      <c r="D15">
        <f>VLOOKUP(C15,Seasons!A:B,2,FALSE)</f>
        <v>43</v>
      </c>
      <c r="F15" s="4" t="str">
        <f t="shared" si="0"/>
        <v>(5,43),</v>
      </c>
    </row>
    <row r="16" spans="1:6">
      <c r="A16" t="s">
        <v>873</v>
      </c>
      <c r="B16">
        <f>VLOOKUP(A16,Constructors!A:B,2,FALSE)</f>
        <v>6</v>
      </c>
      <c r="C16">
        <v>1977</v>
      </c>
      <c r="D16">
        <f>VLOOKUP(C16,Seasons!A:B,2,FALSE)</f>
        <v>28</v>
      </c>
      <c r="F16" s="4" t="str">
        <f t="shared" si="0"/>
        <v>(6,28),</v>
      </c>
    </row>
    <row r="17" spans="1:6">
      <c r="A17" t="s">
        <v>1283</v>
      </c>
      <c r="B17">
        <f>VLOOKUP(A17,Constructors!A:B,2,FALSE)</f>
        <v>7</v>
      </c>
      <c r="C17">
        <v>1978</v>
      </c>
      <c r="D17">
        <f>VLOOKUP(C17,Seasons!A:B,2,FALSE)</f>
        <v>29</v>
      </c>
      <c r="F17" s="4" t="str">
        <f t="shared" si="0"/>
        <v>(7,29),</v>
      </c>
    </row>
    <row r="18" spans="1:6">
      <c r="A18" t="s">
        <v>1283</v>
      </c>
      <c r="B18">
        <f>VLOOKUP(A18,Constructors!A:B,2,FALSE)</f>
        <v>7</v>
      </c>
      <c r="C18">
        <v>1979</v>
      </c>
      <c r="D18">
        <f>VLOOKUP(C18,Seasons!A:B,2,FALSE)</f>
        <v>30</v>
      </c>
      <c r="F18" s="4" t="str">
        <f t="shared" si="0"/>
        <v>(7,30),</v>
      </c>
    </row>
    <row r="19" spans="1:6">
      <c r="A19" t="s">
        <v>1283</v>
      </c>
      <c r="B19">
        <f>VLOOKUP(A19,Constructors!A:B,2,FALSE)</f>
        <v>7</v>
      </c>
      <c r="C19">
        <v>1980</v>
      </c>
      <c r="D19">
        <f>VLOOKUP(C19,Seasons!A:B,2,FALSE)</f>
        <v>31</v>
      </c>
      <c r="F19" s="4" t="str">
        <f t="shared" si="0"/>
        <v>(7,31),</v>
      </c>
    </row>
    <row r="20" spans="1:6">
      <c r="A20" t="s">
        <v>1283</v>
      </c>
      <c r="B20">
        <f>VLOOKUP(A20,Constructors!A:B,2,FALSE)</f>
        <v>7</v>
      </c>
      <c r="C20">
        <v>1981</v>
      </c>
      <c r="D20">
        <f>VLOOKUP(C20,Seasons!A:B,2,FALSE)</f>
        <v>32</v>
      </c>
      <c r="F20" s="4" t="str">
        <f t="shared" si="0"/>
        <v>(7,32),</v>
      </c>
    </row>
    <row r="21" spans="1:6">
      <c r="A21" t="s">
        <v>1283</v>
      </c>
      <c r="B21">
        <f>VLOOKUP(A21,Constructors!A:B,2,FALSE)</f>
        <v>7</v>
      </c>
      <c r="C21">
        <v>1982</v>
      </c>
      <c r="D21">
        <f>VLOOKUP(C21,Seasons!A:B,2,FALSE)</f>
        <v>33</v>
      </c>
      <c r="F21" s="4" t="str">
        <f t="shared" si="0"/>
        <v>(7,33),</v>
      </c>
    </row>
    <row r="22" spans="1:6">
      <c r="A22" t="s">
        <v>1283</v>
      </c>
      <c r="B22">
        <f>VLOOKUP(A22,Constructors!A:B,2,FALSE)</f>
        <v>7</v>
      </c>
      <c r="C22">
        <v>1983</v>
      </c>
      <c r="D22">
        <f>VLOOKUP(C22,Seasons!A:B,2,FALSE)</f>
        <v>34</v>
      </c>
      <c r="F22" s="4" t="str">
        <f t="shared" si="0"/>
        <v>(7,34),</v>
      </c>
    </row>
    <row r="23" spans="1:6">
      <c r="A23" t="s">
        <v>1283</v>
      </c>
      <c r="B23">
        <f>VLOOKUP(A23,Constructors!A:B,2,FALSE)</f>
        <v>7</v>
      </c>
      <c r="C23">
        <v>1984</v>
      </c>
      <c r="D23">
        <f>VLOOKUP(C23,Seasons!A:B,2,FALSE)</f>
        <v>35</v>
      </c>
      <c r="F23" s="4" t="str">
        <f t="shared" si="0"/>
        <v>(7,35),</v>
      </c>
    </row>
    <row r="24" spans="1:6">
      <c r="A24" t="s">
        <v>1283</v>
      </c>
      <c r="B24">
        <f>VLOOKUP(A24,Constructors!A:B,2,FALSE)</f>
        <v>7</v>
      </c>
      <c r="C24">
        <v>1985</v>
      </c>
      <c r="D24">
        <f>VLOOKUP(C24,Seasons!A:B,2,FALSE)</f>
        <v>36</v>
      </c>
      <c r="F24" s="4" t="str">
        <f t="shared" si="0"/>
        <v>(7,36),</v>
      </c>
    </row>
    <row r="25" spans="1:6">
      <c r="A25" t="s">
        <v>1283</v>
      </c>
      <c r="B25">
        <f>VLOOKUP(A25,Constructors!A:B,2,FALSE)</f>
        <v>7</v>
      </c>
      <c r="C25">
        <v>1986</v>
      </c>
      <c r="D25">
        <f>VLOOKUP(C25,Seasons!A:B,2,FALSE)</f>
        <v>37</v>
      </c>
      <c r="F25" s="4" t="str">
        <f t="shared" si="0"/>
        <v>(7,37),</v>
      </c>
    </row>
    <row r="26" spans="1:6">
      <c r="A26" t="s">
        <v>1283</v>
      </c>
      <c r="B26">
        <f>VLOOKUP(A26,Constructors!A:B,2,FALSE)</f>
        <v>7</v>
      </c>
      <c r="C26">
        <v>1987</v>
      </c>
      <c r="D26">
        <f>VLOOKUP(C26,Seasons!A:B,2,FALSE)</f>
        <v>38</v>
      </c>
      <c r="F26" s="4" t="str">
        <f t="shared" si="0"/>
        <v>(7,38),</v>
      </c>
    </row>
    <row r="27" spans="1:6">
      <c r="A27" t="s">
        <v>1283</v>
      </c>
      <c r="B27">
        <f>VLOOKUP(A27,Constructors!A:B,2,FALSE)</f>
        <v>7</v>
      </c>
      <c r="C27">
        <v>1988</v>
      </c>
      <c r="D27">
        <f>VLOOKUP(C27,Seasons!A:B,2,FALSE)</f>
        <v>39</v>
      </c>
      <c r="F27" s="4" t="str">
        <f t="shared" si="0"/>
        <v>(7,39),</v>
      </c>
    </row>
    <row r="28" spans="1:6">
      <c r="A28" t="s">
        <v>1283</v>
      </c>
      <c r="B28">
        <f>VLOOKUP(A28,Constructors!A:B,2,FALSE)</f>
        <v>7</v>
      </c>
      <c r="C28">
        <v>1989</v>
      </c>
      <c r="D28">
        <f>VLOOKUP(C28,Seasons!A:B,2,FALSE)</f>
        <v>40</v>
      </c>
      <c r="F28" s="4" t="str">
        <f t="shared" si="0"/>
        <v>(7,40),</v>
      </c>
    </row>
    <row r="29" spans="1:6">
      <c r="A29" t="s">
        <v>1283</v>
      </c>
      <c r="B29">
        <f>VLOOKUP(A29,Constructors!A:B,2,FALSE)</f>
        <v>7</v>
      </c>
      <c r="C29">
        <v>1990</v>
      </c>
      <c r="D29">
        <f>VLOOKUP(C29,Seasons!A:B,2,FALSE)</f>
        <v>41</v>
      </c>
      <c r="F29" s="4" t="str">
        <f t="shared" si="0"/>
        <v>(7,41),</v>
      </c>
    </row>
    <row r="30" spans="1:6">
      <c r="A30" t="s">
        <v>1283</v>
      </c>
      <c r="B30">
        <f>VLOOKUP(A30,Constructors!A:B,2,FALSE)</f>
        <v>7</v>
      </c>
      <c r="C30">
        <v>1991</v>
      </c>
      <c r="D30">
        <f>VLOOKUP(C30,Seasons!A:B,2,FALSE)</f>
        <v>42</v>
      </c>
      <c r="F30" s="4" t="str">
        <f t="shared" si="0"/>
        <v>(7,42),</v>
      </c>
    </row>
    <row r="31" spans="1:6">
      <c r="A31" t="s">
        <v>1283</v>
      </c>
      <c r="B31">
        <f>VLOOKUP(A31,Constructors!A:B,2,FALSE)</f>
        <v>7</v>
      </c>
      <c r="C31">
        <v>1992</v>
      </c>
      <c r="D31">
        <f>VLOOKUP(C31,Seasons!A:B,2,FALSE)</f>
        <v>43</v>
      </c>
      <c r="F31" s="4" t="str">
        <f t="shared" si="0"/>
        <v>(7,43),</v>
      </c>
    </row>
    <row r="32" spans="1:6">
      <c r="A32" t="s">
        <v>1283</v>
      </c>
      <c r="B32">
        <f>VLOOKUP(A32,Constructors!A:B,2,FALSE)</f>
        <v>7</v>
      </c>
      <c r="C32">
        <v>1993</v>
      </c>
      <c r="D32">
        <f>VLOOKUP(C32,Seasons!A:B,2,FALSE)</f>
        <v>44</v>
      </c>
      <c r="F32" s="4" t="str">
        <f t="shared" si="0"/>
        <v>(7,44),</v>
      </c>
    </row>
    <row r="33" spans="1:6">
      <c r="A33" t="s">
        <v>1283</v>
      </c>
      <c r="B33">
        <f>VLOOKUP(A33,Constructors!A:B,2,FALSE)</f>
        <v>7</v>
      </c>
      <c r="C33">
        <v>1994</v>
      </c>
      <c r="D33">
        <f>VLOOKUP(C33,Seasons!A:B,2,FALSE)</f>
        <v>45</v>
      </c>
      <c r="F33" s="4" t="str">
        <f t="shared" si="0"/>
        <v>(7,45),</v>
      </c>
    </row>
    <row r="34" spans="1:6">
      <c r="A34" t="s">
        <v>1283</v>
      </c>
      <c r="B34">
        <f>VLOOKUP(A34,Constructors!A:B,2,FALSE)</f>
        <v>7</v>
      </c>
      <c r="C34">
        <v>1995</v>
      </c>
      <c r="D34">
        <f>VLOOKUP(C34,Seasons!A:B,2,FALSE)</f>
        <v>46</v>
      </c>
      <c r="F34" s="4" t="str">
        <f t="shared" si="0"/>
        <v>(7,46),</v>
      </c>
    </row>
    <row r="35" spans="1:6">
      <c r="A35" t="s">
        <v>1283</v>
      </c>
      <c r="B35">
        <f>VLOOKUP(A35,Constructors!A:B,2,FALSE)</f>
        <v>7</v>
      </c>
      <c r="C35">
        <v>1996</v>
      </c>
      <c r="D35">
        <f>VLOOKUP(C35,Seasons!A:B,2,FALSE)</f>
        <v>47</v>
      </c>
      <c r="F35" s="4" t="str">
        <f t="shared" si="0"/>
        <v>(7,47),</v>
      </c>
    </row>
    <row r="36" spans="1:6">
      <c r="A36" t="s">
        <v>1283</v>
      </c>
      <c r="B36">
        <f>VLOOKUP(A36,Constructors!A:B,2,FALSE)</f>
        <v>7</v>
      </c>
      <c r="C36">
        <v>1997</v>
      </c>
      <c r="D36">
        <f>VLOOKUP(C36,Seasons!A:B,2,FALSE)</f>
        <v>48</v>
      </c>
      <c r="F36" s="4" t="str">
        <f t="shared" si="0"/>
        <v>(7,48),</v>
      </c>
    </row>
    <row r="37" spans="1:6">
      <c r="A37" t="s">
        <v>1283</v>
      </c>
      <c r="B37">
        <f>VLOOKUP(A37,Constructors!A:B,2,FALSE)</f>
        <v>7</v>
      </c>
      <c r="C37">
        <v>1998</v>
      </c>
      <c r="D37">
        <f>VLOOKUP(C37,Seasons!A:B,2,FALSE)</f>
        <v>49</v>
      </c>
      <c r="F37" s="4" t="str">
        <f t="shared" si="0"/>
        <v>(7,49),</v>
      </c>
    </row>
    <row r="38" spans="1:6">
      <c r="A38" t="s">
        <v>1283</v>
      </c>
      <c r="B38">
        <f>VLOOKUP(A38,Constructors!A:B,2,FALSE)</f>
        <v>7</v>
      </c>
      <c r="C38">
        <v>1999</v>
      </c>
      <c r="D38">
        <f>VLOOKUP(C38,Seasons!A:B,2,FALSE)</f>
        <v>50</v>
      </c>
      <c r="F38" s="4" t="str">
        <f t="shared" si="0"/>
        <v>(7,50),</v>
      </c>
    </row>
    <row r="39" spans="1:6">
      <c r="A39" t="s">
        <v>1283</v>
      </c>
      <c r="B39">
        <f>VLOOKUP(A39,Constructors!A:B,2,FALSE)</f>
        <v>7</v>
      </c>
      <c r="C39">
        <v>2000</v>
      </c>
      <c r="D39">
        <f>VLOOKUP(C39,Seasons!A:B,2,FALSE)</f>
        <v>51</v>
      </c>
      <c r="F39" s="4" t="str">
        <f t="shared" si="0"/>
        <v>(7,51),</v>
      </c>
    </row>
    <row r="40" spans="1:6">
      <c r="A40" t="s">
        <v>1283</v>
      </c>
      <c r="B40">
        <f>VLOOKUP(A40,Constructors!A:B,2,FALSE)</f>
        <v>7</v>
      </c>
      <c r="C40">
        <v>2001</v>
      </c>
      <c r="D40">
        <f>VLOOKUP(C40,Seasons!A:B,2,FALSE)</f>
        <v>52</v>
      </c>
      <c r="F40" s="4" t="str">
        <f t="shared" si="0"/>
        <v>(7,52),</v>
      </c>
    </row>
    <row r="41" spans="1:6">
      <c r="A41" t="s">
        <v>1283</v>
      </c>
      <c r="B41">
        <f>VLOOKUP(A41,Constructors!A:B,2,FALSE)</f>
        <v>7</v>
      </c>
      <c r="C41">
        <v>2002</v>
      </c>
      <c r="D41">
        <f>VLOOKUP(C41,Seasons!A:B,2,FALSE)</f>
        <v>53</v>
      </c>
      <c r="F41" s="4" t="str">
        <f t="shared" si="0"/>
        <v>(7,53),</v>
      </c>
    </row>
    <row r="42" spans="1:6">
      <c r="A42" t="s">
        <v>874</v>
      </c>
      <c r="B42">
        <f>VLOOKUP(A42,Constructors!A:B,2,FALSE)</f>
        <v>8</v>
      </c>
      <c r="C42">
        <v>1955</v>
      </c>
      <c r="D42">
        <f>VLOOKUP(C42,Seasons!A:B,2,FALSE)</f>
        <v>6</v>
      </c>
      <c r="F42" s="4" t="str">
        <f t="shared" si="0"/>
        <v>(8,6),</v>
      </c>
    </row>
    <row r="43" spans="1:6">
      <c r="A43" t="s">
        <v>875</v>
      </c>
      <c r="B43">
        <f>VLOOKUP(A43,Constructors!A:B,2,FALSE)</f>
        <v>9</v>
      </c>
      <c r="C43">
        <v>1952</v>
      </c>
      <c r="D43">
        <f>VLOOKUP(C43,Seasons!A:B,2,FALSE)</f>
        <v>3</v>
      </c>
      <c r="F43" s="4" t="str">
        <f t="shared" si="0"/>
        <v>(9,3),</v>
      </c>
    </row>
    <row r="44" spans="1:6">
      <c r="A44" t="s">
        <v>876</v>
      </c>
      <c r="B44">
        <f>VLOOKUP(A44,Constructors!A:B,2,FALSE)</f>
        <v>10</v>
      </c>
      <c r="C44">
        <v>1963</v>
      </c>
      <c r="D44">
        <f>VLOOKUP(C44,Seasons!A:B,2,FALSE)</f>
        <v>14</v>
      </c>
      <c r="F44" s="4" t="str">
        <f t="shared" si="0"/>
        <v>(10,14),</v>
      </c>
    </row>
    <row r="45" spans="1:6">
      <c r="A45" t="s">
        <v>877</v>
      </c>
      <c r="B45">
        <f>VLOOKUP(A45,Constructors!A:B,2,FALSE)</f>
        <v>11</v>
      </c>
      <c r="C45">
        <v>1977</v>
      </c>
      <c r="D45">
        <f>VLOOKUP(C45,Seasons!A:B,2,FALSE)</f>
        <v>28</v>
      </c>
      <c r="F45" s="4" t="str">
        <f t="shared" si="0"/>
        <v>(11,28),</v>
      </c>
    </row>
    <row r="46" spans="1:6">
      <c r="A46" t="s">
        <v>877</v>
      </c>
      <c r="B46">
        <f>VLOOKUP(A46,Constructors!A:B,2,FALSE)</f>
        <v>11</v>
      </c>
      <c r="C46">
        <v>1978</v>
      </c>
      <c r="D46">
        <f>VLOOKUP(C46,Seasons!A:B,2,FALSE)</f>
        <v>29</v>
      </c>
      <c r="F46" s="4" t="str">
        <f t="shared" si="0"/>
        <v>(11,29),</v>
      </c>
    </row>
    <row r="47" spans="1:6">
      <c r="A47" t="s">
        <v>877</v>
      </c>
      <c r="B47">
        <f>VLOOKUP(A47,Constructors!A:B,2,FALSE)</f>
        <v>11</v>
      </c>
      <c r="C47">
        <v>1979</v>
      </c>
      <c r="D47">
        <f>VLOOKUP(C47,Seasons!A:B,2,FALSE)</f>
        <v>30</v>
      </c>
      <c r="F47" s="4" t="str">
        <f t="shared" si="0"/>
        <v>(11,30),</v>
      </c>
    </row>
    <row r="48" spans="1:6">
      <c r="A48" t="s">
        <v>877</v>
      </c>
      <c r="B48">
        <f>VLOOKUP(A48,Constructors!A:B,2,FALSE)</f>
        <v>11</v>
      </c>
      <c r="C48">
        <v>1980</v>
      </c>
      <c r="D48">
        <f>VLOOKUP(C48,Seasons!A:B,2,FALSE)</f>
        <v>31</v>
      </c>
      <c r="F48" s="4" t="str">
        <f t="shared" si="0"/>
        <v>(11,31),</v>
      </c>
    </row>
    <row r="49" spans="1:6">
      <c r="A49" t="s">
        <v>877</v>
      </c>
      <c r="B49">
        <f>VLOOKUP(A49,Constructors!A:B,2,FALSE)</f>
        <v>11</v>
      </c>
      <c r="C49">
        <v>1981</v>
      </c>
      <c r="D49">
        <f>VLOOKUP(C49,Seasons!A:B,2,FALSE)</f>
        <v>32</v>
      </c>
      <c r="F49" s="4" t="str">
        <f t="shared" si="0"/>
        <v>(11,32),</v>
      </c>
    </row>
    <row r="50" spans="1:6">
      <c r="A50" t="s">
        <v>877</v>
      </c>
      <c r="B50">
        <f>VLOOKUP(A50,Constructors!A:B,2,FALSE)</f>
        <v>11</v>
      </c>
      <c r="C50">
        <v>1982</v>
      </c>
      <c r="D50">
        <f>VLOOKUP(C50,Seasons!A:B,2,FALSE)</f>
        <v>33</v>
      </c>
      <c r="F50" s="4" t="str">
        <f t="shared" si="0"/>
        <v>(11,33),</v>
      </c>
    </row>
    <row r="51" spans="1:6">
      <c r="A51" t="s">
        <v>877</v>
      </c>
      <c r="B51">
        <f>VLOOKUP(A51,Constructors!A:B,2,FALSE)</f>
        <v>11</v>
      </c>
      <c r="C51">
        <v>1983</v>
      </c>
      <c r="D51">
        <f>VLOOKUP(C51,Seasons!A:B,2,FALSE)</f>
        <v>34</v>
      </c>
      <c r="F51" s="4" t="str">
        <f t="shared" si="0"/>
        <v>(11,34),</v>
      </c>
    </row>
    <row r="52" spans="1:6">
      <c r="A52" t="s">
        <v>877</v>
      </c>
      <c r="B52">
        <f>VLOOKUP(A52,Constructors!A:B,2,FALSE)</f>
        <v>11</v>
      </c>
      <c r="C52">
        <v>1984</v>
      </c>
      <c r="D52">
        <f>VLOOKUP(C52,Seasons!A:B,2,FALSE)</f>
        <v>35</v>
      </c>
      <c r="F52" s="4" t="str">
        <f t="shared" si="0"/>
        <v>(11,35),</v>
      </c>
    </row>
    <row r="53" spans="1:6">
      <c r="A53" t="s">
        <v>1331</v>
      </c>
      <c r="B53">
        <f>VLOOKUP(A53,Constructors!A:B,2,FALSE)</f>
        <v>12</v>
      </c>
      <c r="C53">
        <v>1999</v>
      </c>
      <c r="D53">
        <f>VLOOKUP(C53,Seasons!A:B,2,FALSE)</f>
        <v>50</v>
      </c>
      <c r="F53" s="4" t="str">
        <f t="shared" si="0"/>
        <v>(12,50),</v>
      </c>
    </row>
    <row r="54" spans="1:6">
      <c r="A54" t="s">
        <v>1331</v>
      </c>
      <c r="B54">
        <f>VLOOKUP(A54,Constructors!A:B,2,FALSE)</f>
        <v>12</v>
      </c>
      <c r="C54">
        <v>2000</v>
      </c>
      <c r="D54">
        <f>VLOOKUP(C54,Seasons!A:B,2,FALSE)</f>
        <v>51</v>
      </c>
      <c r="F54" s="4" t="str">
        <f t="shared" si="0"/>
        <v>(12,51),</v>
      </c>
    </row>
    <row r="55" spans="1:6">
      <c r="A55" t="s">
        <v>1331</v>
      </c>
      <c r="B55">
        <f>VLOOKUP(A55,Constructors!A:B,2,FALSE)</f>
        <v>12</v>
      </c>
      <c r="C55">
        <v>2001</v>
      </c>
      <c r="D55">
        <f>VLOOKUP(C55,Seasons!A:B,2,FALSE)</f>
        <v>52</v>
      </c>
      <c r="F55" s="4" t="str">
        <f t="shared" si="0"/>
        <v>(12,52),</v>
      </c>
    </row>
    <row r="56" spans="1:6">
      <c r="A56" t="s">
        <v>1331</v>
      </c>
      <c r="B56">
        <f>VLOOKUP(A56,Constructors!A:B,2,FALSE)</f>
        <v>12</v>
      </c>
      <c r="C56">
        <v>2002</v>
      </c>
      <c r="D56">
        <f>VLOOKUP(C56,Seasons!A:B,2,FALSE)</f>
        <v>53</v>
      </c>
      <c r="F56" s="4" t="str">
        <f t="shared" si="0"/>
        <v>(12,53),</v>
      </c>
    </row>
    <row r="57" spans="1:6">
      <c r="A57" t="s">
        <v>1331</v>
      </c>
      <c r="B57">
        <f>VLOOKUP(A57,Constructors!A:B,2,FALSE)</f>
        <v>12</v>
      </c>
      <c r="C57">
        <v>2003</v>
      </c>
      <c r="D57">
        <f>VLOOKUP(C57,Seasons!A:B,2,FALSE)</f>
        <v>54</v>
      </c>
      <c r="F57" s="4" t="str">
        <f t="shared" si="0"/>
        <v>(12,54),</v>
      </c>
    </row>
    <row r="58" spans="1:6">
      <c r="A58" t="s">
        <v>1331</v>
      </c>
      <c r="B58">
        <f>VLOOKUP(A58,Constructors!A:B,2,FALSE)</f>
        <v>12</v>
      </c>
      <c r="C58">
        <v>2004</v>
      </c>
      <c r="D58">
        <f>VLOOKUP(C58,Seasons!A:B,2,FALSE)</f>
        <v>55</v>
      </c>
      <c r="F58" s="4" t="str">
        <f t="shared" si="0"/>
        <v>(12,55),</v>
      </c>
    </row>
    <row r="59" spans="1:6">
      <c r="A59" t="s">
        <v>1331</v>
      </c>
      <c r="B59">
        <f>VLOOKUP(A59,Constructors!A:B,2,FALSE)</f>
        <v>12</v>
      </c>
      <c r="C59">
        <v>2005</v>
      </c>
      <c r="D59">
        <f>VLOOKUP(C59,Seasons!A:B,2,FALSE)</f>
        <v>56</v>
      </c>
      <c r="F59" s="4" t="str">
        <f t="shared" si="0"/>
        <v>(12,56),</v>
      </c>
    </row>
    <row r="60" spans="1:6">
      <c r="A60" t="s">
        <v>878</v>
      </c>
      <c r="B60">
        <f>VLOOKUP(A60,Constructors!A:B,2,FALSE)</f>
        <v>13</v>
      </c>
      <c r="C60">
        <v>1959</v>
      </c>
      <c r="D60">
        <f>VLOOKUP(C60,Seasons!A:B,2,FALSE)</f>
        <v>10</v>
      </c>
      <c r="F60" s="4" t="str">
        <f t="shared" si="0"/>
        <v>(13,10),</v>
      </c>
    </row>
    <row r="61" spans="1:6">
      <c r="A61" t="s">
        <v>878</v>
      </c>
      <c r="B61">
        <f>VLOOKUP(A61,Constructors!A:B,2,FALSE)</f>
        <v>13</v>
      </c>
      <c r="C61">
        <v>1960</v>
      </c>
      <c r="D61">
        <f>VLOOKUP(C61,Seasons!A:B,2,FALSE)</f>
        <v>11</v>
      </c>
      <c r="F61" s="4" t="str">
        <f t="shared" si="0"/>
        <v>(13,11),</v>
      </c>
    </row>
    <row r="62" spans="1:6">
      <c r="A62" t="s">
        <v>879</v>
      </c>
      <c r="B62">
        <f>VLOOKUP(A62,Constructors!A:B,2,FALSE)</f>
        <v>14</v>
      </c>
      <c r="C62">
        <v>1970</v>
      </c>
      <c r="D62">
        <f>VLOOKUP(C62,Seasons!A:B,2,FALSE)</f>
        <v>21</v>
      </c>
      <c r="F62" s="4" t="str">
        <f t="shared" si="0"/>
        <v>(14,21),</v>
      </c>
    </row>
    <row r="63" spans="1:6">
      <c r="A63" t="s">
        <v>879</v>
      </c>
      <c r="B63">
        <f>VLOOKUP(A63,Constructors!A:B,2,FALSE)</f>
        <v>14</v>
      </c>
      <c r="C63">
        <v>1971</v>
      </c>
      <c r="D63">
        <f>VLOOKUP(C63,Seasons!A:B,2,FALSE)</f>
        <v>22</v>
      </c>
      <c r="F63" s="4" t="str">
        <f t="shared" si="0"/>
        <v>(14,22),</v>
      </c>
    </row>
    <row r="64" spans="1:6">
      <c r="A64" t="s">
        <v>1162</v>
      </c>
      <c r="B64">
        <f>VLOOKUP(A64,Constructors!A:B,2,FALSE)</f>
        <v>15</v>
      </c>
      <c r="C64">
        <v>1986</v>
      </c>
      <c r="D64">
        <f>VLOOKUP(C64,Seasons!A:B,2,FALSE)</f>
        <v>37</v>
      </c>
      <c r="F64" s="4" t="str">
        <f t="shared" si="0"/>
        <v>(15,37),</v>
      </c>
    </row>
    <row r="65" spans="1:6">
      <c r="A65" t="s">
        <v>1162</v>
      </c>
      <c r="B65">
        <f>VLOOKUP(A65,Constructors!A:B,2,FALSE)</f>
        <v>15</v>
      </c>
      <c r="C65">
        <v>1987</v>
      </c>
      <c r="D65">
        <f>VLOOKUP(C65,Seasons!A:B,2,FALSE)</f>
        <v>38</v>
      </c>
      <c r="F65" s="4" t="str">
        <f t="shared" si="0"/>
        <v>(15,38),</v>
      </c>
    </row>
    <row r="66" spans="1:6">
      <c r="A66" t="s">
        <v>1162</v>
      </c>
      <c r="B66">
        <f>VLOOKUP(A66,Constructors!A:B,2,FALSE)</f>
        <v>15</v>
      </c>
      <c r="C66">
        <v>1988</v>
      </c>
      <c r="D66">
        <f>VLOOKUP(C66,Seasons!A:B,2,FALSE)</f>
        <v>39</v>
      </c>
      <c r="F66" s="4" t="str">
        <f t="shared" si="0"/>
        <v>(15,39),</v>
      </c>
    </row>
    <row r="67" spans="1:6">
      <c r="A67" t="s">
        <v>1162</v>
      </c>
      <c r="B67">
        <f>VLOOKUP(A67,Constructors!A:B,2,FALSE)</f>
        <v>15</v>
      </c>
      <c r="C67">
        <v>1989</v>
      </c>
      <c r="D67">
        <f>VLOOKUP(C67,Seasons!A:B,2,FALSE)</f>
        <v>40</v>
      </c>
      <c r="F67" s="4" t="str">
        <f t="shared" si="0"/>
        <v>(15,40),</v>
      </c>
    </row>
    <row r="68" spans="1:6">
      <c r="A68" t="s">
        <v>1162</v>
      </c>
      <c r="B68">
        <f>VLOOKUP(A68,Constructors!A:B,2,FALSE)</f>
        <v>15</v>
      </c>
      <c r="C68">
        <v>1990</v>
      </c>
      <c r="D68">
        <f>VLOOKUP(C68,Seasons!A:B,2,FALSE)</f>
        <v>41</v>
      </c>
      <c r="F68" s="4" t="str">
        <f t="shared" ref="F68:F131" si="1">_xlfn.CONCAT("(",B68,",",D68,"),")</f>
        <v>(15,41),</v>
      </c>
    </row>
    <row r="69" spans="1:6">
      <c r="A69" t="s">
        <v>1162</v>
      </c>
      <c r="B69">
        <f>VLOOKUP(A69,Constructors!A:B,2,FALSE)</f>
        <v>15</v>
      </c>
      <c r="C69">
        <v>1991</v>
      </c>
      <c r="D69">
        <f>VLOOKUP(C69,Seasons!A:B,2,FALSE)</f>
        <v>42</v>
      </c>
      <c r="F69" s="4" t="str">
        <f t="shared" si="1"/>
        <v>(15,42),</v>
      </c>
    </row>
    <row r="70" spans="1:6">
      <c r="A70" t="s">
        <v>1162</v>
      </c>
      <c r="B70">
        <f>VLOOKUP(A70,Constructors!A:B,2,FALSE)</f>
        <v>15</v>
      </c>
      <c r="C70">
        <v>1992</v>
      </c>
      <c r="D70">
        <f>VLOOKUP(C70,Seasons!A:B,2,FALSE)</f>
        <v>43</v>
      </c>
      <c r="F70" s="4" t="str">
        <f t="shared" si="1"/>
        <v>(15,43),</v>
      </c>
    </row>
    <row r="71" spans="1:6">
      <c r="A71" t="s">
        <v>1162</v>
      </c>
      <c r="B71">
        <f>VLOOKUP(A71,Constructors!A:B,2,FALSE)</f>
        <v>15</v>
      </c>
      <c r="C71">
        <v>1993</v>
      </c>
      <c r="D71">
        <f>VLOOKUP(C71,Seasons!A:B,2,FALSE)</f>
        <v>44</v>
      </c>
      <c r="F71" s="4" t="str">
        <f t="shared" si="1"/>
        <v>(15,44),</v>
      </c>
    </row>
    <row r="72" spans="1:6">
      <c r="A72" t="s">
        <v>1162</v>
      </c>
      <c r="B72">
        <f>VLOOKUP(A72,Constructors!A:B,2,FALSE)</f>
        <v>15</v>
      </c>
      <c r="C72">
        <v>1994</v>
      </c>
      <c r="D72">
        <f>VLOOKUP(C72,Seasons!A:B,2,FALSE)</f>
        <v>45</v>
      </c>
      <c r="F72" s="4" t="str">
        <f t="shared" si="1"/>
        <v>(15,45),</v>
      </c>
    </row>
    <row r="73" spans="1:6">
      <c r="A73" t="s">
        <v>1162</v>
      </c>
      <c r="B73">
        <f>VLOOKUP(A73,Constructors!A:B,2,FALSE)</f>
        <v>15</v>
      </c>
      <c r="C73">
        <v>1995</v>
      </c>
      <c r="D73">
        <f>VLOOKUP(C73,Seasons!A:B,2,FALSE)</f>
        <v>46</v>
      </c>
      <c r="F73" s="4" t="str">
        <f t="shared" si="1"/>
        <v>(15,46),</v>
      </c>
    </row>
    <row r="74" spans="1:6">
      <c r="A74" t="s">
        <v>1162</v>
      </c>
      <c r="B74">
        <f>VLOOKUP(A74,Constructors!A:B,2,FALSE)</f>
        <v>15</v>
      </c>
      <c r="C74">
        <v>1996</v>
      </c>
      <c r="D74">
        <f>VLOOKUP(C74,Seasons!A:B,2,FALSE)</f>
        <v>47</v>
      </c>
      <c r="F74" s="4" t="str">
        <f t="shared" si="1"/>
        <v>(15,47),</v>
      </c>
    </row>
    <row r="75" spans="1:6">
      <c r="A75" t="s">
        <v>1162</v>
      </c>
      <c r="B75">
        <f>VLOOKUP(A75,Constructors!A:B,2,FALSE)</f>
        <v>15</v>
      </c>
      <c r="C75">
        <v>1997</v>
      </c>
      <c r="D75">
        <f>VLOOKUP(C75,Seasons!A:B,2,FALSE)</f>
        <v>48</v>
      </c>
      <c r="F75" s="4" t="str">
        <f t="shared" si="1"/>
        <v>(15,48),</v>
      </c>
    </row>
    <row r="76" spans="1:6">
      <c r="A76" t="s">
        <v>1162</v>
      </c>
      <c r="B76">
        <f>VLOOKUP(A76,Constructors!A:B,2,FALSE)</f>
        <v>15</v>
      </c>
      <c r="C76">
        <v>1998</v>
      </c>
      <c r="D76">
        <f>VLOOKUP(C76,Seasons!A:B,2,FALSE)</f>
        <v>49</v>
      </c>
      <c r="F76" s="4" t="str">
        <f t="shared" si="1"/>
        <v>(15,49),</v>
      </c>
    </row>
    <row r="77" spans="1:6">
      <c r="A77" t="s">
        <v>1162</v>
      </c>
      <c r="B77">
        <f>VLOOKUP(A77,Constructors!A:B,2,FALSE)</f>
        <v>15</v>
      </c>
      <c r="C77">
        <v>1999</v>
      </c>
      <c r="D77">
        <f>VLOOKUP(C77,Seasons!A:B,2,FALSE)</f>
        <v>50</v>
      </c>
      <c r="F77" s="4" t="str">
        <f t="shared" si="1"/>
        <v>(15,50),</v>
      </c>
    </row>
    <row r="78" spans="1:6">
      <c r="A78" t="s">
        <v>1162</v>
      </c>
      <c r="B78">
        <f>VLOOKUP(A78,Constructors!A:B,2,FALSE)</f>
        <v>15</v>
      </c>
      <c r="C78">
        <v>2000</v>
      </c>
      <c r="D78">
        <f>VLOOKUP(C78,Seasons!A:B,2,FALSE)</f>
        <v>51</v>
      </c>
      <c r="F78" s="4" t="str">
        <f t="shared" si="1"/>
        <v>(15,51),</v>
      </c>
    </row>
    <row r="79" spans="1:6">
      <c r="A79" t="s">
        <v>1162</v>
      </c>
      <c r="B79">
        <f>VLOOKUP(A79,Constructors!A:B,2,FALSE)</f>
        <v>15</v>
      </c>
      <c r="C79">
        <v>2001</v>
      </c>
      <c r="D79">
        <f>VLOOKUP(C79,Seasons!A:B,2,FALSE)</f>
        <v>52</v>
      </c>
      <c r="F79" s="4" t="str">
        <f t="shared" si="1"/>
        <v>(15,52),</v>
      </c>
    </row>
    <row r="80" spans="1:6">
      <c r="A80" t="s">
        <v>880</v>
      </c>
      <c r="B80">
        <f>VLOOKUP(A80,Constructors!A:B,2,FALSE)</f>
        <v>17</v>
      </c>
      <c r="C80">
        <v>1976</v>
      </c>
      <c r="D80">
        <f>VLOOKUP(C80,Seasons!A:B,2,FALSE)</f>
        <v>27</v>
      </c>
      <c r="F80" s="4" t="str">
        <f t="shared" si="1"/>
        <v>(17,27),</v>
      </c>
    </row>
    <row r="81" spans="1:6">
      <c r="A81" t="s">
        <v>880</v>
      </c>
      <c r="B81">
        <f>VLOOKUP(A81,Constructors!A:B,2,FALSE)</f>
        <v>17</v>
      </c>
      <c r="C81">
        <v>1977</v>
      </c>
      <c r="D81">
        <f>VLOOKUP(C81,Seasons!A:B,2,FALSE)</f>
        <v>28</v>
      </c>
      <c r="F81" s="4" t="str">
        <f t="shared" si="1"/>
        <v>(17,28),</v>
      </c>
    </row>
    <row r="82" spans="1:6">
      <c r="A82" t="s">
        <v>881</v>
      </c>
      <c r="B82">
        <f>VLOOKUP(A82,Constructors!A:B,2,FALSE)</f>
        <v>18</v>
      </c>
      <c r="C82">
        <v>1962</v>
      </c>
      <c r="D82">
        <f>VLOOKUP(C82,Seasons!A:B,2,FALSE)</f>
        <v>13</v>
      </c>
      <c r="F82" s="4" t="str">
        <f t="shared" si="1"/>
        <v>(18,13),</v>
      </c>
    </row>
    <row r="83" spans="1:6">
      <c r="A83" t="s">
        <v>881</v>
      </c>
      <c r="B83">
        <f>VLOOKUP(A83,Constructors!A:B,2,FALSE)</f>
        <v>18</v>
      </c>
      <c r="C83">
        <v>1963</v>
      </c>
      <c r="D83">
        <f>VLOOKUP(C83,Seasons!A:B,2,FALSE)</f>
        <v>14</v>
      </c>
      <c r="F83" s="4" t="str">
        <f t="shared" si="1"/>
        <v>(18,14),</v>
      </c>
    </row>
    <row r="84" spans="1:6">
      <c r="A84" t="s">
        <v>881</v>
      </c>
      <c r="B84">
        <f>VLOOKUP(A84,Constructors!A:B,2,FALSE)</f>
        <v>18</v>
      </c>
      <c r="C84">
        <v>1964</v>
      </c>
      <c r="D84">
        <f>VLOOKUP(C84,Seasons!A:B,2,FALSE)</f>
        <v>15</v>
      </c>
      <c r="F84" s="4" t="str">
        <f t="shared" si="1"/>
        <v>(18,15),</v>
      </c>
    </row>
    <row r="85" spans="1:6">
      <c r="A85" t="s">
        <v>881</v>
      </c>
      <c r="B85">
        <f>VLOOKUP(A85,Constructors!A:B,2,FALSE)</f>
        <v>18</v>
      </c>
      <c r="C85">
        <v>1965</v>
      </c>
      <c r="D85">
        <f>VLOOKUP(C85,Seasons!A:B,2,FALSE)</f>
        <v>16</v>
      </c>
      <c r="F85" s="4" t="str">
        <f t="shared" si="1"/>
        <v>(18,16),</v>
      </c>
    </row>
    <row r="86" spans="1:6">
      <c r="A86" t="s">
        <v>881</v>
      </c>
      <c r="B86">
        <f>VLOOKUP(A86,Constructors!A:B,2,FALSE)</f>
        <v>18</v>
      </c>
      <c r="C86">
        <v>1966</v>
      </c>
      <c r="D86">
        <f>VLOOKUP(C86,Seasons!A:B,2,FALSE)</f>
        <v>17</v>
      </c>
      <c r="F86" s="4" t="str">
        <f t="shared" si="1"/>
        <v>(18,17),</v>
      </c>
    </row>
    <row r="87" spans="1:6">
      <c r="A87" t="s">
        <v>881</v>
      </c>
      <c r="B87">
        <f>VLOOKUP(A87,Constructors!A:B,2,FALSE)</f>
        <v>18</v>
      </c>
      <c r="C87">
        <v>1967</v>
      </c>
      <c r="D87">
        <f>VLOOKUP(C87,Seasons!A:B,2,FALSE)</f>
        <v>18</v>
      </c>
      <c r="F87" s="4" t="str">
        <f t="shared" si="1"/>
        <v>(18,18),</v>
      </c>
    </row>
    <row r="88" spans="1:6">
      <c r="A88" t="s">
        <v>881</v>
      </c>
      <c r="B88">
        <f>VLOOKUP(A88,Constructors!A:B,2,FALSE)</f>
        <v>18</v>
      </c>
      <c r="C88">
        <v>1968</v>
      </c>
      <c r="D88">
        <f>VLOOKUP(C88,Seasons!A:B,2,FALSE)</f>
        <v>19</v>
      </c>
      <c r="F88" s="4" t="str">
        <f t="shared" si="1"/>
        <v>(18,19),</v>
      </c>
    </row>
    <row r="89" spans="1:6">
      <c r="A89" t="s">
        <v>881</v>
      </c>
      <c r="B89">
        <f>VLOOKUP(A89,Constructors!A:B,2,FALSE)</f>
        <v>18</v>
      </c>
      <c r="C89">
        <v>1969</v>
      </c>
      <c r="D89">
        <f>VLOOKUP(C89,Seasons!A:B,2,FALSE)</f>
        <v>20</v>
      </c>
      <c r="F89" s="4" t="str">
        <f t="shared" si="1"/>
        <v>(18,20),</v>
      </c>
    </row>
    <row r="90" spans="1:6">
      <c r="A90" t="s">
        <v>881</v>
      </c>
      <c r="B90">
        <f>VLOOKUP(A90,Constructors!A:B,2,FALSE)</f>
        <v>18</v>
      </c>
      <c r="C90">
        <v>1970</v>
      </c>
      <c r="D90">
        <f>VLOOKUP(C90,Seasons!A:B,2,FALSE)</f>
        <v>21</v>
      </c>
      <c r="F90" s="4" t="str">
        <f t="shared" si="1"/>
        <v>(18,21),</v>
      </c>
    </row>
    <row r="91" spans="1:6">
      <c r="A91" t="s">
        <v>881</v>
      </c>
      <c r="B91">
        <f>VLOOKUP(A91,Constructors!A:B,2,FALSE)</f>
        <v>18</v>
      </c>
      <c r="C91">
        <v>1971</v>
      </c>
      <c r="D91">
        <f>VLOOKUP(C91,Seasons!A:B,2,FALSE)</f>
        <v>22</v>
      </c>
      <c r="F91" s="4" t="str">
        <f t="shared" si="1"/>
        <v>(18,22),</v>
      </c>
    </row>
    <row r="92" spans="1:6">
      <c r="A92" t="s">
        <v>881</v>
      </c>
      <c r="B92">
        <f>VLOOKUP(A92,Constructors!A:B,2,FALSE)</f>
        <v>18</v>
      </c>
      <c r="C92">
        <v>1972</v>
      </c>
      <c r="D92">
        <f>VLOOKUP(C92,Seasons!A:B,2,FALSE)</f>
        <v>23</v>
      </c>
      <c r="F92" s="4" t="str">
        <f t="shared" si="1"/>
        <v>(18,23),</v>
      </c>
    </row>
    <row r="93" spans="1:6">
      <c r="A93" t="s">
        <v>881</v>
      </c>
      <c r="B93">
        <f>VLOOKUP(A93,Constructors!A:B,2,FALSE)</f>
        <v>18</v>
      </c>
      <c r="C93">
        <v>1973</v>
      </c>
      <c r="D93">
        <f>VLOOKUP(C93,Seasons!A:B,2,FALSE)</f>
        <v>24</v>
      </c>
      <c r="F93" s="4" t="str">
        <f t="shared" si="1"/>
        <v>(18,24),</v>
      </c>
    </row>
    <row r="94" spans="1:6">
      <c r="A94" t="s">
        <v>881</v>
      </c>
      <c r="B94">
        <f>VLOOKUP(A94,Constructors!A:B,2,FALSE)</f>
        <v>18</v>
      </c>
      <c r="C94">
        <v>1974</v>
      </c>
      <c r="D94">
        <f>VLOOKUP(C94,Seasons!A:B,2,FALSE)</f>
        <v>25</v>
      </c>
      <c r="F94" s="4" t="str">
        <f t="shared" si="1"/>
        <v>(18,25),</v>
      </c>
    </row>
    <row r="95" spans="1:6">
      <c r="A95" t="s">
        <v>881</v>
      </c>
      <c r="B95">
        <f>VLOOKUP(A95,Constructors!A:B,2,FALSE)</f>
        <v>18</v>
      </c>
      <c r="C95">
        <v>1975</v>
      </c>
      <c r="D95">
        <f>VLOOKUP(C95,Seasons!A:B,2,FALSE)</f>
        <v>26</v>
      </c>
      <c r="F95" s="4" t="str">
        <f t="shared" si="1"/>
        <v>(18,26),</v>
      </c>
    </row>
    <row r="96" spans="1:6">
      <c r="A96" t="s">
        <v>881</v>
      </c>
      <c r="B96">
        <f>VLOOKUP(A96,Constructors!A:B,2,FALSE)</f>
        <v>18</v>
      </c>
      <c r="C96">
        <v>1976</v>
      </c>
      <c r="D96">
        <f>VLOOKUP(C96,Seasons!A:B,2,FALSE)</f>
        <v>27</v>
      </c>
      <c r="F96" s="4" t="str">
        <f t="shared" si="1"/>
        <v>(18,27),</v>
      </c>
    </row>
    <row r="97" spans="1:6">
      <c r="A97" t="s">
        <v>881</v>
      </c>
      <c r="B97">
        <f>VLOOKUP(A97,Constructors!A:B,2,FALSE)</f>
        <v>18</v>
      </c>
      <c r="C97">
        <v>1977</v>
      </c>
      <c r="D97">
        <f>VLOOKUP(C97,Seasons!A:B,2,FALSE)</f>
        <v>28</v>
      </c>
      <c r="F97" s="4" t="str">
        <f t="shared" si="1"/>
        <v>(18,28),</v>
      </c>
    </row>
    <row r="98" spans="1:6">
      <c r="A98" t="s">
        <v>881</v>
      </c>
      <c r="B98">
        <f>VLOOKUP(A98,Constructors!A:B,2,FALSE)</f>
        <v>18</v>
      </c>
      <c r="C98">
        <v>1978</v>
      </c>
      <c r="D98">
        <f>VLOOKUP(C98,Seasons!A:B,2,FALSE)</f>
        <v>29</v>
      </c>
      <c r="F98" s="4" t="str">
        <f t="shared" si="1"/>
        <v>(18,29),</v>
      </c>
    </row>
    <row r="99" spans="1:6">
      <c r="A99" t="s">
        <v>881</v>
      </c>
      <c r="B99">
        <f>VLOOKUP(A99,Constructors!A:B,2,FALSE)</f>
        <v>18</v>
      </c>
      <c r="C99">
        <v>1979</v>
      </c>
      <c r="D99">
        <f>VLOOKUP(C99,Seasons!A:B,2,FALSE)</f>
        <v>30</v>
      </c>
      <c r="F99" s="4" t="str">
        <f t="shared" si="1"/>
        <v>(18,30),</v>
      </c>
    </row>
    <row r="100" spans="1:6">
      <c r="A100" t="s">
        <v>881</v>
      </c>
      <c r="B100">
        <f>VLOOKUP(A100,Constructors!A:B,2,FALSE)</f>
        <v>18</v>
      </c>
      <c r="C100">
        <v>1980</v>
      </c>
      <c r="D100">
        <f>VLOOKUP(C100,Seasons!A:B,2,FALSE)</f>
        <v>31</v>
      </c>
      <c r="F100" s="4" t="str">
        <f t="shared" si="1"/>
        <v>(18,31),</v>
      </c>
    </row>
    <row r="101" spans="1:6">
      <c r="A101" t="s">
        <v>881</v>
      </c>
      <c r="B101">
        <f>VLOOKUP(A101,Constructors!A:B,2,FALSE)</f>
        <v>18</v>
      </c>
      <c r="C101">
        <v>1981</v>
      </c>
      <c r="D101">
        <f>VLOOKUP(C101,Seasons!A:B,2,FALSE)</f>
        <v>32</v>
      </c>
      <c r="F101" s="4" t="str">
        <f t="shared" si="1"/>
        <v>(18,32),</v>
      </c>
    </row>
    <row r="102" spans="1:6">
      <c r="A102" t="s">
        <v>881</v>
      </c>
      <c r="B102">
        <f>VLOOKUP(A102,Constructors!A:B,2,FALSE)</f>
        <v>18</v>
      </c>
      <c r="C102">
        <v>1982</v>
      </c>
      <c r="D102">
        <f>VLOOKUP(C102,Seasons!A:B,2,FALSE)</f>
        <v>33</v>
      </c>
      <c r="F102" s="4" t="str">
        <f t="shared" si="1"/>
        <v>(18,33),</v>
      </c>
    </row>
    <row r="103" spans="1:6">
      <c r="A103" t="s">
        <v>881</v>
      </c>
      <c r="B103">
        <f>VLOOKUP(A103,Constructors!A:B,2,FALSE)</f>
        <v>18</v>
      </c>
      <c r="C103">
        <v>1983</v>
      </c>
      <c r="D103">
        <f>VLOOKUP(C103,Seasons!A:B,2,FALSE)</f>
        <v>34</v>
      </c>
      <c r="F103" s="4" t="str">
        <f t="shared" si="1"/>
        <v>(18,34),</v>
      </c>
    </row>
    <row r="104" spans="1:6">
      <c r="A104" t="s">
        <v>881</v>
      </c>
      <c r="B104">
        <f>VLOOKUP(A104,Constructors!A:B,2,FALSE)</f>
        <v>18</v>
      </c>
      <c r="C104">
        <v>1984</v>
      </c>
      <c r="D104">
        <f>VLOOKUP(C104,Seasons!A:B,2,FALSE)</f>
        <v>35</v>
      </c>
      <c r="F104" s="4" t="str">
        <f t="shared" si="1"/>
        <v>(18,35),</v>
      </c>
    </row>
    <row r="105" spans="1:6">
      <c r="A105" t="s">
        <v>881</v>
      </c>
      <c r="B105">
        <f>VLOOKUP(A105,Constructors!A:B,2,FALSE)</f>
        <v>18</v>
      </c>
      <c r="C105">
        <v>1985</v>
      </c>
      <c r="D105">
        <f>VLOOKUP(C105,Seasons!A:B,2,FALSE)</f>
        <v>36</v>
      </c>
      <c r="F105" s="4" t="str">
        <f t="shared" si="1"/>
        <v>(18,36),</v>
      </c>
    </row>
    <row r="106" spans="1:6">
      <c r="A106" t="s">
        <v>881</v>
      </c>
      <c r="B106">
        <f>VLOOKUP(A106,Constructors!A:B,2,FALSE)</f>
        <v>18</v>
      </c>
      <c r="C106">
        <v>1986</v>
      </c>
      <c r="D106">
        <f>VLOOKUP(C106,Seasons!A:B,2,FALSE)</f>
        <v>37</v>
      </c>
      <c r="F106" s="4" t="str">
        <f t="shared" si="1"/>
        <v>(18,37),</v>
      </c>
    </row>
    <row r="107" spans="1:6">
      <c r="A107" t="s">
        <v>881</v>
      </c>
      <c r="B107">
        <f>VLOOKUP(A107,Constructors!A:B,2,FALSE)</f>
        <v>18</v>
      </c>
      <c r="C107">
        <v>1987</v>
      </c>
      <c r="D107">
        <f>VLOOKUP(C107,Seasons!A:B,2,FALSE)</f>
        <v>38</v>
      </c>
      <c r="F107" s="4" t="str">
        <f t="shared" si="1"/>
        <v>(18,38),</v>
      </c>
    </row>
    <row r="108" spans="1:6">
      <c r="A108" t="s">
        <v>881</v>
      </c>
      <c r="B108">
        <f>VLOOKUP(A108,Constructors!A:B,2,FALSE)</f>
        <v>18</v>
      </c>
      <c r="C108">
        <v>1989</v>
      </c>
      <c r="D108">
        <f>VLOOKUP(C108,Seasons!A:B,2,FALSE)</f>
        <v>40</v>
      </c>
      <c r="F108" s="4" t="str">
        <f t="shared" si="1"/>
        <v>(18,40),</v>
      </c>
    </row>
    <row r="109" spans="1:6">
      <c r="A109" t="s">
        <v>881</v>
      </c>
      <c r="B109">
        <f>VLOOKUP(A109,Constructors!A:B,2,FALSE)</f>
        <v>18</v>
      </c>
      <c r="C109">
        <v>1990</v>
      </c>
      <c r="D109">
        <f>VLOOKUP(C109,Seasons!A:B,2,FALSE)</f>
        <v>41</v>
      </c>
      <c r="F109" s="4" t="str">
        <f t="shared" si="1"/>
        <v>(18,41),</v>
      </c>
    </row>
    <row r="110" spans="1:6">
      <c r="A110" t="s">
        <v>881</v>
      </c>
      <c r="B110">
        <f>VLOOKUP(A110,Constructors!A:B,2,FALSE)</f>
        <v>18</v>
      </c>
      <c r="C110">
        <v>1991</v>
      </c>
      <c r="D110">
        <f>VLOOKUP(C110,Seasons!A:B,2,FALSE)</f>
        <v>42</v>
      </c>
      <c r="F110" s="4" t="str">
        <f t="shared" si="1"/>
        <v>(18,42),</v>
      </c>
    </row>
    <row r="111" spans="1:6">
      <c r="A111" t="s">
        <v>881</v>
      </c>
      <c r="B111">
        <f>VLOOKUP(A111,Constructors!A:B,2,FALSE)</f>
        <v>18</v>
      </c>
      <c r="C111">
        <v>1992</v>
      </c>
      <c r="D111">
        <f>VLOOKUP(C111,Seasons!A:B,2,FALSE)</f>
        <v>43</v>
      </c>
      <c r="F111" s="4" t="str">
        <f t="shared" si="1"/>
        <v>(18,43),</v>
      </c>
    </row>
    <row r="112" spans="1:6">
      <c r="A112" t="s">
        <v>882</v>
      </c>
      <c r="B112">
        <f>VLOOKUP(A112,Constructors!A:B,2,FALSE)</f>
        <v>19</v>
      </c>
      <c r="C112">
        <v>2009</v>
      </c>
      <c r="D112">
        <f>VLOOKUP(C112,Seasons!A:B,2,FALSE)</f>
        <v>60</v>
      </c>
      <c r="F112" s="4" t="str">
        <f t="shared" si="1"/>
        <v>(19,60),</v>
      </c>
    </row>
    <row r="113" spans="1:6">
      <c r="A113" t="s">
        <v>883</v>
      </c>
      <c r="B113">
        <f>VLOOKUP(A113,Constructors!A:B,2,FALSE)</f>
        <v>20</v>
      </c>
      <c r="C113">
        <v>1951</v>
      </c>
      <c r="D113">
        <f>VLOOKUP(C113,Seasons!A:B,2,FALSE)</f>
        <v>2</v>
      </c>
      <c r="F113" s="4" t="str">
        <f t="shared" si="1"/>
        <v>(20,2),</v>
      </c>
    </row>
    <row r="114" spans="1:6">
      <c r="A114" t="s">
        <v>883</v>
      </c>
      <c r="B114">
        <f>VLOOKUP(A114,Constructors!A:B,2,FALSE)</f>
        <v>20</v>
      </c>
      <c r="C114">
        <v>1956</v>
      </c>
      <c r="D114">
        <f>VLOOKUP(C114,Seasons!A:B,2,FALSE)</f>
        <v>7</v>
      </c>
      <c r="F114" s="4" t="str">
        <f t="shared" si="1"/>
        <v>(20,7),</v>
      </c>
    </row>
    <row r="115" spans="1:6">
      <c r="A115" t="s">
        <v>883</v>
      </c>
      <c r="B115">
        <f>VLOOKUP(A115,Constructors!A:B,2,FALSE)</f>
        <v>20</v>
      </c>
      <c r="C115">
        <v>1957</v>
      </c>
      <c r="D115">
        <f>VLOOKUP(C115,Seasons!A:B,2,FALSE)</f>
        <v>8</v>
      </c>
      <c r="F115" s="4" t="str">
        <f t="shared" si="1"/>
        <v>(20,8),</v>
      </c>
    </row>
    <row r="116" spans="1:6">
      <c r="A116" t="s">
        <v>883</v>
      </c>
      <c r="B116">
        <f>VLOOKUP(A116,Constructors!A:B,2,FALSE)</f>
        <v>20</v>
      </c>
      <c r="C116">
        <v>1958</v>
      </c>
      <c r="D116">
        <f>VLOOKUP(C116,Seasons!A:B,2,FALSE)</f>
        <v>9</v>
      </c>
      <c r="F116" s="4" t="str">
        <f t="shared" si="1"/>
        <v>(20,9),</v>
      </c>
    </row>
    <row r="117" spans="1:6">
      <c r="A117" t="s">
        <v>883</v>
      </c>
      <c r="B117">
        <f>VLOOKUP(A117,Constructors!A:B,2,FALSE)</f>
        <v>20</v>
      </c>
      <c r="C117">
        <v>1959</v>
      </c>
      <c r="D117">
        <f>VLOOKUP(C117,Seasons!A:B,2,FALSE)</f>
        <v>10</v>
      </c>
      <c r="F117" s="4" t="str">
        <f t="shared" si="1"/>
        <v>(20,10),</v>
      </c>
    </row>
    <row r="118" spans="1:6">
      <c r="A118" t="s">
        <v>883</v>
      </c>
      <c r="B118">
        <f>VLOOKUP(A118,Constructors!A:B,2,FALSE)</f>
        <v>20</v>
      </c>
      <c r="C118">
        <v>1960</v>
      </c>
      <c r="D118">
        <f>VLOOKUP(C118,Seasons!A:B,2,FALSE)</f>
        <v>11</v>
      </c>
      <c r="F118" s="4" t="str">
        <f t="shared" si="1"/>
        <v>(20,11),</v>
      </c>
    </row>
    <row r="119" spans="1:6">
      <c r="A119" t="s">
        <v>883</v>
      </c>
      <c r="B119">
        <f>VLOOKUP(A119,Constructors!A:B,2,FALSE)</f>
        <v>20</v>
      </c>
      <c r="C119">
        <v>1961</v>
      </c>
      <c r="D119">
        <f>VLOOKUP(C119,Seasons!A:B,2,FALSE)</f>
        <v>12</v>
      </c>
      <c r="F119" s="4" t="str">
        <f t="shared" si="1"/>
        <v>(20,12),</v>
      </c>
    </row>
    <row r="120" spans="1:6">
      <c r="A120" t="s">
        <v>883</v>
      </c>
      <c r="B120">
        <f>VLOOKUP(A120,Constructors!A:B,2,FALSE)</f>
        <v>20</v>
      </c>
      <c r="C120">
        <v>1962</v>
      </c>
      <c r="D120">
        <f>VLOOKUP(C120,Seasons!A:B,2,FALSE)</f>
        <v>13</v>
      </c>
      <c r="F120" s="4" t="str">
        <f t="shared" si="1"/>
        <v>(20,13),</v>
      </c>
    </row>
    <row r="121" spans="1:6">
      <c r="A121" t="s">
        <v>883</v>
      </c>
      <c r="B121">
        <f>VLOOKUP(A121,Constructors!A:B,2,FALSE)</f>
        <v>20</v>
      </c>
      <c r="C121">
        <v>1963</v>
      </c>
      <c r="D121">
        <f>VLOOKUP(C121,Seasons!A:B,2,FALSE)</f>
        <v>14</v>
      </c>
      <c r="F121" s="4" t="str">
        <f t="shared" si="1"/>
        <v>(20,14),</v>
      </c>
    </row>
    <row r="122" spans="1:6">
      <c r="A122" t="s">
        <v>883</v>
      </c>
      <c r="B122">
        <f>VLOOKUP(A122,Constructors!A:B,2,FALSE)</f>
        <v>20</v>
      </c>
      <c r="C122">
        <v>1964</v>
      </c>
      <c r="D122">
        <f>VLOOKUP(C122,Seasons!A:B,2,FALSE)</f>
        <v>15</v>
      </c>
      <c r="F122" s="4" t="str">
        <f t="shared" si="1"/>
        <v>(20,15),</v>
      </c>
    </row>
    <row r="123" spans="1:6">
      <c r="A123" t="s">
        <v>883</v>
      </c>
      <c r="B123">
        <f>VLOOKUP(A123,Constructors!A:B,2,FALSE)</f>
        <v>20</v>
      </c>
      <c r="C123">
        <v>1965</v>
      </c>
      <c r="D123">
        <f>VLOOKUP(C123,Seasons!A:B,2,FALSE)</f>
        <v>16</v>
      </c>
      <c r="F123" s="4" t="str">
        <f t="shared" si="1"/>
        <v>(20,16),</v>
      </c>
    </row>
    <row r="124" spans="1:6">
      <c r="A124" t="s">
        <v>883</v>
      </c>
      <c r="B124">
        <f>VLOOKUP(A124,Constructors!A:B,2,FALSE)</f>
        <v>20</v>
      </c>
      <c r="C124">
        <v>1966</v>
      </c>
      <c r="D124">
        <f>VLOOKUP(C124,Seasons!A:B,2,FALSE)</f>
        <v>17</v>
      </c>
      <c r="F124" s="4" t="str">
        <f t="shared" si="1"/>
        <v>(20,17),</v>
      </c>
    </row>
    <row r="125" spans="1:6">
      <c r="A125" t="s">
        <v>883</v>
      </c>
      <c r="B125">
        <f>VLOOKUP(A125,Constructors!A:B,2,FALSE)</f>
        <v>20</v>
      </c>
      <c r="C125">
        <v>1967</v>
      </c>
      <c r="D125">
        <f>VLOOKUP(C125,Seasons!A:B,2,FALSE)</f>
        <v>18</v>
      </c>
      <c r="F125" s="4" t="str">
        <f t="shared" si="1"/>
        <v>(20,18),</v>
      </c>
    </row>
    <row r="126" spans="1:6">
      <c r="A126" t="s">
        <v>883</v>
      </c>
      <c r="B126">
        <f>VLOOKUP(A126,Constructors!A:B,2,FALSE)</f>
        <v>20</v>
      </c>
      <c r="C126">
        <v>1968</v>
      </c>
      <c r="D126">
        <f>VLOOKUP(C126,Seasons!A:B,2,FALSE)</f>
        <v>19</v>
      </c>
      <c r="F126" s="4" t="str">
        <f t="shared" si="1"/>
        <v>(20,19),</v>
      </c>
    </row>
    <row r="127" spans="1:6">
      <c r="A127" t="s">
        <v>883</v>
      </c>
      <c r="B127">
        <f>VLOOKUP(A127,Constructors!A:B,2,FALSE)</f>
        <v>20</v>
      </c>
      <c r="C127">
        <v>1969</v>
      </c>
      <c r="D127">
        <f>VLOOKUP(C127,Seasons!A:B,2,FALSE)</f>
        <v>20</v>
      </c>
      <c r="F127" s="4" t="str">
        <f t="shared" si="1"/>
        <v>(20,20),</v>
      </c>
    </row>
    <row r="128" spans="1:6">
      <c r="A128" t="s">
        <v>883</v>
      </c>
      <c r="B128">
        <f>VLOOKUP(A128,Constructors!A:B,2,FALSE)</f>
        <v>20</v>
      </c>
      <c r="C128">
        <v>1970</v>
      </c>
      <c r="D128">
        <f>VLOOKUP(C128,Seasons!A:B,2,FALSE)</f>
        <v>21</v>
      </c>
      <c r="F128" s="4" t="str">
        <f t="shared" si="1"/>
        <v>(20,21),</v>
      </c>
    </row>
    <row r="129" spans="1:6">
      <c r="A129" t="s">
        <v>883</v>
      </c>
      <c r="B129">
        <f>VLOOKUP(A129,Constructors!A:B,2,FALSE)</f>
        <v>20</v>
      </c>
      <c r="C129">
        <v>1971</v>
      </c>
      <c r="D129">
        <f>VLOOKUP(C129,Seasons!A:B,2,FALSE)</f>
        <v>22</v>
      </c>
      <c r="F129" s="4" t="str">
        <f t="shared" si="1"/>
        <v>(20,22),</v>
      </c>
    </row>
    <row r="130" spans="1:6">
      <c r="A130" t="s">
        <v>883</v>
      </c>
      <c r="B130">
        <f>VLOOKUP(A130,Constructors!A:B,2,FALSE)</f>
        <v>20</v>
      </c>
      <c r="C130">
        <v>1972</v>
      </c>
      <c r="D130">
        <f>VLOOKUP(C130,Seasons!A:B,2,FALSE)</f>
        <v>23</v>
      </c>
      <c r="F130" s="4" t="str">
        <f t="shared" si="1"/>
        <v>(20,23),</v>
      </c>
    </row>
    <row r="131" spans="1:6">
      <c r="A131" t="s">
        <v>883</v>
      </c>
      <c r="B131">
        <f>VLOOKUP(A131,Constructors!A:B,2,FALSE)</f>
        <v>20</v>
      </c>
      <c r="C131">
        <v>1973</v>
      </c>
      <c r="D131">
        <f>VLOOKUP(C131,Seasons!A:B,2,FALSE)</f>
        <v>24</v>
      </c>
      <c r="F131" s="4" t="str">
        <f t="shared" si="1"/>
        <v>(20,24),</v>
      </c>
    </row>
    <row r="132" spans="1:6">
      <c r="A132" t="s">
        <v>883</v>
      </c>
      <c r="B132">
        <f>VLOOKUP(A132,Constructors!A:B,2,FALSE)</f>
        <v>20</v>
      </c>
      <c r="C132">
        <v>1974</v>
      </c>
      <c r="D132">
        <f>VLOOKUP(C132,Seasons!A:B,2,FALSE)</f>
        <v>25</v>
      </c>
      <c r="F132" s="4" t="str">
        <f t="shared" ref="F132:F195" si="2">_xlfn.CONCAT("(",B132,",",D132,"),")</f>
        <v>(20,25),</v>
      </c>
    </row>
    <row r="133" spans="1:6">
      <c r="A133" t="s">
        <v>883</v>
      </c>
      <c r="B133">
        <f>VLOOKUP(A133,Constructors!A:B,2,FALSE)</f>
        <v>20</v>
      </c>
      <c r="C133">
        <v>1975</v>
      </c>
      <c r="D133">
        <f>VLOOKUP(C133,Seasons!A:B,2,FALSE)</f>
        <v>26</v>
      </c>
      <c r="F133" s="4" t="str">
        <f t="shared" si="2"/>
        <v>(20,26),</v>
      </c>
    </row>
    <row r="134" spans="1:6">
      <c r="A134" t="s">
        <v>883</v>
      </c>
      <c r="B134">
        <f>VLOOKUP(A134,Constructors!A:B,2,FALSE)</f>
        <v>20</v>
      </c>
      <c r="C134">
        <v>1976</v>
      </c>
      <c r="D134">
        <f>VLOOKUP(C134,Seasons!A:B,2,FALSE)</f>
        <v>27</v>
      </c>
      <c r="F134" s="4" t="str">
        <f t="shared" si="2"/>
        <v>(20,27),</v>
      </c>
    </row>
    <row r="135" spans="1:6">
      <c r="A135" t="s">
        <v>883</v>
      </c>
      <c r="B135">
        <f>VLOOKUP(A135,Constructors!A:B,2,FALSE)</f>
        <v>20</v>
      </c>
      <c r="C135">
        <v>1977</v>
      </c>
      <c r="D135">
        <f>VLOOKUP(C135,Seasons!A:B,2,FALSE)</f>
        <v>28</v>
      </c>
      <c r="F135" s="4" t="str">
        <f t="shared" si="2"/>
        <v>(20,28),</v>
      </c>
    </row>
    <row r="136" spans="1:6">
      <c r="A136" t="s">
        <v>884</v>
      </c>
      <c r="B136">
        <f>VLOOKUP(A136,Constructors!A:B,2,FALSE)</f>
        <v>21</v>
      </c>
      <c r="C136">
        <v>1963</v>
      </c>
      <c r="D136">
        <f>VLOOKUP(C136,Seasons!A:B,2,FALSE)</f>
        <v>14</v>
      </c>
      <c r="F136" s="4" t="str">
        <f t="shared" si="2"/>
        <v>(21,14),</v>
      </c>
    </row>
    <row r="137" spans="1:6">
      <c r="A137" t="s">
        <v>884</v>
      </c>
      <c r="B137">
        <f>VLOOKUP(A137,Constructors!A:B,2,FALSE)</f>
        <v>21</v>
      </c>
      <c r="C137">
        <v>1964</v>
      </c>
      <c r="D137">
        <f>VLOOKUP(C137,Seasons!A:B,2,FALSE)</f>
        <v>15</v>
      </c>
      <c r="F137" s="4" t="str">
        <f t="shared" si="2"/>
        <v>(21,15),</v>
      </c>
    </row>
    <row r="138" spans="1:6">
      <c r="A138" t="s">
        <v>885</v>
      </c>
      <c r="B138">
        <f>VLOOKUP(A138,Constructors!A:B,2,FALSE)</f>
        <v>22</v>
      </c>
      <c r="C138">
        <v>1956</v>
      </c>
      <c r="D138">
        <f>VLOOKUP(C138,Seasons!A:B,2,FALSE)</f>
        <v>7</v>
      </c>
      <c r="F138" s="4" t="str">
        <f t="shared" si="2"/>
        <v>(22,7),</v>
      </c>
    </row>
    <row r="139" spans="1:6">
      <c r="A139" t="s">
        <v>886</v>
      </c>
      <c r="B139">
        <f>VLOOKUP(A139,Constructors!A:B,2,FALSE)</f>
        <v>23</v>
      </c>
      <c r="C139">
        <v>2012</v>
      </c>
      <c r="D139">
        <f>VLOOKUP(C139,Seasons!A:B,2,FALSE)</f>
        <v>63</v>
      </c>
      <c r="F139" s="4" t="str">
        <f t="shared" si="2"/>
        <v>(23,63),</v>
      </c>
    </row>
    <row r="140" spans="1:6">
      <c r="A140" t="s">
        <v>886</v>
      </c>
      <c r="B140">
        <f>VLOOKUP(A140,Constructors!A:B,2,FALSE)</f>
        <v>23</v>
      </c>
      <c r="C140">
        <v>2013</v>
      </c>
      <c r="D140">
        <f>VLOOKUP(C140,Seasons!A:B,2,FALSE)</f>
        <v>64</v>
      </c>
      <c r="F140" s="4" t="str">
        <f t="shared" si="2"/>
        <v>(23,64),</v>
      </c>
    </row>
    <row r="141" spans="1:6">
      <c r="A141" t="s">
        <v>886</v>
      </c>
      <c r="B141">
        <f>VLOOKUP(A141,Constructors!A:B,2,FALSE)</f>
        <v>23</v>
      </c>
      <c r="C141">
        <v>2014</v>
      </c>
      <c r="D141">
        <f>VLOOKUP(C141,Seasons!A:B,2,FALSE)</f>
        <v>65</v>
      </c>
      <c r="F141" s="4" t="str">
        <f t="shared" si="2"/>
        <v>(23,65),</v>
      </c>
    </row>
    <row r="142" spans="1:6">
      <c r="A142" t="s">
        <v>887</v>
      </c>
      <c r="B142">
        <f>VLOOKUP(A142,Constructors!A:B,2,FALSE)</f>
        <v>24</v>
      </c>
      <c r="C142">
        <v>1952</v>
      </c>
      <c r="D142">
        <f>VLOOKUP(C142,Seasons!A:B,2,FALSE)</f>
        <v>3</v>
      </c>
      <c r="F142" s="4" t="str">
        <f t="shared" si="2"/>
        <v>(24,3),</v>
      </c>
    </row>
    <row r="143" spans="1:6">
      <c r="A143" t="s">
        <v>1332</v>
      </c>
      <c r="B143">
        <f>VLOOKUP(A143,Constructors!A:B,2,FALSE)</f>
        <v>25</v>
      </c>
      <c r="C143">
        <v>1987</v>
      </c>
      <c r="D143">
        <f>VLOOKUP(C143,Seasons!A:B,2,FALSE)</f>
        <v>38</v>
      </c>
      <c r="F143" s="4" t="str">
        <f t="shared" si="2"/>
        <v>(25,38),</v>
      </c>
    </row>
    <row r="144" spans="1:6">
      <c r="A144" t="s">
        <v>1332</v>
      </c>
      <c r="B144">
        <f>VLOOKUP(A144,Constructors!A:B,2,FALSE)</f>
        <v>25</v>
      </c>
      <c r="C144">
        <v>1988</v>
      </c>
      <c r="D144">
        <f>VLOOKUP(C144,Seasons!A:B,2,FALSE)</f>
        <v>39</v>
      </c>
      <c r="F144" s="4" t="str">
        <f t="shared" si="2"/>
        <v>(25,39),</v>
      </c>
    </row>
    <row r="145" spans="1:6">
      <c r="A145" t="s">
        <v>1332</v>
      </c>
      <c r="B145">
        <f>VLOOKUP(A145,Constructors!A:B,2,FALSE)</f>
        <v>25</v>
      </c>
      <c r="C145">
        <v>1989</v>
      </c>
      <c r="D145">
        <f>VLOOKUP(C145,Seasons!A:B,2,FALSE)</f>
        <v>40</v>
      </c>
      <c r="F145" s="4" t="str">
        <f t="shared" si="2"/>
        <v>(25,40),</v>
      </c>
    </row>
    <row r="146" spans="1:6">
      <c r="A146" t="s">
        <v>1332</v>
      </c>
      <c r="B146">
        <f>VLOOKUP(A146,Constructors!A:B,2,FALSE)</f>
        <v>25</v>
      </c>
      <c r="C146">
        <v>1990</v>
      </c>
      <c r="D146">
        <f>VLOOKUP(C146,Seasons!A:B,2,FALSE)</f>
        <v>41</v>
      </c>
      <c r="F146" s="4" t="str">
        <f t="shared" si="2"/>
        <v>(25,41),</v>
      </c>
    </row>
    <row r="147" spans="1:6">
      <c r="A147" t="s">
        <v>1332</v>
      </c>
      <c r="B147">
        <f>VLOOKUP(A147,Constructors!A:B,2,FALSE)</f>
        <v>25</v>
      </c>
      <c r="C147">
        <v>1991</v>
      </c>
      <c r="D147">
        <f>VLOOKUP(C147,Seasons!A:B,2,FALSE)</f>
        <v>42</v>
      </c>
      <c r="F147" s="4" t="str">
        <f t="shared" si="2"/>
        <v>(25,42),</v>
      </c>
    </row>
    <row r="148" spans="1:6">
      <c r="A148" t="s">
        <v>888</v>
      </c>
      <c r="B148">
        <f>VLOOKUP(A148,Constructors!A:B,2,FALSE)</f>
        <v>26</v>
      </c>
      <c r="C148">
        <v>1952</v>
      </c>
      <c r="D148">
        <f>VLOOKUP(C148,Seasons!A:B,2,FALSE)</f>
        <v>3</v>
      </c>
      <c r="F148" s="4" t="str">
        <f t="shared" si="2"/>
        <v>(26,3),</v>
      </c>
    </row>
    <row r="149" spans="1:6">
      <c r="A149" t="s">
        <v>888</v>
      </c>
      <c r="B149">
        <f>VLOOKUP(A149,Constructors!A:B,2,FALSE)</f>
        <v>26</v>
      </c>
      <c r="C149">
        <v>1953</v>
      </c>
      <c r="D149">
        <f>VLOOKUP(C149,Seasons!A:B,2,FALSE)</f>
        <v>4</v>
      </c>
      <c r="F149" s="4" t="str">
        <f t="shared" si="2"/>
        <v>(26,4),</v>
      </c>
    </row>
    <row r="150" spans="1:6">
      <c r="A150" t="s">
        <v>888</v>
      </c>
      <c r="B150">
        <f>VLOOKUP(A150,Constructors!A:B,2,FALSE)</f>
        <v>26</v>
      </c>
      <c r="C150">
        <v>1954</v>
      </c>
      <c r="D150">
        <f>VLOOKUP(C150,Seasons!A:B,2,FALSE)</f>
        <v>5</v>
      </c>
      <c r="F150" s="4" t="str">
        <f t="shared" si="2"/>
        <v>(26,5),</v>
      </c>
    </row>
    <row r="151" spans="1:6">
      <c r="A151" t="s">
        <v>888</v>
      </c>
      <c r="B151">
        <f>VLOOKUP(A151,Constructors!A:B,2,FALSE)</f>
        <v>26</v>
      </c>
      <c r="C151">
        <v>1955</v>
      </c>
      <c r="D151">
        <f>VLOOKUP(C151,Seasons!A:B,2,FALSE)</f>
        <v>6</v>
      </c>
      <c r="F151" s="4" t="str">
        <f t="shared" si="2"/>
        <v>(26,6),</v>
      </c>
    </row>
    <row r="152" spans="1:6">
      <c r="A152" t="s">
        <v>888</v>
      </c>
      <c r="B152">
        <f>VLOOKUP(A152,Constructors!A:B,2,FALSE)</f>
        <v>26</v>
      </c>
      <c r="C152">
        <v>1956</v>
      </c>
      <c r="D152">
        <f>VLOOKUP(C152,Seasons!A:B,2,FALSE)</f>
        <v>7</v>
      </c>
      <c r="F152" s="4" t="str">
        <f t="shared" si="2"/>
        <v>(26,7),</v>
      </c>
    </row>
    <row r="153" spans="1:6">
      <c r="A153" t="s">
        <v>888</v>
      </c>
      <c r="B153">
        <f>VLOOKUP(A153,Constructors!A:B,2,FALSE)</f>
        <v>26</v>
      </c>
      <c r="C153">
        <v>1957</v>
      </c>
      <c r="D153">
        <f>VLOOKUP(C153,Seasons!A:B,2,FALSE)</f>
        <v>8</v>
      </c>
      <c r="F153" s="4" t="str">
        <f t="shared" si="2"/>
        <v>(26,8),</v>
      </c>
    </row>
    <row r="154" spans="1:6">
      <c r="A154" t="s">
        <v>888</v>
      </c>
      <c r="B154">
        <f>VLOOKUP(A154,Constructors!A:B,2,FALSE)</f>
        <v>26</v>
      </c>
      <c r="C154">
        <v>1958</v>
      </c>
      <c r="D154">
        <f>VLOOKUP(C154,Seasons!A:B,2,FALSE)</f>
        <v>9</v>
      </c>
      <c r="F154" s="4" t="str">
        <f t="shared" si="2"/>
        <v>(26,9),</v>
      </c>
    </row>
    <row r="155" spans="1:6">
      <c r="A155" t="s">
        <v>888</v>
      </c>
      <c r="B155">
        <f>VLOOKUP(A155,Constructors!A:B,2,FALSE)</f>
        <v>26</v>
      </c>
      <c r="C155">
        <v>1959</v>
      </c>
      <c r="D155">
        <f>VLOOKUP(C155,Seasons!A:B,2,FALSE)</f>
        <v>10</v>
      </c>
      <c r="F155" s="4" t="str">
        <f t="shared" si="2"/>
        <v>(26,10),</v>
      </c>
    </row>
    <row r="156" spans="1:6">
      <c r="A156" t="s">
        <v>889</v>
      </c>
      <c r="B156">
        <f>VLOOKUP(A156,Constructors!A:B,2,FALSE)</f>
        <v>27</v>
      </c>
      <c r="C156">
        <v>1972</v>
      </c>
      <c r="D156">
        <f>VLOOKUP(C156,Seasons!A:B,2,FALSE)</f>
        <v>23</v>
      </c>
      <c r="F156" s="4" t="str">
        <f t="shared" si="2"/>
        <v>(27,23),</v>
      </c>
    </row>
    <row r="157" spans="1:6">
      <c r="A157" t="s">
        <v>890</v>
      </c>
      <c r="B157">
        <f>VLOOKUP(A157,Constructors!A:B,2,FALSE)</f>
        <v>28</v>
      </c>
      <c r="C157">
        <v>1950</v>
      </c>
      <c r="D157">
        <f>VLOOKUP(C157,Seasons!A:B,2,FALSE)</f>
        <v>1</v>
      </c>
      <c r="F157" s="4" t="str">
        <f t="shared" si="2"/>
        <v>(28,1),</v>
      </c>
    </row>
    <row r="158" spans="1:6">
      <c r="A158" t="s">
        <v>890</v>
      </c>
      <c r="B158">
        <f>VLOOKUP(A158,Constructors!A:B,2,FALSE)</f>
        <v>28</v>
      </c>
      <c r="C158">
        <v>1952</v>
      </c>
      <c r="D158">
        <f>VLOOKUP(C158,Seasons!A:B,2,FALSE)</f>
        <v>3</v>
      </c>
      <c r="F158" s="4" t="str">
        <f t="shared" si="2"/>
        <v>(28,3),</v>
      </c>
    </row>
    <row r="159" spans="1:6">
      <c r="A159" t="s">
        <v>890</v>
      </c>
      <c r="B159">
        <f>VLOOKUP(A159,Constructors!A:B,2,FALSE)</f>
        <v>28</v>
      </c>
      <c r="C159">
        <v>1953</v>
      </c>
      <c r="D159">
        <f>VLOOKUP(C159,Seasons!A:B,2,FALSE)</f>
        <v>4</v>
      </c>
      <c r="F159" s="4" t="str">
        <f t="shared" si="2"/>
        <v>(28,4),</v>
      </c>
    </row>
    <row r="160" spans="1:6">
      <c r="A160" t="s">
        <v>890</v>
      </c>
      <c r="B160">
        <f>VLOOKUP(A160,Constructors!A:B,2,FALSE)</f>
        <v>28</v>
      </c>
      <c r="C160">
        <v>1954</v>
      </c>
      <c r="D160">
        <f>VLOOKUP(C160,Seasons!A:B,2,FALSE)</f>
        <v>5</v>
      </c>
      <c r="F160" s="4" t="str">
        <f t="shared" si="2"/>
        <v>(28,5),</v>
      </c>
    </row>
    <row r="161" spans="1:6">
      <c r="A161" t="s">
        <v>890</v>
      </c>
      <c r="B161">
        <f>VLOOKUP(A161,Constructors!A:B,2,FALSE)</f>
        <v>28</v>
      </c>
      <c r="C161">
        <v>1955</v>
      </c>
      <c r="D161">
        <f>VLOOKUP(C161,Seasons!A:B,2,FALSE)</f>
        <v>6</v>
      </c>
      <c r="F161" s="4" t="str">
        <f t="shared" si="2"/>
        <v>(28,6),</v>
      </c>
    </row>
    <row r="162" spans="1:6">
      <c r="A162" t="s">
        <v>890</v>
      </c>
      <c r="B162">
        <f>VLOOKUP(A162,Constructors!A:B,2,FALSE)</f>
        <v>28</v>
      </c>
      <c r="C162">
        <v>1956</v>
      </c>
      <c r="D162">
        <f>VLOOKUP(C162,Seasons!A:B,2,FALSE)</f>
        <v>7</v>
      </c>
      <c r="F162" s="4" t="str">
        <f t="shared" si="2"/>
        <v>(28,7),</v>
      </c>
    </row>
    <row r="163" spans="1:6">
      <c r="A163" t="s">
        <v>890</v>
      </c>
      <c r="B163">
        <f>VLOOKUP(A163,Constructors!A:B,2,FALSE)</f>
        <v>28</v>
      </c>
      <c r="C163">
        <v>1957</v>
      </c>
      <c r="D163">
        <f>VLOOKUP(C163,Seasons!A:B,2,FALSE)</f>
        <v>8</v>
      </c>
      <c r="F163" s="4" t="str">
        <f t="shared" si="2"/>
        <v>(28,8),</v>
      </c>
    </row>
    <row r="164" spans="1:6">
      <c r="A164" t="s">
        <v>890</v>
      </c>
      <c r="B164">
        <f>VLOOKUP(A164,Constructors!A:B,2,FALSE)</f>
        <v>28</v>
      </c>
      <c r="C164">
        <v>1958</v>
      </c>
      <c r="D164">
        <f>VLOOKUP(C164,Seasons!A:B,2,FALSE)</f>
        <v>9</v>
      </c>
      <c r="F164" s="4" t="str">
        <f t="shared" si="2"/>
        <v>(28,9),</v>
      </c>
    </row>
    <row r="165" spans="1:6">
      <c r="A165" t="s">
        <v>890</v>
      </c>
      <c r="B165">
        <f>VLOOKUP(A165,Constructors!A:B,2,FALSE)</f>
        <v>28</v>
      </c>
      <c r="C165">
        <v>1959</v>
      </c>
      <c r="D165">
        <f>VLOOKUP(C165,Seasons!A:B,2,FALSE)</f>
        <v>10</v>
      </c>
      <c r="F165" s="4" t="str">
        <f t="shared" si="2"/>
        <v>(28,10),</v>
      </c>
    </row>
    <row r="166" spans="1:6">
      <c r="A166" t="s">
        <v>890</v>
      </c>
      <c r="B166">
        <f>VLOOKUP(A166,Constructors!A:B,2,FALSE)</f>
        <v>28</v>
      </c>
      <c r="C166">
        <v>1960</v>
      </c>
      <c r="D166">
        <f>VLOOKUP(C166,Seasons!A:B,2,FALSE)</f>
        <v>11</v>
      </c>
      <c r="F166" s="4" t="str">
        <f t="shared" si="2"/>
        <v>(28,11),</v>
      </c>
    </row>
    <row r="167" spans="1:6">
      <c r="A167" t="s">
        <v>890</v>
      </c>
      <c r="B167">
        <f>VLOOKUP(A167,Constructors!A:B,2,FALSE)</f>
        <v>28</v>
      </c>
      <c r="C167">
        <v>1961</v>
      </c>
      <c r="D167">
        <f>VLOOKUP(C167,Seasons!A:B,2,FALSE)</f>
        <v>12</v>
      </c>
      <c r="F167" s="4" t="str">
        <f t="shared" si="2"/>
        <v>(28,12),</v>
      </c>
    </row>
    <row r="168" spans="1:6">
      <c r="A168" t="s">
        <v>890</v>
      </c>
      <c r="B168">
        <f>VLOOKUP(A168,Constructors!A:B,2,FALSE)</f>
        <v>28</v>
      </c>
      <c r="C168">
        <v>1962</v>
      </c>
      <c r="D168">
        <f>VLOOKUP(C168,Seasons!A:B,2,FALSE)</f>
        <v>13</v>
      </c>
      <c r="F168" s="4" t="str">
        <f t="shared" si="2"/>
        <v>(28,13),</v>
      </c>
    </row>
    <row r="169" spans="1:6">
      <c r="A169" t="s">
        <v>890</v>
      </c>
      <c r="B169">
        <f>VLOOKUP(A169,Constructors!A:B,2,FALSE)</f>
        <v>28</v>
      </c>
      <c r="C169">
        <v>1963</v>
      </c>
      <c r="D169">
        <f>VLOOKUP(C169,Seasons!A:B,2,FALSE)</f>
        <v>14</v>
      </c>
      <c r="F169" s="4" t="str">
        <f t="shared" si="2"/>
        <v>(28,14),</v>
      </c>
    </row>
    <row r="170" spans="1:6">
      <c r="A170" t="s">
        <v>890</v>
      </c>
      <c r="B170">
        <f>VLOOKUP(A170,Constructors!A:B,2,FALSE)</f>
        <v>28</v>
      </c>
      <c r="C170">
        <v>1952</v>
      </c>
      <c r="D170">
        <f>VLOOKUP(C170,Seasons!A:B,2,FALSE)</f>
        <v>3</v>
      </c>
      <c r="F170" s="4" t="str">
        <f t="shared" si="2"/>
        <v>(28,3),</v>
      </c>
    </row>
    <row r="171" spans="1:6">
      <c r="A171" t="s">
        <v>890</v>
      </c>
      <c r="B171">
        <f>VLOOKUP(A171,Constructors!A:B,2,FALSE)</f>
        <v>28</v>
      </c>
      <c r="C171">
        <v>1953</v>
      </c>
      <c r="D171">
        <f>VLOOKUP(C171,Seasons!A:B,2,FALSE)</f>
        <v>4</v>
      </c>
      <c r="F171" s="4" t="str">
        <f t="shared" si="2"/>
        <v>(28,4),</v>
      </c>
    </row>
    <row r="172" spans="1:6">
      <c r="A172" t="s">
        <v>890</v>
      </c>
      <c r="B172">
        <f>VLOOKUP(A172,Constructors!A:B,2,FALSE)</f>
        <v>28</v>
      </c>
      <c r="C172">
        <v>1954</v>
      </c>
      <c r="D172">
        <f>VLOOKUP(C172,Seasons!A:B,2,FALSE)</f>
        <v>5</v>
      </c>
      <c r="F172" s="4" t="str">
        <f t="shared" si="2"/>
        <v>(28,5),</v>
      </c>
    </row>
    <row r="173" spans="1:6">
      <c r="A173" t="s">
        <v>890</v>
      </c>
      <c r="B173">
        <f>VLOOKUP(A173,Constructors!A:B,2,FALSE)</f>
        <v>28</v>
      </c>
      <c r="C173">
        <v>1955</v>
      </c>
      <c r="D173">
        <f>VLOOKUP(C173,Seasons!A:B,2,FALSE)</f>
        <v>6</v>
      </c>
      <c r="F173" s="4" t="str">
        <f t="shared" si="2"/>
        <v>(28,6),</v>
      </c>
    </row>
    <row r="174" spans="1:6">
      <c r="A174" t="s">
        <v>890</v>
      </c>
      <c r="B174">
        <f>VLOOKUP(A174,Constructors!A:B,2,FALSE)</f>
        <v>28</v>
      </c>
      <c r="C174">
        <v>1956</v>
      </c>
      <c r="D174">
        <f>VLOOKUP(C174,Seasons!A:B,2,FALSE)</f>
        <v>7</v>
      </c>
      <c r="F174" s="4" t="str">
        <f t="shared" si="2"/>
        <v>(28,7),</v>
      </c>
    </row>
    <row r="175" spans="1:6">
      <c r="A175" t="s">
        <v>890</v>
      </c>
      <c r="B175">
        <f>VLOOKUP(A175,Constructors!A:B,2,FALSE)</f>
        <v>28</v>
      </c>
      <c r="C175">
        <v>1957</v>
      </c>
      <c r="D175">
        <f>VLOOKUP(C175,Seasons!A:B,2,FALSE)</f>
        <v>8</v>
      </c>
      <c r="F175" s="4" t="str">
        <f t="shared" si="2"/>
        <v>(28,8),</v>
      </c>
    </row>
    <row r="176" spans="1:6">
      <c r="A176" t="s">
        <v>890</v>
      </c>
      <c r="B176">
        <f>VLOOKUP(A176,Constructors!A:B,2,FALSE)</f>
        <v>28</v>
      </c>
      <c r="C176">
        <v>1958</v>
      </c>
      <c r="D176">
        <f>VLOOKUP(C176,Seasons!A:B,2,FALSE)</f>
        <v>9</v>
      </c>
      <c r="F176" s="4" t="str">
        <f t="shared" si="2"/>
        <v>(28,9),</v>
      </c>
    </row>
    <row r="177" spans="1:6">
      <c r="A177" t="s">
        <v>890</v>
      </c>
      <c r="B177">
        <f>VLOOKUP(A177,Constructors!A:B,2,FALSE)</f>
        <v>28</v>
      </c>
      <c r="C177">
        <v>1959</v>
      </c>
      <c r="D177">
        <f>VLOOKUP(C177,Seasons!A:B,2,FALSE)</f>
        <v>10</v>
      </c>
      <c r="F177" s="4" t="str">
        <f t="shared" si="2"/>
        <v>(28,10),</v>
      </c>
    </row>
    <row r="178" spans="1:6">
      <c r="A178" t="s">
        <v>890</v>
      </c>
      <c r="B178">
        <f>VLOOKUP(A178,Constructors!A:B,2,FALSE)</f>
        <v>28</v>
      </c>
      <c r="C178">
        <v>1960</v>
      </c>
      <c r="D178">
        <f>VLOOKUP(C178,Seasons!A:B,2,FALSE)</f>
        <v>11</v>
      </c>
      <c r="F178" s="4" t="str">
        <f t="shared" si="2"/>
        <v>(28,11),</v>
      </c>
    </row>
    <row r="179" spans="1:6">
      <c r="A179" t="s">
        <v>890</v>
      </c>
      <c r="B179">
        <f>VLOOKUP(A179,Constructors!A:B,2,FALSE)</f>
        <v>28</v>
      </c>
      <c r="C179">
        <v>1961</v>
      </c>
      <c r="D179">
        <f>VLOOKUP(C179,Seasons!A:B,2,FALSE)</f>
        <v>12</v>
      </c>
      <c r="F179" s="4" t="str">
        <f t="shared" si="2"/>
        <v>(28,12),</v>
      </c>
    </row>
    <row r="180" spans="1:6">
      <c r="A180" t="s">
        <v>890</v>
      </c>
      <c r="B180">
        <f>VLOOKUP(A180,Constructors!A:B,2,FALSE)</f>
        <v>28</v>
      </c>
      <c r="C180">
        <v>1962</v>
      </c>
      <c r="D180">
        <f>VLOOKUP(C180,Seasons!A:B,2,FALSE)</f>
        <v>13</v>
      </c>
      <c r="F180" s="4" t="str">
        <f t="shared" si="2"/>
        <v>(28,13),</v>
      </c>
    </row>
    <row r="181" spans="1:6">
      <c r="A181" t="s">
        <v>890</v>
      </c>
      <c r="B181">
        <f>VLOOKUP(A181,Constructors!A:B,2,FALSE)</f>
        <v>28</v>
      </c>
      <c r="C181">
        <v>1963</v>
      </c>
      <c r="D181">
        <f>VLOOKUP(C181,Seasons!A:B,2,FALSE)</f>
        <v>14</v>
      </c>
      <c r="F181" s="4" t="str">
        <f t="shared" si="2"/>
        <v>(28,14),</v>
      </c>
    </row>
    <row r="182" spans="1:6">
      <c r="A182" t="s">
        <v>890</v>
      </c>
      <c r="B182">
        <f>VLOOKUP(A182,Constructors!A:B,2,FALSE)</f>
        <v>28</v>
      </c>
      <c r="C182">
        <v>1964</v>
      </c>
      <c r="D182">
        <f>VLOOKUP(C182,Seasons!A:B,2,FALSE)</f>
        <v>15</v>
      </c>
      <c r="F182" s="4" t="str">
        <f t="shared" si="2"/>
        <v>(28,15),</v>
      </c>
    </row>
    <row r="183" spans="1:6">
      <c r="A183" t="s">
        <v>890</v>
      </c>
      <c r="B183">
        <f>VLOOKUP(A183,Constructors!A:B,2,FALSE)</f>
        <v>28</v>
      </c>
      <c r="C183">
        <v>1965</v>
      </c>
      <c r="D183">
        <f>VLOOKUP(C183,Seasons!A:B,2,FALSE)</f>
        <v>16</v>
      </c>
      <c r="F183" s="4" t="str">
        <f t="shared" si="2"/>
        <v>(28,16),</v>
      </c>
    </row>
    <row r="184" spans="1:6">
      <c r="A184" t="s">
        <v>890</v>
      </c>
      <c r="B184">
        <f>VLOOKUP(A184,Constructors!A:B,2,FALSE)</f>
        <v>28</v>
      </c>
      <c r="C184">
        <v>1966</v>
      </c>
      <c r="D184">
        <f>VLOOKUP(C184,Seasons!A:B,2,FALSE)</f>
        <v>17</v>
      </c>
      <c r="F184" s="4" t="str">
        <f t="shared" si="2"/>
        <v>(28,17),</v>
      </c>
    </row>
    <row r="185" spans="1:6">
      <c r="A185" t="s">
        <v>890</v>
      </c>
      <c r="B185">
        <f>VLOOKUP(A185,Constructors!A:B,2,FALSE)</f>
        <v>28</v>
      </c>
      <c r="C185">
        <v>1967</v>
      </c>
      <c r="D185">
        <f>VLOOKUP(C185,Seasons!A:B,2,FALSE)</f>
        <v>18</v>
      </c>
      <c r="F185" s="4" t="str">
        <f t="shared" si="2"/>
        <v>(28,18),</v>
      </c>
    </row>
    <row r="186" spans="1:6">
      <c r="A186" t="s">
        <v>890</v>
      </c>
      <c r="B186">
        <f>VLOOKUP(A186,Constructors!A:B,2,FALSE)</f>
        <v>28</v>
      </c>
      <c r="C186">
        <v>1968</v>
      </c>
      <c r="D186">
        <f>VLOOKUP(C186,Seasons!A:B,2,FALSE)</f>
        <v>19</v>
      </c>
      <c r="F186" s="4" t="str">
        <f t="shared" si="2"/>
        <v>(28,19),</v>
      </c>
    </row>
    <row r="187" spans="1:6">
      <c r="A187" t="s">
        <v>890</v>
      </c>
      <c r="B187">
        <f>VLOOKUP(A187,Constructors!A:B,2,FALSE)</f>
        <v>28</v>
      </c>
      <c r="C187">
        <v>1969</v>
      </c>
      <c r="D187">
        <f>VLOOKUP(C187,Seasons!A:B,2,FALSE)</f>
        <v>20</v>
      </c>
      <c r="F187" s="4" t="str">
        <f t="shared" si="2"/>
        <v>(28,20),</v>
      </c>
    </row>
    <row r="188" spans="1:6">
      <c r="A188" t="s">
        <v>891</v>
      </c>
      <c r="B188">
        <f>VLOOKUP(A188,Constructors!A:B,2,FALSE)</f>
        <v>29</v>
      </c>
      <c r="C188">
        <v>1988</v>
      </c>
      <c r="D188">
        <f>VLOOKUP(C188,Seasons!A:B,2,FALSE)</f>
        <v>39</v>
      </c>
      <c r="F188" s="4" t="str">
        <f t="shared" si="2"/>
        <v>(29,39),</v>
      </c>
    </row>
    <row r="189" spans="1:6">
      <c r="A189" t="s">
        <v>891</v>
      </c>
      <c r="B189">
        <f>VLOOKUP(A189,Constructors!A:B,2,FALSE)</f>
        <v>29</v>
      </c>
      <c r="C189">
        <v>1989</v>
      </c>
      <c r="D189">
        <f>VLOOKUP(C189,Seasons!A:B,2,FALSE)</f>
        <v>40</v>
      </c>
      <c r="F189" s="4" t="str">
        <f t="shared" si="2"/>
        <v>(29,40),</v>
      </c>
    </row>
    <row r="190" spans="1:6">
      <c r="A190" t="s">
        <v>891</v>
      </c>
      <c r="B190">
        <f>VLOOKUP(A190,Constructors!A:B,2,FALSE)</f>
        <v>29</v>
      </c>
      <c r="C190">
        <v>1990</v>
      </c>
      <c r="D190">
        <f>VLOOKUP(C190,Seasons!A:B,2,FALSE)</f>
        <v>41</v>
      </c>
      <c r="F190" s="4" t="str">
        <f t="shared" si="2"/>
        <v>(29,41),</v>
      </c>
    </row>
    <row r="191" spans="1:6">
      <c r="A191" t="s">
        <v>891</v>
      </c>
      <c r="B191">
        <f>VLOOKUP(A191,Constructors!A:B,2,FALSE)</f>
        <v>29</v>
      </c>
      <c r="C191">
        <v>1991</v>
      </c>
      <c r="D191">
        <f>VLOOKUP(C191,Seasons!A:B,2,FALSE)</f>
        <v>42</v>
      </c>
      <c r="F191" s="4" t="str">
        <f t="shared" si="2"/>
        <v>(29,42),</v>
      </c>
    </row>
    <row r="192" spans="1:6">
      <c r="A192" t="s">
        <v>891</v>
      </c>
      <c r="B192">
        <f>VLOOKUP(A192,Constructors!A:B,2,FALSE)</f>
        <v>29</v>
      </c>
      <c r="C192">
        <v>1992</v>
      </c>
      <c r="D192">
        <f>VLOOKUP(C192,Seasons!A:B,2,FALSE)</f>
        <v>43</v>
      </c>
      <c r="F192" s="4" t="str">
        <f t="shared" si="2"/>
        <v>(29,43),</v>
      </c>
    </row>
    <row r="193" spans="1:6">
      <c r="A193" t="s">
        <v>892</v>
      </c>
      <c r="B193">
        <f>VLOOKUP(A193,Constructors!A:B,2,FALSE)</f>
        <v>30</v>
      </c>
      <c r="C193">
        <v>1964</v>
      </c>
      <c r="D193">
        <f>VLOOKUP(C193,Seasons!A:B,2,FALSE)</f>
        <v>15</v>
      </c>
      <c r="F193" s="4" t="str">
        <f t="shared" si="2"/>
        <v>(30,15),</v>
      </c>
    </row>
    <row r="194" spans="1:6">
      <c r="A194" t="s">
        <v>415</v>
      </c>
      <c r="B194">
        <f>VLOOKUP(A194,Constructors!A:B,2,FALSE)</f>
        <v>31</v>
      </c>
      <c r="C194">
        <v>1963</v>
      </c>
      <c r="D194">
        <f>VLOOKUP(C194,Seasons!A:B,2,FALSE)</f>
        <v>14</v>
      </c>
      <c r="F194" s="4" t="str">
        <f t="shared" si="2"/>
        <v>(31,14),</v>
      </c>
    </row>
    <row r="195" spans="1:6">
      <c r="A195" t="s">
        <v>415</v>
      </c>
      <c r="B195">
        <f>VLOOKUP(A195,Constructors!A:B,2,FALSE)</f>
        <v>31</v>
      </c>
      <c r="C195">
        <v>1965</v>
      </c>
      <c r="D195">
        <f>VLOOKUP(C195,Seasons!A:B,2,FALSE)</f>
        <v>16</v>
      </c>
      <c r="F195" s="4" t="str">
        <f t="shared" si="2"/>
        <v>(31,16),</v>
      </c>
    </row>
    <row r="196" spans="1:6">
      <c r="A196" t="s">
        <v>893</v>
      </c>
      <c r="B196">
        <f>VLOOKUP(A196,Constructors!A:B,2,FALSE)</f>
        <v>32</v>
      </c>
      <c r="C196">
        <v>1961</v>
      </c>
      <c r="D196">
        <f>VLOOKUP(C196,Seasons!A:B,2,FALSE)</f>
        <v>12</v>
      </c>
      <c r="F196" s="4" t="str">
        <f t="shared" ref="F196:F259" si="3">_xlfn.CONCAT("(",B196,",",D196,"),")</f>
        <v>(32,12),</v>
      </c>
    </row>
    <row r="197" spans="1:6">
      <c r="A197" t="s">
        <v>893</v>
      </c>
      <c r="B197">
        <f>VLOOKUP(A197,Constructors!A:B,2,FALSE)</f>
        <v>32</v>
      </c>
      <c r="C197">
        <v>1962</v>
      </c>
      <c r="D197">
        <f>VLOOKUP(C197,Seasons!A:B,2,FALSE)</f>
        <v>13</v>
      </c>
      <c r="F197" s="4" t="str">
        <f t="shared" si="3"/>
        <v>(32,13),</v>
      </c>
    </row>
    <row r="198" spans="1:6">
      <c r="A198" t="s">
        <v>893</v>
      </c>
      <c r="B198">
        <f>VLOOKUP(A198,Constructors!A:B,2,FALSE)</f>
        <v>32</v>
      </c>
      <c r="C198">
        <v>1963</v>
      </c>
      <c r="D198">
        <f>VLOOKUP(C198,Seasons!A:B,2,FALSE)</f>
        <v>14</v>
      </c>
      <c r="F198" s="4" t="str">
        <f t="shared" si="3"/>
        <v>(32,14),</v>
      </c>
    </row>
    <row r="199" spans="1:6">
      <c r="A199" t="s">
        <v>893</v>
      </c>
      <c r="B199">
        <f>VLOOKUP(A199,Constructors!A:B,2,FALSE)</f>
        <v>32</v>
      </c>
      <c r="C199">
        <v>1970</v>
      </c>
      <c r="D199">
        <f>VLOOKUP(C199,Seasons!A:B,2,FALSE)</f>
        <v>21</v>
      </c>
      <c r="F199" s="4" t="str">
        <f t="shared" si="3"/>
        <v>(32,21),</v>
      </c>
    </row>
    <row r="200" spans="1:6">
      <c r="A200" t="s">
        <v>894</v>
      </c>
      <c r="B200" t="e">
        <f>VLOOKUP(A200,Constructors!A:B,2,FALSE)</f>
        <v>#N/A</v>
      </c>
      <c r="C200">
        <v>1966</v>
      </c>
      <c r="D200">
        <f>VLOOKUP(C200,Seasons!A:B,2,FALSE)</f>
        <v>17</v>
      </c>
      <c r="F200" s="4" t="e">
        <f t="shared" si="3"/>
        <v>#N/A</v>
      </c>
    </row>
    <row r="201" spans="1:6">
      <c r="A201" t="s">
        <v>894</v>
      </c>
      <c r="B201" t="e">
        <f>VLOOKUP(A201,Constructors!A:B,2,FALSE)</f>
        <v>#N/A</v>
      </c>
      <c r="C201">
        <v>1967</v>
      </c>
      <c r="D201">
        <f>VLOOKUP(C201,Seasons!A:B,2,FALSE)</f>
        <v>18</v>
      </c>
      <c r="F201" s="4" t="e">
        <f t="shared" si="3"/>
        <v>#N/A</v>
      </c>
    </row>
    <row r="202" spans="1:6">
      <c r="A202" t="s">
        <v>894</v>
      </c>
      <c r="B202" t="e">
        <f>VLOOKUP(A202,Constructors!A:B,2,FALSE)</f>
        <v>#N/A</v>
      </c>
      <c r="C202">
        <v>1968</v>
      </c>
      <c r="D202">
        <f>VLOOKUP(C202,Seasons!A:B,2,FALSE)</f>
        <v>19</v>
      </c>
      <c r="F202" s="4" t="e">
        <f t="shared" si="3"/>
        <v>#N/A</v>
      </c>
    </row>
    <row r="203" spans="1:6">
      <c r="A203" t="s">
        <v>894</v>
      </c>
      <c r="B203" t="e">
        <f>VLOOKUP(A203,Constructors!A:B,2,FALSE)</f>
        <v>#N/A</v>
      </c>
      <c r="C203">
        <v>1969</v>
      </c>
      <c r="D203">
        <f>VLOOKUP(C203,Seasons!A:B,2,FALSE)</f>
        <v>20</v>
      </c>
      <c r="F203" s="4" t="e">
        <f t="shared" si="3"/>
        <v>#N/A</v>
      </c>
    </row>
    <row r="204" spans="1:6">
      <c r="A204" t="s">
        <v>895</v>
      </c>
      <c r="B204">
        <f>VLOOKUP(A204,Constructors!A:B,2,FALSE)</f>
        <v>34</v>
      </c>
      <c r="C204">
        <v>1972</v>
      </c>
      <c r="D204">
        <f>VLOOKUP(C204,Seasons!A:B,2,FALSE)</f>
        <v>23</v>
      </c>
      <c r="F204" s="4" t="str">
        <f t="shared" si="3"/>
        <v>(34,23),</v>
      </c>
    </row>
    <row r="205" spans="1:6">
      <c r="A205" t="s">
        <v>896</v>
      </c>
      <c r="B205">
        <f>VLOOKUP(A205,Constructors!A:B,2,FALSE)</f>
        <v>35</v>
      </c>
      <c r="C205">
        <v>1956</v>
      </c>
      <c r="D205">
        <f>VLOOKUP(C205,Seasons!A:B,2,FALSE)</f>
        <v>7</v>
      </c>
      <c r="F205" s="4" t="str">
        <f t="shared" si="3"/>
        <v>(35,7),</v>
      </c>
    </row>
    <row r="206" spans="1:6">
      <c r="A206" t="s">
        <v>896</v>
      </c>
      <c r="B206">
        <f>VLOOKUP(A206,Constructors!A:B,2,FALSE)</f>
        <v>35</v>
      </c>
      <c r="C206">
        <v>1961</v>
      </c>
      <c r="D206">
        <f>VLOOKUP(C206,Seasons!A:B,2,FALSE)</f>
        <v>12</v>
      </c>
      <c r="F206" s="4" t="str">
        <f t="shared" si="3"/>
        <v>(35,12),</v>
      </c>
    </row>
    <row r="207" spans="1:6">
      <c r="A207" t="s">
        <v>896</v>
      </c>
      <c r="B207">
        <f>VLOOKUP(A207,Constructors!A:B,2,FALSE)</f>
        <v>35</v>
      </c>
      <c r="C207">
        <v>1962</v>
      </c>
      <c r="D207">
        <f>VLOOKUP(C207,Seasons!A:B,2,FALSE)</f>
        <v>13</v>
      </c>
      <c r="F207" s="4" t="str">
        <f t="shared" si="3"/>
        <v>(35,13),</v>
      </c>
    </row>
    <row r="208" spans="1:6">
      <c r="A208" t="s">
        <v>897</v>
      </c>
      <c r="B208">
        <f>VLOOKUP(A208,Constructors!A:B,2,FALSE)</f>
        <v>36</v>
      </c>
      <c r="C208">
        <v>1953</v>
      </c>
      <c r="D208">
        <f>VLOOKUP(C208,Seasons!A:B,2,FALSE)</f>
        <v>4</v>
      </c>
      <c r="F208" s="4" t="str">
        <f t="shared" si="3"/>
        <v>(36,4),</v>
      </c>
    </row>
    <row r="209" spans="1:6">
      <c r="A209" t="s">
        <v>898</v>
      </c>
      <c r="B209">
        <f>VLOOKUP(A209,Constructors!A:B,2,FALSE)</f>
        <v>37</v>
      </c>
      <c r="C209">
        <v>1962</v>
      </c>
      <c r="D209">
        <f>VLOOKUP(C209,Seasons!A:B,2,FALSE)</f>
        <v>13</v>
      </c>
      <c r="F209" s="4" t="str">
        <f t="shared" si="3"/>
        <v>(37,13),</v>
      </c>
    </row>
    <row r="210" spans="1:6">
      <c r="A210" t="s">
        <v>899</v>
      </c>
      <c r="B210">
        <f>VLOOKUP(A210,Constructors!A:B,2,FALSE)</f>
        <v>38</v>
      </c>
      <c r="C210">
        <v>1973</v>
      </c>
      <c r="D210">
        <f>VLOOKUP(C210,Seasons!A:B,2,FALSE)</f>
        <v>24</v>
      </c>
      <c r="F210" s="4" t="str">
        <f t="shared" si="3"/>
        <v>(38,24),</v>
      </c>
    </row>
    <row r="211" spans="1:6">
      <c r="A211" t="s">
        <v>899</v>
      </c>
      <c r="B211">
        <f>VLOOKUP(A211,Constructors!A:B,2,FALSE)</f>
        <v>38</v>
      </c>
      <c r="C211">
        <v>1974</v>
      </c>
      <c r="D211">
        <f>VLOOKUP(C211,Seasons!A:B,2,FALSE)</f>
        <v>25</v>
      </c>
      <c r="F211" s="4" t="str">
        <f t="shared" si="3"/>
        <v>(38,25),</v>
      </c>
    </row>
    <row r="212" spans="1:6">
      <c r="A212" t="s">
        <v>899</v>
      </c>
      <c r="B212">
        <f>VLOOKUP(A212,Constructors!A:B,2,FALSE)</f>
        <v>38</v>
      </c>
      <c r="C212">
        <v>1975</v>
      </c>
      <c r="D212">
        <f>VLOOKUP(C212,Seasons!A:B,2,FALSE)</f>
        <v>26</v>
      </c>
      <c r="F212" s="4" t="str">
        <f t="shared" si="3"/>
        <v>(38,26),</v>
      </c>
    </row>
    <row r="213" spans="1:6">
      <c r="A213" t="s">
        <v>899</v>
      </c>
      <c r="B213">
        <f>VLOOKUP(A213,Constructors!A:B,2,FALSE)</f>
        <v>38</v>
      </c>
      <c r="C213">
        <v>1976</v>
      </c>
      <c r="D213">
        <f>VLOOKUP(C213,Seasons!A:B,2,FALSE)</f>
        <v>27</v>
      </c>
      <c r="F213" s="4" t="str">
        <f t="shared" si="3"/>
        <v>(38,27),</v>
      </c>
    </row>
    <row r="214" spans="1:6">
      <c r="A214" t="s">
        <v>899</v>
      </c>
      <c r="B214">
        <f>VLOOKUP(A214,Constructors!A:B,2,FALSE)</f>
        <v>38</v>
      </c>
      <c r="C214">
        <v>1977</v>
      </c>
      <c r="D214">
        <f>VLOOKUP(C214,Seasons!A:B,2,FALSE)</f>
        <v>28</v>
      </c>
      <c r="F214" s="4" t="str">
        <f t="shared" si="3"/>
        <v>(38,28),</v>
      </c>
    </row>
    <row r="215" spans="1:6">
      <c r="A215" t="s">
        <v>899</v>
      </c>
      <c r="B215">
        <f>VLOOKUP(A215,Constructors!A:B,2,FALSE)</f>
        <v>38</v>
      </c>
      <c r="C215">
        <v>1978</v>
      </c>
      <c r="D215">
        <f>VLOOKUP(C215,Seasons!A:B,2,FALSE)</f>
        <v>29</v>
      </c>
      <c r="F215" s="4" t="str">
        <f t="shared" si="3"/>
        <v>(38,29),</v>
      </c>
    </row>
    <row r="216" spans="1:6">
      <c r="A216" t="s">
        <v>899</v>
      </c>
      <c r="B216">
        <f>VLOOKUP(A216,Constructors!A:B,2,FALSE)</f>
        <v>38</v>
      </c>
      <c r="C216">
        <v>1979</v>
      </c>
      <c r="D216">
        <f>VLOOKUP(C216,Seasons!A:B,2,FALSE)</f>
        <v>30</v>
      </c>
      <c r="F216" s="4" t="str">
        <f t="shared" si="3"/>
        <v>(38,30),</v>
      </c>
    </row>
    <row r="217" spans="1:6">
      <c r="A217" t="s">
        <v>899</v>
      </c>
      <c r="B217">
        <f>VLOOKUP(A217,Constructors!A:B,2,FALSE)</f>
        <v>38</v>
      </c>
      <c r="C217">
        <v>1980</v>
      </c>
      <c r="D217">
        <f>VLOOKUP(C217,Seasons!A:B,2,FALSE)</f>
        <v>31</v>
      </c>
      <c r="F217" s="4" t="str">
        <f t="shared" si="3"/>
        <v>(38,31),</v>
      </c>
    </row>
    <row r="218" spans="1:6">
      <c r="A218" t="s">
        <v>899</v>
      </c>
      <c r="B218">
        <f>VLOOKUP(A218,Constructors!A:B,2,FALSE)</f>
        <v>38</v>
      </c>
      <c r="C218">
        <v>1981</v>
      </c>
      <c r="D218">
        <f>VLOOKUP(C218,Seasons!A:B,2,FALSE)</f>
        <v>32</v>
      </c>
      <c r="F218" s="4" t="str">
        <f t="shared" si="3"/>
        <v>(38,32),</v>
      </c>
    </row>
    <row r="219" spans="1:6">
      <c r="A219" t="s">
        <v>899</v>
      </c>
      <c r="B219">
        <f>VLOOKUP(A219,Constructors!A:B,2,FALSE)</f>
        <v>38</v>
      </c>
      <c r="C219">
        <v>1982</v>
      </c>
      <c r="D219">
        <f>VLOOKUP(C219,Seasons!A:B,2,FALSE)</f>
        <v>33</v>
      </c>
      <c r="F219" s="4" t="str">
        <f t="shared" si="3"/>
        <v>(38,33),</v>
      </c>
    </row>
    <row r="220" spans="1:6">
      <c r="A220" t="s">
        <v>900</v>
      </c>
      <c r="B220">
        <f>VLOOKUP(A220,Constructors!A:B,2,FALSE)</f>
        <v>39</v>
      </c>
      <c r="C220">
        <v>1950</v>
      </c>
      <c r="D220">
        <f>VLOOKUP(C220,Seasons!A:B,2,FALSE)</f>
        <v>1</v>
      </c>
      <c r="F220" s="4" t="str">
        <f t="shared" si="3"/>
        <v>(39,1),</v>
      </c>
    </row>
    <row r="221" spans="1:6">
      <c r="A221" t="s">
        <v>900</v>
      </c>
      <c r="B221">
        <f>VLOOKUP(A221,Constructors!A:B,2,FALSE)</f>
        <v>39</v>
      </c>
      <c r="C221">
        <v>1951</v>
      </c>
      <c r="D221">
        <f>VLOOKUP(C221,Seasons!A:B,2,FALSE)</f>
        <v>2</v>
      </c>
      <c r="F221" s="4" t="str">
        <f t="shared" si="3"/>
        <v>(39,2),</v>
      </c>
    </row>
    <row r="222" spans="1:6">
      <c r="A222" t="s">
        <v>900</v>
      </c>
      <c r="B222">
        <f>VLOOKUP(A222,Constructors!A:B,2,FALSE)</f>
        <v>39</v>
      </c>
      <c r="C222">
        <v>1952</v>
      </c>
      <c r="D222">
        <f>VLOOKUP(C222,Seasons!A:B,2,FALSE)</f>
        <v>3</v>
      </c>
      <c r="F222" s="4" t="str">
        <f t="shared" si="3"/>
        <v>(39,3),</v>
      </c>
    </row>
    <row r="223" spans="1:6">
      <c r="A223" t="s">
        <v>901</v>
      </c>
      <c r="B223">
        <f>VLOOKUP(A223,Constructors!A:B,2,FALSE)</f>
        <v>40</v>
      </c>
      <c r="C223">
        <v>1988</v>
      </c>
      <c r="D223">
        <f>VLOOKUP(C223,Seasons!A:B,2,FALSE)</f>
        <v>39</v>
      </c>
      <c r="F223" s="4" t="str">
        <f t="shared" si="3"/>
        <v>(40,39),</v>
      </c>
    </row>
    <row r="224" spans="1:6">
      <c r="A224" t="s">
        <v>901</v>
      </c>
      <c r="B224">
        <f>VLOOKUP(A224,Constructors!A:B,2,FALSE)</f>
        <v>40</v>
      </c>
      <c r="C224">
        <v>1989</v>
      </c>
      <c r="D224">
        <f>VLOOKUP(C224,Seasons!A:B,2,FALSE)</f>
        <v>40</v>
      </c>
      <c r="F224" s="4" t="str">
        <f t="shared" si="3"/>
        <v>(40,40),</v>
      </c>
    </row>
    <row r="225" spans="1:6">
      <c r="A225" t="s">
        <v>901</v>
      </c>
      <c r="B225">
        <f>VLOOKUP(A225,Constructors!A:B,2,FALSE)</f>
        <v>40</v>
      </c>
      <c r="C225">
        <v>1990</v>
      </c>
      <c r="D225">
        <f>VLOOKUP(C225,Seasons!A:B,2,FALSE)</f>
        <v>41</v>
      </c>
      <c r="F225" s="4" t="str">
        <f t="shared" si="3"/>
        <v>(40,41),</v>
      </c>
    </row>
    <row r="226" spans="1:6">
      <c r="A226" t="s">
        <v>902</v>
      </c>
      <c r="B226">
        <f>VLOOKUP(A226,Constructors!A:B,2,FALSE)</f>
        <v>42</v>
      </c>
      <c r="C226">
        <v>1961</v>
      </c>
      <c r="D226">
        <f>VLOOKUP(C226,Seasons!A:B,2,FALSE)</f>
        <v>12</v>
      </c>
      <c r="F226" s="4" t="str">
        <f t="shared" si="3"/>
        <v>(42,12),</v>
      </c>
    </row>
    <row r="227" spans="1:6">
      <c r="A227" t="s">
        <v>903</v>
      </c>
      <c r="B227">
        <f>VLOOKUP(A227,Constructors!A:B,2,FALSE)</f>
        <v>43</v>
      </c>
      <c r="C227">
        <v>1989</v>
      </c>
      <c r="D227">
        <f>VLOOKUP(C227,Seasons!A:B,2,FALSE)</f>
        <v>40</v>
      </c>
      <c r="F227" s="4" t="str">
        <f t="shared" si="3"/>
        <v>(43,40),</v>
      </c>
    </row>
    <row r="228" spans="1:6">
      <c r="A228" t="s">
        <v>904</v>
      </c>
      <c r="B228">
        <f>VLOOKUP(A228,Constructors!A:B,2,FALSE)</f>
        <v>44</v>
      </c>
      <c r="C228">
        <v>1975</v>
      </c>
      <c r="D228">
        <f>VLOOKUP(C228,Seasons!A:B,2,FALSE)</f>
        <v>26</v>
      </c>
      <c r="F228" s="4" t="str">
        <f t="shared" si="3"/>
        <v>(44,26),</v>
      </c>
    </row>
    <row r="229" spans="1:6">
      <c r="A229" t="s">
        <v>904</v>
      </c>
      <c r="B229">
        <f>VLOOKUP(A229,Constructors!A:B,2,FALSE)</f>
        <v>44</v>
      </c>
      <c r="C229">
        <v>1976</v>
      </c>
      <c r="D229">
        <f>VLOOKUP(C229,Seasons!A:B,2,FALSE)</f>
        <v>27</v>
      </c>
      <c r="F229" s="4" t="str">
        <f t="shared" si="3"/>
        <v>(44,27),</v>
      </c>
    </row>
    <row r="230" spans="1:6">
      <c r="A230" t="s">
        <v>904</v>
      </c>
      <c r="B230">
        <f>VLOOKUP(A230,Constructors!A:B,2,FALSE)</f>
        <v>44</v>
      </c>
      <c r="C230">
        <v>1977</v>
      </c>
      <c r="D230">
        <f>VLOOKUP(C230,Seasons!A:B,2,FALSE)</f>
        <v>28</v>
      </c>
      <c r="F230" s="4" t="str">
        <f t="shared" si="3"/>
        <v>(44,28),</v>
      </c>
    </row>
    <row r="231" spans="1:6">
      <c r="A231" t="s">
        <v>904</v>
      </c>
      <c r="B231">
        <f>VLOOKUP(A231,Constructors!A:B,2,FALSE)</f>
        <v>44</v>
      </c>
      <c r="C231">
        <v>1978</v>
      </c>
      <c r="D231">
        <f>VLOOKUP(C231,Seasons!A:B,2,FALSE)</f>
        <v>29</v>
      </c>
      <c r="F231" s="4" t="str">
        <f t="shared" si="3"/>
        <v>(44,29),</v>
      </c>
    </row>
    <row r="232" spans="1:6">
      <c r="A232" t="s">
        <v>904</v>
      </c>
      <c r="B232">
        <f>VLOOKUP(A232,Constructors!A:B,2,FALSE)</f>
        <v>44</v>
      </c>
      <c r="C232">
        <v>1979</v>
      </c>
      <c r="D232">
        <f>VLOOKUP(C232,Seasons!A:B,2,FALSE)</f>
        <v>30</v>
      </c>
      <c r="F232" s="4" t="str">
        <f t="shared" si="3"/>
        <v>(44,30),</v>
      </c>
    </row>
    <row r="233" spans="1:6">
      <c r="A233" t="s">
        <v>904</v>
      </c>
      <c r="B233">
        <f>VLOOKUP(A233,Constructors!A:B,2,FALSE)</f>
        <v>44</v>
      </c>
      <c r="C233">
        <v>1980</v>
      </c>
      <c r="D233">
        <f>VLOOKUP(C233,Seasons!A:B,2,FALSE)</f>
        <v>31</v>
      </c>
      <c r="F233" s="4" t="str">
        <f t="shared" si="3"/>
        <v>(44,31),</v>
      </c>
    </row>
    <row r="234" spans="1:6">
      <c r="A234" t="s">
        <v>904</v>
      </c>
      <c r="B234">
        <f>VLOOKUP(A234,Constructors!A:B,2,FALSE)</f>
        <v>44</v>
      </c>
      <c r="C234">
        <v>1981</v>
      </c>
      <c r="D234">
        <f>VLOOKUP(C234,Seasons!A:B,2,FALSE)</f>
        <v>32</v>
      </c>
      <c r="F234" s="4" t="str">
        <f t="shared" si="3"/>
        <v>(44,32),</v>
      </c>
    </row>
    <row r="235" spans="1:6">
      <c r="A235" t="s">
        <v>904</v>
      </c>
      <c r="B235">
        <f>VLOOKUP(A235,Constructors!A:B,2,FALSE)</f>
        <v>44</v>
      </c>
      <c r="C235">
        <v>1982</v>
      </c>
      <c r="D235">
        <f>VLOOKUP(C235,Seasons!A:B,2,FALSE)</f>
        <v>33</v>
      </c>
      <c r="F235" s="4" t="str">
        <f t="shared" si="3"/>
        <v>(44,33),</v>
      </c>
    </row>
    <row r="236" spans="1:6">
      <c r="A236" t="s">
        <v>905</v>
      </c>
      <c r="B236">
        <f>VLOOKUP(A236,Constructors!A:B,2,FALSE)</f>
        <v>45</v>
      </c>
      <c r="C236">
        <v>1991</v>
      </c>
      <c r="D236">
        <f>VLOOKUP(C236,Seasons!A:B,2,FALSE)</f>
        <v>42</v>
      </c>
      <c r="F236" s="4" t="str">
        <f t="shared" si="3"/>
        <v>(45,42),</v>
      </c>
    </row>
    <row r="237" spans="1:6">
      <c r="A237" t="s">
        <v>905</v>
      </c>
      <c r="B237">
        <f>VLOOKUP(A237,Constructors!A:B,2,FALSE)</f>
        <v>45</v>
      </c>
      <c r="C237">
        <v>1992</v>
      </c>
      <c r="D237">
        <f>VLOOKUP(C237,Seasons!A:B,2,FALSE)</f>
        <v>43</v>
      </c>
      <c r="F237" s="4" t="str">
        <f t="shared" si="3"/>
        <v>(45,43),</v>
      </c>
    </row>
    <row r="238" spans="1:6">
      <c r="A238" t="s">
        <v>1149</v>
      </c>
      <c r="B238" t="e">
        <f>VLOOKUP(A238,Constructors!A:B,2,FALSE)</f>
        <v>#N/A</v>
      </c>
      <c r="C238">
        <v>2008</v>
      </c>
      <c r="D238">
        <f>VLOOKUP(C238,Seasons!A:B,2,FALSE)</f>
        <v>59</v>
      </c>
      <c r="F238" s="4" t="e">
        <f t="shared" si="3"/>
        <v>#N/A</v>
      </c>
    </row>
    <row r="239" spans="1:6">
      <c r="A239" t="s">
        <v>1149</v>
      </c>
      <c r="B239" t="e">
        <f>VLOOKUP(A239,Constructors!A:B,2,FALSE)</f>
        <v>#N/A</v>
      </c>
      <c r="C239">
        <v>2009</v>
      </c>
      <c r="D239">
        <f>VLOOKUP(C239,Seasons!A:B,2,FALSE)</f>
        <v>60</v>
      </c>
      <c r="F239" s="4" t="e">
        <f t="shared" si="3"/>
        <v>#N/A</v>
      </c>
    </row>
    <row r="240" spans="1:6">
      <c r="A240" t="s">
        <v>1149</v>
      </c>
      <c r="B240" t="e">
        <f>VLOOKUP(A240,Constructors!A:B,2,FALSE)</f>
        <v>#N/A</v>
      </c>
      <c r="C240">
        <v>2010</v>
      </c>
      <c r="D240">
        <f>VLOOKUP(C240,Seasons!A:B,2,FALSE)</f>
        <v>61</v>
      </c>
      <c r="F240" s="4" t="e">
        <f t="shared" si="3"/>
        <v>#N/A</v>
      </c>
    </row>
    <row r="241" spans="1:6">
      <c r="A241" t="s">
        <v>1149</v>
      </c>
      <c r="B241" t="e">
        <f>VLOOKUP(A241,Constructors!A:B,2,FALSE)</f>
        <v>#N/A</v>
      </c>
      <c r="C241">
        <v>2011</v>
      </c>
      <c r="D241">
        <f>VLOOKUP(C241,Seasons!A:B,2,FALSE)</f>
        <v>62</v>
      </c>
      <c r="F241" s="4" t="e">
        <f t="shared" si="3"/>
        <v>#N/A</v>
      </c>
    </row>
    <row r="242" spans="1:6">
      <c r="A242" t="s">
        <v>1149</v>
      </c>
      <c r="B242" t="e">
        <f>VLOOKUP(A242,Constructors!A:B,2,FALSE)</f>
        <v>#N/A</v>
      </c>
      <c r="C242">
        <v>2012</v>
      </c>
      <c r="D242">
        <f>VLOOKUP(C242,Seasons!A:B,2,FALSE)</f>
        <v>63</v>
      </c>
      <c r="F242" s="4" t="e">
        <f t="shared" si="3"/>
        <v>#N/A</v>
      </c>
    </row>
    <row r="243" spans="1:6">
      <c r="A243" t="s">
        <v>1149</v>
      </c>
      <c r="B243" t="e">
        <f>VLOOKUP(A243,Constructors!A:B,2,FALSE)</f>
        <v>#N/A</v>
      </c>
      <c r="C243">
        <v>2013</v>
      </c>
      <c r="D243">
        <f>VLOOKUP(C243,Seasons!A:B,2,FALSE)</f>
        <v>64</v>
      </c>
      <c r="F243" s="4" t="e">
        <f t="shared" si="3"/>
        <v>#N/A</v>
      </c>
    </row>
    <row r="244" spans="1:6">
      <c r="A244" t="s">
        <v>1149</v>
      </c>
      <c r="B244" t="e">
        <f>VLOOKUP(A244,Constructors!A:B,2,FALSE)</f>
        <v>#N/A</v>
      </c>
      <c r="C244">
        <v>2014</v>
      </c>
      <c r="D244">
        <f>VLOOKUP(C244,Seasons!A:B,2,FALSE)</f>
        <v>65</v>
      </c>
      <c r="F244" s="4" t="e">
        <f t="shared" si="3"/>
        <v>#N/A</v>
      </c>
    </row>
    <row r="245" spans="1:6">
      <c r="A245" t="s">
        <v>1149</v>
      </c>
      <c r="B245" t="e">
        <f>VLOOKUP(A245,Constructors!A:B,2,FALSE)</f>
        <v>#N/A</v>
      </c>
      <c r="C245">
        <v>2015</v>
      </c>
      <c r="D245">
        <f>VLOOKUP(C245,Seasons!A:B,2,FALSE)</f>
        <v>66</v>
      </c>
      <c r="F245" s="4" t="e">
        <f t="shared" si="3"/>
        <v>#N/A</v>
      </c>
    </row>
    <row r="246" spans="1:6">
      <c r="A246" t="s">
        <v>1149</v>
      </c>
      <c r="B246" t="e">
        <f>VLOOKUP(A246,Constructors!A:B,2,FALSE)</f>
        <v>#N/A</v>
      </c>
      <c r="C246">
        <v>2016</v>
      </c>
      <c r="D246">
        <f>VLOOKUP(C246,Seasons!A:B,2,FALSE)</f>
        <v>67</v>
      </c>
      <c r="F246" s="4" t="e">
        <f t="shared" si="3"/>
        <v>#N/A</v>
      </c>
    </row>
    <row r="247" spans="1:6">
      <c r="A247" t="s">
        <v>1149</v>
      </c>
      <c r="B247" t="e">
        <f>VLOOKUP(A247,Constructors!A:B,2,FALSE)</f>
        <v>#N/A</v>
      </c>
      <c r="C247">
        <v>2017</v>
      </c>
      <c r="D247">
        <f>VLOOKUP(C247,Seasons!A:B,2,FALSE)</f>
        <v>68</v>
      </c>
      <c r="F247" s="4" t="e">
        <f t="shared" si="3"/>
        <v>#N/A</v>
      </c>
    </row>
    <row r="248" spans="1:6">
      <c r="A248" t="s">
        <v>1149</v>
      </c>
      <c r="B248" t="e">
        <f>VLOOKUP(A248,Constructors!A:B,2,FALSE)</f>
        <v>#N/A</v>
      </c>
      <c r="C248">
        <v>2018</v>
      </c>
      <c r="D248">
        <f>VLOOKUP(C248,Seasons!A:B,2,FALSE)</f>
        <v>69</v>
      </c>
      <c r="F248" s="4" t="e">
        <f t="shared" si="3"/>
        <v>#N/A</v>
      </c>
    </row>
    <row r="249" spans="1:6">
      <c r="A249" t="s">
        <v>906</v>
      </c>
      <c r="B249">
        <f>VLOOKUP(A249,Constructors!A:B,2,FALSE)</f>
        <v>47</v>
      </c>
      <c r="C249">
        <v>1995</v>
      </c>
      <c r="D249">
        <f>VLOOKUP(C249,Seasons!A:B,2,FALSE)</f>
        <v>46</v>
      </c>
      <c r="F249" s="4" t="str">
        <f t="shared" si="3"/>
        <v>(47,46),</v>
      </c>
    </row>
    <row r="250" spans="1:6">
      <c r="A250" t="s">
        <v>906</v>
      </c>
      <c r="B250">
        <f>VLOOKUP(A250,Constructors!A:B,2,FALSE)</f>
        <v>47</v>
      </c>
      <c r="C250">
        <v>1996</v>
      </c>
      <c r="D250">
        <f>VLOOKUP(C250,Seasons!A:B,2,FALSE)</f>
        <v>47</v>
      </c>
      <c r="F250" s="4" t="str">
        <f t="shared" si="3"/>
        <v>(47,47),</v>
      </c>
    </row>
    <row r="251" spans="1:6">
      <c r="A251" t="s">
        <v>1333</v>
      </c>
      <c r="B251">
        <f>VLOOKUP(A251,Constructors!A:B,2,FALSE)</f>
        <v>48</v>
      </c>
      <c r="C251">
        <v>1972</v>
      </c>
      <c r="D251">
        <f>VLOOKUP(C251,Seasons!A:B,2,FALSE)</f>
        <v>23</v>
      </c>
      <c r="F251" s="4" t="str">
        <f t="shared" si="3"/>
        <v>(48,23),</v>
      </c>
    </row>
    <row r="252" spans="1:6">
      <c r="A252" t="s">
        <v>1333</v>
      </c>
      <c r="B252">
        <f>VLOOKUP(A252,Constructors!A:B,2,FALSE)</f>
        <v>48</v>
      </c>
      <c r="C252">
        <v>1973</v>
      </c>
      <c r="D252">
        <f>VLOOKUP(C252,Seasons!A:B,2,FALSE)</f>
        <v>24</v>
      </c>
      <c r="F252" s="4" t="str">
        <f t="shared" si="3"/>
        <v>(48,24),</v>
      </c>
    </row>
    <row r="253" spans="1:6">
      <c r="A253" t="s">
        <v>1333</v>
      </c>
      <c r="B253">
        <f>VLOOKUP(A253,Constructors!A:B,2,FALSE)</f>
        <v>48</v>
      </c>
      <c r="C253">
        <v>1974</v>
      </c>
      <c r="D253">
        <f>VLOOKUP(C253,Seasons!A:B,2,FALSE)</f>
        <v>25</v>
      </c>
      <c r="F253" s="4" t="str">
        <f t="shared" si="3"/>
        <v>(48,25),</v>
      </c>
    </row>
    <row r="254" spans="1:6">
      <c r="A254" t="s">
        <v>1333</v>
      </c>
      <c r="B254">
        <f>VLOOKUP(A254,Constructors!A:B,2,FALSE)</f>
        <v>48</v>
      </c>
      <c r="C254">
        <v>1975</v>
      </c>
      <c r="D254">
        <f>VLOOKUP(C254,Seasons!A:B,2,FALSE)</f>
        <v>26</v>
      </c>
      <c r="F254" s="4" t="str">
        <f t="shared" si="3"/>
        <v>(48,26),</v>
      </c>
    </row>
    <row r="255" spans="1:6">
      <c r="A255" t="s">
        <v>1333</v>
      </c>
      <c r="B255">
        <f>VLOOKUP(A255,Constructors!A:B,2,FALSE)</f>
        <v>48</v>
      </c>
      <c r="C255">
        <v>1976</v>
      </c>
      <c r="D255">
        <f>VLOOKUP(C255,Seasons!A:B,2,FALSE)</f>
        <v>27</v>
      </c>
      <c r="F255" s="4" t="str">
        <f t="shared" si="3"/>
        <v>(48,27),</v>
      </c>
    </row>
    <row r="256" spans="1:6">
      <c r="A256" t="s">
        <v>907</v>
      </c>
      <c r="B256">
        <f>VLOOKUP(A256,Constructors!A:B,2,FALSE)</f>
        <v>49</v>
      </c>
      <c r="C256">
        <v>1952</v>
      </c>
      <c r="D256">
        <f>VLOOKUP(C256,Seasons!A:B,2,FALSE)</f>
        <v>3</v>
      </c>
      <c r="F256" s="4" t="str">
        <f t="shared" si="3"/>
        <v>(49,3),</v>
      </c>
    </row>
    <row r="257" spans="1:6">
      <c r="A257" t="s">
        <v>908</v>
      </c>
      <c r="B257">
        <f>VLOOKUP(A257,Constructors!A:B,2,FALSE)</f>
        <v>50</v>
      </c>
      <c r="C257">
        <v>1959</v>
      </c>
      <c r="D257">
        <f>VLOOKUP(C257,Seasons!A:B,2,FALSE)</f>
        <v>10</v>
      </c>
      <c r="F257" s="4" t="str">
        <f t="shared" si="3"/>
        <v>(50,10),</v>
      </c>
    </row>
    <row r="258" spans="1:6">
      <c r="A258" t="s">
        <v>909</v>
      </c>
      <c r="B258">
        <f>VLOOKUP(A258,Constructors!A:B,2,FALSE)</f>
        <v>51</v>
      </c>
      <c r="C258">
        <v>1961</v>
      </c>
      <c r="D258">
        <f>VLOOKUP(C258,Seasons!A:B,2,FALSE)</f>
        <v>12</v>
      </c>
      <c r="F258" s="4" t="str">
        <f t="shared" si="3"/>
        <v>(51,12),</v>
      </c>
    </row>
    <row r="259" spans="1:6">
      <c r="A259" t="s">
        <v>909</v>
      </c>
      <c r="B259">
        <f>VLOOKUP(A259,Constructors!A:B,2,FALSE)</f>
        <v>51</v>
      </c>
      <c r="C259">
        <v>1962</v>
      </c>
      <c r="D259">
        <f>VLOOKUP(C259,Seasons!A:B,2,FALSE)</f>
        <v>13</v>
      </c>
      <c r="F259" s="4" t="str">
        <f t="shared" si="3"/>
        <v>(51,13),</v>
      </c>
    </row>
    <row r="260" spans="1:6">
      <c r="A260" t="s">
        <v>909</v>
      </c>
      <c r="B260">
        <f>VLOOKUP(A260,Constructors!A:B,2,FALSE)</f>
        <v>51</v>
      </c>
      <c r="C260">
        <v>1963</v>
      </c>
      <c r="D260">
        <f>VLOOKUP(C260,Seasons!A:B,2,FALSE)</f>
        <v>14</v>
      </c>
      <c r="F260" s="4" t="str">
        <f t="shared" ref="F260:F323" si="4">_xlfn.CONCAT("(",B260,",",D260,"),")</f>
        <v>(51,14),</v>
      </c>
    </row>
    <row r="261" spans="1:6">
      <c r="A261" t="s">
        <v>910</v>
      </c>
      <c r="B261">
        <f>VLOOKUP(A261,Constructors!A:B,2,FALSE)</f>
        <v>52</v>
      </c>
      <c r="C261">
        <v>1952</v>
      </c>
      <c r="D261">
        <f>VLOOKUP(C261,Seasons!A:B,2,FALSE)</f>
        <v>3</v>
      </c>
      <c r="F261" s="4" t="str">
        <f t="shared" si="4"/>
        <v>(52,3),</v>
      </c>
    </row>
    <row r="262" spans="1:6">
      <c r="A262" t="s">
        <v>910</v>
      </c>
      <c r="B262">
        <f>VLOOKUP(A262,Constructors!A:B,2,FALSE)</f>
        <v>52</v>
      </c>
      <c r="C262">
        <v>1953</v>
      </c>
      <c r="D262">
        <f>VLOOKUP(C262,Seasons!A:B,2,FALSE)</f>
        <v>4</v>
      </c>
      <c r="F262" s="4" t="str">
        <f t="shared" si="4"/>
        <v>(52,4),</v>
      </c>
    </row>
    <row r="263" spans="1:6">
      <c r="A263" t="s">
        <v>910</v>
      </c>
      <c r="B263">
        <f>VLOOKUP(A263,Constructors!A:B,2,FALSE)</f>
        <v>52</v>
      </c>
      <c r="C263">
        <v>1954</v>
      </c>
      <c r="D263">
        <f>VLOOKUP(C263,Seasons!A:B,2,FALSE)</f>
        <v>5</v>
      </c>
      <c r="F263" s="4" t="str">
        <f t="shared" si="4"/>
        <v>(52,5),</v>
      </c>
    </row>
    <row r="264" spans="1:6">
      <c r="A264" t="s">
        <v>910</v>
      </c>
      <c r="B264">
        <f>VLOOKUP(A264,Constructors!A:B,2,FALSE)</f>
        <v>52</v>
      </c>
      <c r="C264">
        <v>1955</v>
      </c>
      <c r="D264">
        <f>VLOOKUP(C264,Seasons!A:B,2,FALSE)</f>
        <v>6</v>
      </c>
      <c r="F264" s="4" t="str">
        <f t="shared" si="4"/>
        <v>(52,6),</v>
      </c>
    </row>
    <row r="265" spans="1:6">
      <c r="A265" t="s">
        <v>910</v>
      </c>
      <c r="B265">
        <f>VLOOKUP(A265,Constructors!A:B,2,FALSE)</f>
        <v>52</v>
      </c>
      <c r="C265">
        <v>1956</v>
      </c>
      <c r="D265">
        <f>VLOOKUP(C265,Seasons!A:B,2,FALSE)</f>
        <v>7</v>
      </c>
      <c r="F265" s="4" t="str">
        <f t="shared" si="4"/>
        <v>(52,7),</v>
      </c>
    </row>
    <row r="266" spans="1:6">
      <c r="A266" t="s">
        <v>911</v>
      </c>
      <c r="B266">
        <f>VLOOKUP(A266,Constructors!A:B,2,FALSE)</f>
        <v>53</v>
      </c>
      <c r="C266">
        <v>1953</v>
      </c>
      <c r="D266">
        <f>VLOOKUP(C266,Seasons!A:B,2,FALSE)</f>
        <v>4</v>
      </c>
      <c r="F266" s="4" t="str">
        <f t="shared" si="4"/>
        <v>(53,4),</v>
      </c>
    </row>
    <row r="267" spans="1:6">
      <c r="A267" t="s">
        <v>912</v>
      </c>
      <c r="B267">
        <f>VLOOKUP(A267,Constructors!A:B,2,FALSE)</f>
        <v>54</v>
      </c>
      <c r="C267">
        <v>1974</v>
      </c>
      <c r="D267">
        <f>VLOOKUP(C267,Seasons!A:B,2,FALSE)</f>
        <v>25</v>
      </c>
      <c r="F267" s="4" t="str">
        <f t="shared" si="4"/>
        <v>(54,25),</v>
      </c>
    </row>
    <row r="268" spans="1:6">
      <c r="A268" t="s">
        <v>912</v>
      </c>
      <c r="B268">
        <f>VLOOKUP(A268,Constructors!A:B,2,FALSE)</f>
        <v>54</v>
      </c>
      <c r="C268">
        <v>1975</v>
      </c>
      <c r="D268">
        <f>VLOOKUP(C268,Seasons!A:B,2,FALSE)</f>
        <v>26</v>
      </c>
      <c r="F268" s="4" t="str">
        <f t="shared" si="4"/>
        <v>(54,26),</v>
      </c>
    </row>
    <row r="269" spans="1:6">
      <c r="A269" t="s">
        <v>912</v>
      </c>
      <c r="B269">
        <f>VLOOKUP(A269,Constructors!A:B,2,FALSE)</f>
        <v>54</v>
      </c>
      <c r="C269">
        <v>1976</v>
      </c>
      <c r="D269">
        <f>VLOOKUP(C269,Seasons!A:B,2,FALSE)</f>
        <v>27</v>
      </c>
      <c r="F269" s="4" t="str">
        <f t="shared" si="4"/>
        <v>(54,27),</v>
      </c>
    </row>
    <row r="270" spans="1:6">
      <c r="A270" t="s">
        <v>912</v>
      </c>
      <c r="B270">
        <f>VLOOKUP(A270,Constructors!A:B,2,FALSE)</f>
        <v>54</v>
      </c>
      <c r="C270">
        <v>1977</v>
      </c>
      <c r="D270">
        <f>VLOOKUP(C270,Seasons!A:B,2,FALSE)</f>
        <v>28</v>
      </c>
      <c r="F270" s="4" t="str">
        <f t="shared" si="4"/>
        <v>(54,28),</v>
      </c>
    </row>
    <row r="271" spans="1:6">
      <c r="A271" t="s">
        <v>912</v>
      </c>
      <c r="B271">
        <f>VLOOKUP(A271,Constructors!A:B,2,FALSE)</f>
        <v>54</v>
      </c>
      <c r="C271">
        <v>1978</v>
      </c>
      <c r="D271">
        <f>VLOOKUP(C271,Seasons!A:B,2,FALSE)</f>
        <v>29</v>
      </c>
      <c r="F271" s="4" t="str">
        <f t="shared" si="4"/>
        <v>(54,29),</v>
      </c>
    </row>
    <row r="272" spans="1:6">
      <c r="A272" t="s">
        <v>913</v>
      </c>
      <c r="B272">
        <f>VLOOKUP(A272,Constructors!A:B,2,FALSE)</f>
        <v>55</v>
      </c>
      <c r="C272">
        <v>1975</v>
      </c>
      <c r="D272">
        <f>VLOOKUP(C272,Seasons!A:B,2,FALSE)</f>
        <v>26</v>
      </c>
      <c r="F272" s="4" t="str">
        <f t="shared" si="4"/>
        <v>(55,26),</v>
      </c>
    </row>
    <row r="273" spans="1:6">
      <c r="A273" t="s">
        <v>914</v>
      </c>
      <c r="B273">
        <f>VLOOKUP(A273,Constructors!A:B,2,FALSE)</f>
        <v>56</v>
      </c>
      <c r="C273">
        <v>2010</v>
      </c>
      <c r="D273">
        <f>VLOOKUP(C273,Seasons!A:B,2,FALSE)</f>
        <v>61</v>
      </c>
      <c r="F273" s="4" t="str">
        <f t="shared" si="4"/>
        <v>(56,61),</v>
      </c>
    </row>
    <row r="274" spans="1:6">
      <c r="A274" t="s">
        <v>914</v>
      </c>
      <c r="B274">
        <f>VLOOKUP(A274,Constructors!A:B,2,FALSE)</f>
        <v>56</v>
      </c>
      <c r="C274">
        <v>2011</v>
      </c>
      <c r="D274">
        <f>VLOOKUP(C274,Seasons!A:B,2,FALSE)</f>
        <v>62</v>
      </c>
      <c r="F274" s="4" t="str">
        <f t="shared" si="4"/>
        <v>(56,62),</v>
      </c>
    </row>
    <row r="275" spans="1:6">
      <c r="A275" t="s">
        <v>914</v>
      </c>
      <c r="B275">
        <f>VLOOKUP(A275,Constructors!A:B,2,FALSE)</f>
        <v>56</v>
      </c>
      <c r="C275">
        <v>2012</v>
      </c>
      <c r="D275">
        <f>VLOOKUP(C275,Seasons!A:B,2,FALSE)</f>
        <v>63</v>
      </c>
      <c r="F275" s="4" t="str">
        <f t="shared" si="4"/>
        <v>(56,63),</v>
      </c>
    </row>
    <row r="276" spans="1:6">
      <c r="A276" t="s">
        <v>866</v>
      </c>
      <c r="B276">
        <f>VLOOKUP(A276,Constructors!A:B,2,FALSE)</f>
        <v>57</v>
      </c>
      <c r="C276">
        <v>1964</v>
      </c>
      <c r="D276">
        <f>VLOOKUP(C276,Seasons!A:B,2,FALSE)</f>
        <v>15</v>
      </c>
      <c r="F276" s="4" t="str">
        <f t="shared" si="4"/>
        <v>(57,15),</v>
      </c>
    </row>
    <row r="277" spans="1:6">
      <c r="A277" t="s">
        <v>866</v>
      </c>
      <c r="B277">
        <f>VLOOKUP(A277,Constructors!A:B,2,FALSE)</f>
        <v>57</v>
      </c>
      <c r="C277">
        <v>1965</v>
      </c>
      <c r="D277">
        <f>VLOOKUP(C277,Seasons!A:B,2,FALSE)</f>
        <v>16</v>
      </c>
      <c r="F277" s="4" t="str">
        <f t="shared" si="4"/>
        <v>(57,16),</v>
      </c>
    </row>
    <row r="278" spans="1:6">
      <c r="A278" t="s">
        <v>866</v>
      </c>
      <c r="B278">
        <f>VLOOKUP(A278,Constructors!A:B,2,FALSE)</f>
        <v>57</v>
      </c>
      <c r="C278">
        <v>1966</v>
      </c>
      <c r="D278">
        <f>VLOOKUP(C278,Seasons!A:B,2,FALSE)</f>
        <v>17</v>
      </c>
      <c r="F278" s="4" t="str">
        <f t="shared" si="4"/>
        <v>(57,17),</v>
      </c>
    </row>
    <row r="279" spans="1:6">
      <c r="A279" t="s">
        <v>866</v>
      </c>
      <c r="B279">
        <f>VLOOKUP(A279,Constructors!A:B,2,FALSE)</f>
        <v>57</v>
      </c>
      <c r="C279">
        <v>1967</v>
      </c>
      <c r="D279">
        <f>VLOOKUP(C279,Seasons!A:B,2,FALSE)</f>
        <v>18</v>
      </c>
      <c r="F279" s="4" t="str">
        <f t="shared" si="4"/>
        <v>(57,18),</v>
      </c>
    </row>
    <row r="280" spans="1:6">
      <c r="A280" t="s">
        <v>866</v>
      </c>
      <c r="B280">
        <f>VLOOKUP(A280,Constructors!A:B,2,FALSE)</f>
        <v>57</v>
      </c>
      <c r="C280">
        <v>1968</v>
      </c>
      <c r="D280">
        <f>VLOOKUP(C280,Seasons!A:B,2,FALSE)</f>
        <v>19</v>
      </c>
      <c r="F280" s="4" t="str">
        <f t="shared" si="4"/>
        <v>(57,19),</v>
      </c>
    </row>
    <row r="281" spans="1:6">
      <c r="A281" t="s">
        <v>866</v>
      </c>
      <c r="B281">
        <f>VLOOKUP(A281,Constructors!A:B,2,FALSE)</f>
        <v>57</v>
      </c>
      <c r="C281">
        <v>2006</v>
      </c>
      <c r="D281">
        <f>VLOOKUP(C281,Seasons!A:B,2,FALSE)</f>
        <v>57</v>
      </c>
      <c r="F281" s="4" t="str">
        <f t="shared" si="4"/>
        <v>(57,57),</v>
      </c>
    </row>
    <row r="282" spans="1:6">
      <c r="A282" t="s">
        <v>866</v>
      </c>
      <c r="B282">
        <f>VLOOKUP(A282,Constructors!A:B,2,FALSE)</f>
        <v>57</v>
      </c>
      <c r="C282">
        <v>2007</v>
      </c>
      <c r="D282">
        <f>VLOOKUP(C282,Seasons!A:B,2,FALSE)</f>
        <v>58</v>
      </c>
      <c r="F282" s="4" t="str">
        <f t="shared" si="4"/>
        <v>(57,58),</v>
      </c>
    </row>
    <row r="283" spans="1:6">
      <c r="A283" t="s">
        <v>866</v>
      </c>
      <c r="B283">
        <f>VLOOKUP(A283,Constructors!A:B,2,FALSE)</f>
        <v>57</v>
      </c>
      <c r="C283">
        <v>2008</v>
      </c>
      <c r="D283">
        <f>VLOOKUP(C283,Seasons!A:B,2,FALSE)</f>
        <v>59</v>
      </c>
      <c r="F283" s="4" t="str">
        <f t="shared" si="4"/>
        <v>(57,59),</v>
      </c>
    </row>
    <row r="284" spans="1:6">
      <c r="A284" t="s">
        <v>915</v>
      </c>
      <c r="B284">
        <f>VLOOKUP(A284,Constructors!A:B,2,FALSE)</f>
        <v>59</v>
      </c>
      <c r="C284">
        <v>1951</v>
      </c>
      <c r="D284">
        <f>VLOOKUP(C284,Seasons!A:B,2,FALSE)</f>
        <v>2</v>
      </c>
      <c r="F284" s="4" t="str">
        <f t="shared" si="4"/>
        <v>(59,2),</v>
      </c>
    </row>
    <row r="285" spans="1:6">
      <c r="A285" t="s">
        <v>915</v>
      </c>
      <c r="B285">
        <f>VLOOKUP(A285,Constructors!A:B,2,FALSE)</f>
        <v>59</v>
      </c>
      <c r="C285">
        <v>1952</v>
      </c>
      <c r="D285">
        <f>VLOOKUP(C285,Seasons!A:B,2,FALSE)</f>
        <v>3</v>
      </c>
      <c r="F285" s="4" t="str">
        <f t="shared" si="4"/>
        <v>(59,3),</v>
      </c>
    </row>
    <row r="286" spans="1:6">
      <c r="A286" t="s">
        <v>915</v>
      </c>
      <c r="B286">
        <f>VLOOKUP(A286,Constructors!A:B,2,FALSE)</f>
        <v>59</v>
      </c>
      <c r="C286">
        <v>1953</v>
      </c>
      <c r="D286">
        <f>VLOOKUP(C286,Seasons!A:B,2,FALSE)</f>
        <v>4</v>
      </c>
      <c r="F286" s="4" t="str">
        <f t="shared" si="4"/>
        <v>(59,4),</v>
      </c>
    </row>
    <row r="287" spans="1:6">
      <c r="A287" t="s">
        <v>915</v>
      </c>
      <c r="B287">
        <f>VLOOKUP(A287,Constructors!A:B,2,FALSE)</f>
        <v>59</v>
      </c>
      <c r="C287">
        <v>1954</v>
      </c>
      <c r="D287">
        <f>VLOOKUP(C287,Seasons!A:B,2,FALSE)</f>
        <v>5</v>
      </c>
      <c r="F287" s="4" t="str">
        <f t="shared" si="4"/>
        <v>(59,5),</v>
      </c>
    </row>
    <row r="288" spans="1:6">
      <c r="A288" t="s">
        <v>915</v>
      </c>
      <c r="B288">
        <f>VLOOKUP(A288,Constructors!A:B,2,FALSE)</f>
        <v>59</v>
      </c>
      <c r="C288">
        <v>1955</v>
      </c>
      <c r="D288">
        <f>VLOOKUP(C288,Seasons!A:B,2,FALSE)</f>
        <v>6</v>
      </c>
      <c r="F288" s="4" t="str">
        <f t="shared" si="4"/>
        <v>(59,6),</v>
      </c>
    </row>
    <row r="289" spans="1:6">
      <c r="A289" t="s">
        <v>1150</v>
      </c>
      <c r="B289">
        <f>VLOOKUP(A289,Constructors!A:B,2,FALSE)</f>
        <v>60</v>
      </c>
      <c r="C289">
        <v>2000</v>
      </c>
      <c r="D289">
        <f>VLOOKUP(C289,Seasons!A:B,2,FALSE)</f>
        <v>51</v>
      </c>
      <c r="F289" s="4" t="str">
        <f t="shared" si="4"/>
        <v>(60,51),</v>
      </c>
    </row>
    <row r="290" spans="1:6">
      <c r="A290" t="s">
        <v>1150</v>
      </c>
      <c r="B290">
        <f>VLOOKUP(A290,Constructors!A:B,2,FALSE)</f>
        <v>60</v>
      </c>
      <c r="C290">
        <v>2001</v>
      </c>
      <c r="D290">
        <f>VLOOKUP(C290,Seasons!A:B,2,FALSE)</f>
        <v>52</v>
      </c>
      <c r="F290" s="4" t="str">
        <f t="shared" si="4"/>
        <v>(60,52),</v>
      </c>
    </row>
    <row r="291" spans="1:6">
      <c r="A291" t="s">
        <v>1150</v>
      </c>
      <c r="B291">
        <f>VLOOKUP(A291,Constructors!A:B,2,FALSE)</f>
        <v>60</v>
      </c>
      <c r="C291">
        <v>2002</v>
      </c>
      <c r="D291">
        <f>VLOOKUP(C291,Seasons!A:B,2,FALSE)</f>
        <v>53</v>
      </c>
      <c r="F291" s="4" t="str">
        <f t="shared" si="4"/>
        <v>(60,53),</v>
      </c>
    </row>
    <row r="292" spans="1:6">
      <c r="A292" t="s">
        <v>1150</v>
      </c>
      <c r="B292">
        <f>VLOOKUP(A292,Constructors!A:B,2,FALSE)</f>
        <v>60</v>
      </c>
      <c r="C292">
        <v>2003</v>
      </c>
      <c r="D292">
        <f>VLOOKUP(C292,Seasons!A:B,2,FALSE)</f>
        <v>54</v>
      </c>
      <c r="F292" s="4" t="str">
        <f t="shared" si="4"/>
        <v>(60,54),</v>
      </c>
    </row>
    <row r="293" spans="1:6">
      <c r="A293" t="s">
        <v>1150</v>
      </c>
      <c r="B293">
        <f>VLOOKUP(A293,Constructors!A:B,2,FALSE)</f>
        <v>60</v>
      </c>
      <c r="C293">
        <v>2004</v>
      </c>
      <c r="D293">
        <f>VLOOKUP(C293,Seasons!A:B,2,FALSE)</f>
        <v>55</v>
      </c>
      <c r="F293" s="4" t="str">
        <f t="shared" si="4"/>
        <v>(60,55),</v>
      </c>
    </row>
    <row r="294" spans="1:6">
      <c r="A294" t="s">
        <v>916</v>
      </c>
      <c r="B294">
        <f>VLOOKUP(A294,Constructors!A:B,2,FALSE)</f>
        <v>61</v>
      </c>
      <c r="C294">
        <v>1959</v>
      </c>
      <c r="D294">
        <f>VLOOKUP(C294,Seasons!A:B,2,FALSE)</f>
        <v>10</v>
      </c>
      <c r="F294" s="4" t="str">
        <f t="shared" si="4"/>
        <v>(61,10),</v>
      </c>
    </row>
    <row r="295" spans="1:6">
      <c r="A295" t="s">
        <v>916</v>
      </c>
      <c r="B295">
        <f>VLOOKUP(A295,Constructors!A:B,2,FALSE)</f>
        <v>61</v>
      </c>
      <c r="C295">
        <v>1960</v>
      </c>
      <c r="D295">
        <f>VLOOKUP(C295,Seasons!A:B,2,FALSE)</f>
        <v>11</v>
      </c>
      <c r="F295" s="4" t="str">
        <f t="shared" si="4"/>
        <v>(61,11),</v>
      </c>
    </row>
    <row r="296" spans="1:6">
      <c r="A296" t="s">
        <v>916</v>
      </c>
      <c r="B296">
        <f>VLOOKUP(A296,Constructors!A:B,2,FALSE)</f>
        <v>61</v>
      </c>
      <c r="C296">
        <v>1961</v>
      </c>
      <c r="D296">
        <f>VLOOKUP(C296,Seasons!A:B,2,FALSE)</f>
        <v>12</v>
      </c>
      <c r="F296" s="4" t="str">
        <f t="shared" si="4"/>
        <v>(61,12),</v>
      </c>
    </row>
    <row r="297" spans="1:6">
      <c r="A297" t="s">
        <v>1151</v>
      </c>
      <c r="B297" t="e">
        <f>VLOOKUP(A297,Constructors!A:B,2,FALSE)</f>
        <v>#N/A</v>
      </c>
      <c r="C297">
        <v>1991</v>
      </c>
      <c r="D297">
        <f>VLOOKUP(C297,Seasons!A:B,2,FALSE)</f>
        <v>42</v>
      </c>
      <c r="F297" s="4" t="e">
        <f t="shared" si="4"/>
        <v>#N/A</v>
      </c>
    </row>
    <row r="298" spans="1:6">
      <c r="A298" t="s">
        <v>1151</v>
      </c>
      <c r="B298" t="e">
        <f>VLOOKUP(A298,Constructors!A:B,2,FALSE)</f>
        <v>#N/A</v>
      </c>
      <c r="C298">
        <v>1992</v>
      </c>
      <c r="D298">
        <f>VLOOKUP(C298,Seasons!A:B,2,FALSE)</f>
        <v>43</v>
      </c>
      <c r="F298" s="4" t="e">
        <f t="shared" si="4"/>
        <v>#N/A</v>
      </c>
    </row>
    <row r="299" spans="1:6">
      <c r="A299" t="s">
        <v>1151</v>
      </c>
      <c r="B299" t="e">
        <f>VLOOKUP(A299,Constructors!A:B,2,FALSE)</f>
        <v>#N/A</v>
      </c>
      <c r="C299">
        <v>1993</v>
      </c>
      <c r="D299">
        <f>VLOOKUP(C299,Seasons!A:B,2,FALSE)</f>
        <v>44</v>
      </c>
      <c r="F299" s="4" t="e">
        <f t="shared" si="4"/>
        <v>#N/A</v>
      </c>
    </row>
    <row r="300" spans="1:6">
      <c r="A300" t="s">
        <v>1151</v>
      </c>
      <c r="B300" t="e">
        <f>VLOOKUP(A300,Constructors!A:B,2,FALSE)</f>
        <v>#N/A</v>
      </c>
      <c r="C300">
        <v>1994</v>
      </c>
      <c r="D300">
        <f>VLOOKUP(C300,Seasons!A:B,2,FALSE)</f>
        <v>45</v>
      </c>
      <c r="F300" s="4" t="e">
        <f t="shared" si="4"/>
        <v>#N/A</v>
      </c>
    </row>
    <row r="301" spans="1:6">
      <c r="A301" t="s">
        <v>1151</v>
      </c>
      <c r="B301" t="e">
        <f>VLOOKUP(A301,Constructors!A:B,2,FALSE)</f>
        <v>#N/A</v>
      </c>
      <c r="C301">
        <v>1995</v>
      </c>
      <c r="D301">
        <f>VLOOKUP(C301,Seasons!A:B,2,FALSE)</f>
        <v>46</v>
      </c>
      <c r="F301" s="4" t="e">
        <f t="shared" si="4"/>
        <v>#N/A</v>
      </c>
    </row>
    <row r="302" spans="1:6">
      <c r="A302" t="s">
        <v>1151</v>
      </c>
      <c r="B302" t="e">
        <f>VLOOKUP(A302,Constructors!A:B,2,FALSE)</f>
        <v>#N/A</v>
      </c>
      <c r="C302">
        <v>1996</v>
      </c>
      <c r="D302">
        <f>VLOOKUP(C302,Seasons!A:B,2,FALSE)</f>
        <v>47</v>
      </c>
      <c r="F302" s="4" t="e">
        <f t="shared" si="4"/>
        <v>#N/A</v>
      </c>
    </row>
    <row r="303" spans="1:6">
      <c r="A303" t="s">
        <v>1151</v>
      </c>
      <c r="B303" t="e">
        <f>VLOOKUP(A303,Constructors!A:B,2,FALSE)</f>
        <v>#N/A</v>
      </c>
      <c r="C303">
        <v>1997</v>
      </c>
      <c r="D303">
        <f>VLOOKUP(C303,Seasons!A:B,2,FALSE)</f>
        <v>48</v>
      </c>
      <c r="F303" s="4" t="e">
        <f t="shared" si="4"/>
        <v>#N/A</v>
      </c>
    </row>
    <row r="304" spans="1:6">
      <c r="A304" t="s">
        <v>1151</v>
      </c>
      <c r="B304" t="e">
        <f>VLOOKUP(A304,Constructors!A:B,2,FALSE)</f>
        <v>#N/A</v>
      </c>
      <c r="C304">
        <v>1998</v>
      </c>
      <c r="D304">
        <f>VLOOKUP(C304,Seasons!A:B,2,FALSE)</f>
        <v>49</v>
      </c>
      <c r="F304" s="4" t="e">
        <f t="shared" si="4"/>
        <v>#N/A</v>
      </c>
    </row>
    <row r="305" spans="1:6">
      <c r="A305" t="s">
        <v>1151</v>
      </c>
      <c r="B305" t="e">
        <f>VLOOKUP(A305,Constructors!A:B,2,FALSE)</f>
        <v>#N/A</v>
      </c>
      <c r="C305">
        <v>1999</v>
      </c>
      <c r="D305">
        <f>VLOOKUP(C305,Seasons!A:B,2,FALSE)</f>
        <v>50</v>
      </c>
      <c r="F305" s="4" t="e">
        <f t="shared" si="4"/>
        <v>#N/A</v>
      </c>
    </row>
    <row r="306" spans="1:6">
      <c r="A306" t="s">
        <v>1151</v>
      </c>
      <c r="B306" t="e">
        <f>VLOOKUP(A306,Constructors!A:B,2,FALSE)</f>
        <v>#N/A</v>
      </c>
      <c r="C306">
        <v>2000</v>
      </c>
      <c r="D306">
        <f>VLOOKUP(C306,Seasons!A:B,2,FALSE)</f>
        <v>51</v>
      </c>
      <c r="F306" s="4" t="e">
        <f t="shared" si="4"/>
        <v>#N/A</v>
      </c>
    </row>
    <row r="307" spans="1:6">
      <c r="A307" t="s">
        <v>1151</v>
      </c>
      <c r="B307" t="e">
        <f>VLOOKUP(A307,Constructors!A:B,2,FALSE)</f>
        <v>#N/A</v>
      </c>
      <c r="C307">
        <v>2001</v>
      </c>
      <c r="D307">
        <f>VLOOKUP(C307,Seasons!A:B,2,FALSE)</f>
        <v>52</v>
      </c>
      <c r="F307" s="4" t="e">
        <f t="shared" si="4"/>
        <v>#N/A</v>
      </c>
    </row>
    <row r="308" spans="1:6">
      <c r="A308" t="s">
        <v>1151</v>
      </c>
      <c r="B308" t="e">
        <f>VLOOKUP(A308,Constructors!A:B,2,FALSE)</f>
        <v>#N/A</v>
      </c>
      <c r="C308">
        <v>2002</v>
      </c>
      <c r="D308">
        <f>VLOOKUP(C308,Seasons!A:B,2,FALSE)</f>
        <v>53</v>
      </c>
      <c r="F308" s="4" t="e">
        <f t="shared" si="4"/>
        <v>#N/A</v>
      </c>
    </row>
    <row r="309" spans="1:6">
      <c r="A309" t="s">
        <v>1151</v>
      </c>
      <c r="B309" t="e">
        <f>VLOOKUP(A309,Constructors!A:B,2,FALSE)</f>
        <v>#N/A</v>
      </c>
      <c r="C309">
        <v>2003</v>
      </c>
      <c r="D309">
        <f>VLOOKUP(C309,Seasons!A:B,2,FALSE)</f>
        <v>54</v>
      </c>
      <c r="F309" s="4" t="e">
        <f t="shared" si="4"/>
        <v>#N/A</v>
      </c>
    </row>
    <row r="310" spans="1:6">
      <c r="A310" t="s">
        <v>1151</v>
      </c>
      <c r="B310" t="e">
        <f>VLOOKUP(A310,Constructors!A:B,2,FALSE)</f>
        <v>#N/A</v>
      </c>
      <c r="C310">
        <v>2004</v>
      </c>
      <c r="D310">
        <f>VLOOKUP(C310,Seasons!A:B,2,FALSE)</f>
        <v>55</v>
      </c>
      <c r="F310" s="4" t="e">
        <f t="shared" si="4"/>
        <v>#N/A</v>
      </c>
    </row>
    <row r="311" spans="1:6">
      <c r="A311" t="s">
        <v>1151</v>
      </c>
      <c r="B311" t="e">
        <f>VLOOKUP(A311,Constructors!A:B,2,FALSE)</f>
        <v>#N/A</v>
      </c>
      <c r="C311">
        <v>2005</v>
      </c>
      <c r="D311">
        <f>VLOOKUP(C311,Seasons!A:B,2,FALSE)</f>
        <v>56</v>
      </c>
      <c r="F311" s="4" t="e">
        <f t="shared" si="4"/>
        <v>#N/A</v>
      </c>
    </row>
    <row r="312" spans="1:6">
      <c r="A312" t="s">
        <v>917</v>
      </c>
      <c r="B312">
        <f>VLOOKUP(A312,Constructors!A:B,2,FALSE)</f>
        <v>63</v>
      </c>
      <c r="C312">
        <v>1979</v>
      </c>
      <c r="D312">
        <f>VLOOKUP(C312,Seasons!A:B,2,FALSE)</f>
        <v>30</v>
      </c>
      <c r="F312" s="4" t="str">
        <f t="shared" si="4"/>
        <v>(63,30),</v>
      </c>
    </row>
    <row r="313" spans="1:6">
      <c r="A313" t="s">
        <v>918</v>
      </c>
      <c r="B313">
        <f>VLOOKUP(A313,Constructors!A:B,2,FALSE)</f>
        <v>64</v>
      </c>
      <c r="C313">
        <v>1954</v>
      </c>
      <c r="D313">
        <f>VLOOKUP(C313,Seasons!A:B,2,FALSE)</f>
        <v>5</v>
      </c>
      <c r="F313" s="4" t="str">
        <f t="shared" si="4"/>
        <v>(64,5),</v>
      </c>
    </row>
    <row r="314" spans="1:6">
      <c r="A314" t="s">
        <v>919</v>
      </c>
      <c r="B314">
        <f>VLOOKUP(A314,Constructors!A:B,2,FALSE)</f>
        <v>65</v>
      </c>
      <c r="C314">
        <v>1976</v>
      </c>
      <c r="D314">
        <f>VLOOKUP(C314,Seasons!A:B,2,FALSE)</f>
        <v>27</v>
      </c>
      <c r="F314" s="4" t="str">
        <f t="shared" si="4"/>
        <v>(65,27),</v>
      </c>
    </row>
    <row r="315" spans="1:6">
      <c r="A315" t="s">
        <v>919</v>
      </c>
      <c r="B315">
        <f>VLOOKUP(A315,Constructors!A:B,2,FALSE)</f>
        <v>65</v>
      </c>
      <c r="C315">
        <v>1977</v>
      </c>
      <c r="D315">
        <f>VLOOKUP(C315,Seasons!A:B,2,FALSE)</f>
        <v>28</v>
      </c>
      <c r="F315" s="4" t="str">
        <f t="shared" si="4"/>
        <v>(65,28),</v>
      </c>
    </row>
    <row r="316" spans="1:6">
      <c r="A316" t="s">
        <v>920</v>
      </c>
      <c r="B316">
        <f>VLOOKUP(A316,Constructors!A:B,2,FALSE)</f>
        <v>66</v>
      </c>
      <c r="C316">
        <v>1959</v>
      </c>
      <c r="D316">
        <f>VLOOKUP(C316,Seasons!A:B,2,FALSE)</f>
        <v>10</v>
      </c>
      <c r="F316" s="4" t="str">
        <f t="shared" si="4"/>
        <v>(66,10),</v>
      </c>
    </row>
    <row r="317" spans="1:6">
      <c r="A317" t="s">
        <v>921</v>
      </c>
      <c r="B317">
        <f>VLOOKUP(A317,Constructors!A:B,2,FALSE)</f>
        <v>67</v>
      </c>
      <c r="C317">
        <v>1991</v>
      </c>
      <c r="D317">
        <f>VLOOKUP(C317,Seasons!A:B,2,FALSE)</f>
        <v>42</v>
      </c>
      <c r="F317" s="4" t="str">
        <f t="shared" si="4"/>
        <v>(67,42),</v>
      </c>
    </row>
    <row r="318" spans="1:6">
      <c r="A318" t="s">
        <v>922</v>
      </c>
      <c r="B318">
        <f>VLOOKUP(A318,Constructors!A:B,2,FALSE)</f>
        <v>68</v>
      </c>
      <c r="C318">
        <v>1954</v>
      </c>
      <c r="D318">
        <f>VLOOKUP(C318,Seasons!A:B,2,FALSE)</f>
        <v>5</v>
      </c>
      <c r="F318" s="4" t="str">
        <f t="shared" si="4"/>
        <v>(68,5),</v>
      </c>
    </row>
    <row r="319" spans="1:6">
      <c r="A319" t="s">
        <v>922</v>
      </c>
      <c r="B319">
        <f>VLOOKUP(A319,Constructors!A:B,2,FALSE)</f>
        <v>68</v>
      </c>
      <c r="C319">
        <v>1955</v>
      </c>
      <c r="D319">
        <f>VLOOKUP(C319,Seasons!A:B,2,FALSE)</f>
        <v>6</v>
      </c>
      <c r="F319" s="4" t="str">
        <f t="shared" si="4"/>
        <v>(68,6),</v>
      </c>
    </row>
    <row r="320" spans="1:6">
      <c r="A320" t="s">
        <v>923</v>
      </c>
      <c r="B320">
        <f>VLOOKUP(A320,Constructors!A:B,2,FALSE)</f>
        <v>69</v>
      </c>
      <c r="C320">
        <v>1993</v>
      </c>
      <c r="D320">
        <f>VLOOKUP(C320,Seasons!A:B,2,FALSE)</f>
        <v>44</v>
      </c>
      <c r="F320" s="4" t="str">
        <f t="shared" si="4"/>
        <v>(69,44),</v>
      </c>
    </row>
    <row r="321" spans="1:6">
      <c r="A321" t="s">
        <v>923</v>
      </c>
      <c r="B321">
        <f>VLOOKUP(A321,Constructors!A:B,2,FALSE)</f>
        <v>69</v>
      </c>
      <c r="C321">
        <v>1994</v>
      </c>
      <c r="D321">
        <f>VLOOKUP(C321,Seasons!A:B,2,FALSE)</f>
        <v>45</v>
      </c>
      <c r="F321" s="4" t="str">
        <f t="shared" si="4"/>
        <v>(69,45),</v>
      </c>
    </row>
    <row r="322" spans="1:6">
      <c r="A322" t="s">
        <v>924</v>
      </c>
      <c r="B322">
        <f>VLOOKUP(A322,Constructors!A:B,2,FALSE)</f>
        <v>70</v>
      </c>
      <c r="C322">
        <v>1962</v>
      </c>
      <c r="D322">
        <f>VLOOKUP(C322,Seasons!A:B,2,FALSE)</f>
        <v>13</v>
      </c>
      <c r="F322" s="4" t="str">
        <f t="shared" si="4"/>
        <v>(70,13),</v>
      </c>
    </row>
    <row r="323" spans="1:6">
      <c r="A323" t="s">
        <v>924</v>
      </c>
      <c r="B323">
        <f>VLOOKUP(A323,Constructors!A:B,2,FALSE)</f>
        <v>70</v>
      </c>
      <c r="C323">
        <v>1963</v>
      </c>
      <c r="D323">
        <f>VLOOKUP(C323,Seasons!A:B,2,FALSE)</f>
        <v>14</v>
      </c>
      <c r="F323" s="4" t="str">
        <f t="shared" si="4"/>
        <v>(70,14),</v>
      </c>
    </row>
    <row r="324" spans="1:6">
      <c r="A324" t="s">
        <v>924</v>
      </c>
      <c r="B324">
        <f>VLOOKUP(A324,Constructors!A:B,2,FALSE)</f>
        <v>70</v>
      </c>
      <c r="C324">
        <v>1965</v>
      </c>
      <c r="D324">
        <f>VLOOKUP(C324,Seasons!A:B,2,FALSE)</f>
        <v>16</v>
      </c>
      <c r="F324" s="4" t="str">
        <f t="shared" ref="F324:F387" si="5">_xlfn.CONCAT("(",B324,",",D324,"),")</f>
        <v>(70,16),</v>
      </c>
    </row>
    <row r="325" spans="1:6">
      <c r="A325" t="s">
        <v>924</v>
      </c>
      <c r="B325">
        <f>VLOOKUP(A325,Constructors!A:B,2,FALSE)</f>
        <v>70</v>
      </c>
      <c r="C325">
        <v>1967</v>
      </c>
      <c r="D325">
        <f>VLOOKUP(C325,Seasons!A:B,2,FALSE)</f>
        <v>18</v>
      </c>
      <c r="F325" s="4" t="str">
        <f t="shared" si="5"/>
        <v>(70,18),</v>
      </c>
    </row>
    <row r="326" spans="1:6">
      <c r="A326" t="s">
        <v>924</v>
      </c>
      <c r="B326">
        <f>VLOOKUP(A326,Constructors!A:B,2,FALSE)</f>
        <v>70</v>
      </c>
      <c r="C326">
        <v>1968</v>
      </c>
      <c r="D326">
        <f>VLOOKUP(C326,Seasons!A:B,2,FALSE)</f>
        <v>19</v>
      </c>
      <c r="F326" s="4" t="str">
        <f t="shared" si="5"/>
        <v>(70,19),</v>
      </c>
    </row>
    <row r="327" spans="1:6">
      <c r="A327" t="s">
        <v>925</v>
      </c>
      <c r="B327">
        <f>VLOOKUP(A327,Constructors!A:B,2,FALSE)</f>
        <v>71</v>
      </c>
      <c r="C327">
        <v>1977</v>
      </c>
      <c r="D327">
        <f>VLOOKUP(C327,Seasons!A:B,2,FALSE)</f>
        <v>28</v>
      </c>
      <c r="F327" s="4" t="str">
        <f t="shared" si="5"/>
        <v>(71,28),</v>
      </c>
    </row>
    <row r="328" spans="1:6">
      <c r="A328" t="s">
        <v>1152</v>
      </c>
      <c r="B328">
        <f>VLOOKUP(A328,Constructors!A:B,2,FALSE)</f>
        <v>72</v>
      </c>
      <c r="C328">
        <v>1990</v>
      </c>
      <c r="D328">
        <f>VLOOKUP(C328,Seasons!A:B,2,FALSE)</f>
        <v>41</v>
      </c>
      <c r="F328" s="4" t="str">
        <f t="shared" si="5"/>
        <v>(72,41),</v>
      </c>
    </row>
    <row r="329" spans="1:6">
      <c r="A329" t="s">
        <v>1152</v>
      </c>
      <c r="B329">
        <f>VLOOKUP(A329,Constructors!A:B,2,FALSE)</f>
        <v>72</v>
      </c>
      <c r="C329">
        <v>1991</v>
      </c>
      <c r="D329">
        <f>VLOOKUP(C329,Seasons!A:B,2,FALSE)</f>
        <v>42</v>
      </c>
      <c r="F329" s="4" t="str">
        <f t="shared" si="5"/>
        <v>(72,42),</v>
      </c>
    </row>
    <row r="330" spans="1:6">
      <c r="A330" t="s">
        <v>926</v>
      </c>
      <c r="B330">
        <f>VLOOKUP(A330,Constructors!A:B,2,FALSE)</f>
        <v>73</v>
      </c>
      <c r="C330">
        <v>1990</v>
      </c>
      <c r="D330">
        <f>VLOOKUP(C330,Seasons!A:B,2,FALSE)</f>
        <v>41</v>
      </c>
      <c r="F330" s="4" t="str">
        <f t="shared" si="5"/>
        <v>(73,41),</v>
      </c>
    </row>
    <row r="331" spans="1:6">
      <c r="A331" t="s">
        <v>1153</v>
      </c>
      <c r="B331" t="e">
        <f>VLOOKUP(A331,Constructors!A:B,2,FALSE)</f>
        <v>#N/A</v>
      </c>
      <c r="C331">
        <v>1976</v>
      </c>
      <c r="D331">
        <f>VLOOKUP(C331,Seasons!A:B,2,FALSE)</f>
        <v>27</v>
      </c>
      <c r="F331" s="4" t="e">
        <f t="shared" si="5"/>
        <v>#N/A</v>
      </c>
    </row>
    <row r="332" spans="1:6">
      <c r="A332" t="s">
        <v>1153</v>
      </c>
      <c r="B332" t="e">
        <f>VLOOKUP(A332,Constructors!A:B,2,FALSE)</f>
        <v>#N/A</v>
      </c>
      <c r="C332">
        <v>1977</v>
      </c>
      <c r="D332">
        <f>VLOOKUP(C332,Seasons!A:B,2,FALSE)</f>
        <v>28</v>
      </c>
      <c r="F332" s="4" t="e">
        <f t="shared" si="5"/>
        <v>#N/A</v>
      </c>
    </row>
    <row r="333" spans="1:6">
      <c r="A333" t="s">
        <v>1153</v>
      </c>
      <c r="B333" t="e">
        <f>VLOOKUP(A333,Constructors!A:B,2,FALSE)</f>
        <v>#N/A</v>
      </c>
      <c r="C333">
        <v>1978</v>
      </c>
      <c r="D333">
        <f>VLOOKUP(C333,Seasons!A:B,2,FALSE)</f>
        <v>29</v>
      </c>
      <c r="F333" s="4" t="e">
        <f t="shared" si="5"/>
        <v>#N/A</v>
      </c>
    </row>
    <row r="334" spans="1:6">
      <c r="A334" t="s">
        <v>1153</v>
      </c>
      <c r="B334" t="e">
        <f>VLOOKUP(A334,Constructors!A:B,2,FALSE)</f>
        <v>#N/A</v>
      </c>
      <c r="C334">
        <v>1979</v>
      </c>
      <c r="D334">
        <f>VLOOKUP(C334,Seasons!A:B,2,FALSE)</f>
        <v>30</v>
      </c>
      <c r="F334" s="4" t="e">
        <f t="shared" si="5"/>
        <v>#N/A</v>
      </c>
    </row>
    <row r="335" spans="1:6">
      <c r="A335" t="s">
        <v>1153</v>
      </c>
      <c r="B335" t="e">
        <f>VLOOKUP(A335,Constructors!A:B,2,FALSE)</f>
        <v>#N/A</v>
      </c>
      <c r="C335">
        <v>1980</v>
      </c>
      <c r="D335">
        <f>VLOOKUP(C335,Seasons!A:B,2,FALSE)</f>
        <v>31</v>
      </c>
      <c r="F335" s="4" t="e">
        <f t="shared" si="5"/>
        <v>#N/A</v>
      </c>
    </row>
    <row r="336" spans="1:6">
      <c r="A336" t="s">
        <v>1153</v>
      </c>
      <c r="B336" t="e">
        <f>VLOOKUP(A336,Constructors!A:B,2,FALSE)</f>
        <v>#N/A</v>
      </c>
      <c r="C336">
        <v>1981</v>
      </c>
      <c r="D336">
        <f>VLOOKUP(C336,Seasons!A:B,2,FALSE)</f>
        <v>32</v>
      </c>
      <c r="F336" s="4" t="e">
        <f t="shared" si="5"/>
        <v>#N/A</v>
      </c>
    </row>
    <row r="337" spans="1:6">
      <c r="A337" t="s">
        <v>1153</v>
      </c>
      <c r="B337" t="e">
        <f>VLOOKUP(A337,Constructors!A:B,2,FALSE)</f>
        <v>#N/A</v>
      </c>
      <c r="C337">
        <v>1982</v>
      </c>
      <c r="D337">
        <f>VLOOKUP(C337,Seasons!A:B,2,FALSE)</f>
        <v>33</v>
      </c>
      <c r="F337" s="4" t="e">
        <f t="shared" si="5"/>
        <v>#N/A</v>
      </c>
    </row>
    <row r="338" spans="1:6">
      <c r="A338" t="s">
        <v>1153</v>
      </c>
      <c r="B338" t="e">
        <f>VLOOKUP(A338,Constructors!A:B,2,FALSE)</f>
        <v>#N/A</v>
      </c>
      <c r="C338">
        <v>1983</v>
      </c>
      <c r="D338">
        <f>VLOOKUP(C338,Seasons!A:B,2,FALSE)</f>
        <v>34</v>
      </c>
      <c r="F338" s="4" t="e">
        <f t="shared" si="5"/>
        <v>#N/A</v>
      </c>
    </row>
    <row r="339" spans="1:6">
      <c r="A339" t="s">
        <v>1153</v>
      </c>
      <c r="B339" t="e">
        <f>VLOOKUP(A339,Constructors!A:B,2,FALSE)</f>
        <v>#N/A</v>
      </c>
      <c r="C339">
        <v>1984</v>
      </c>
      <c r="D339">
        <f>VLOOKUP(C339,Seasons!A:B,2,FALSE)</f>
        <v>35</v>
      </c>
      <c r="F339" s="4" t="e">
        <f t="shared" si="5"/>
        <v>#N/A</v>
      </c>
    </row>
    <row r="340" spans="1:6">
      <c r="A340" t="s">
        <v>1153</v>
      </c>
      <c r="B340" t="e">
        <f>VLOOKUP(A340,Constructors!A:B,2,FALSE)</f>
        <v>#N/A</v>
      </c>
      <c r="C340">
        <v>1985</v>
      </c>
      <c r="D340">
        <f>VLOOKUP(C340,Seasons!A:B,2,FALSE)</f>
        <v>36</v>
      </c>
      <c r="F340" s="4" t="e">
        <f t="shared" si="5"/>
        <v>#N/A</v>
      </c>
    </row>
    <row r="341" spans="1:6">
      <c r="A341" t="s">
        <v>1153</v>
      </c>
      <c r="B341" t="e">
        <f>VLOOKUP(A341,Constructors!A:B,2,FALSE)</f>
        <v>#N/A</v>
      </c>
      <c r="C341">
        <v>1986</v>
      </c>
      <c r="D341">
        <f>VLOOKUP(C341,Seasons!A:B,2,FALSE)</f>
        <v>37</v>
      </c>
      <c r="F341" s="4" t="e">
        <f t="shared" si="5"/>
        <v>#N/A</v>
      </c>
    </row>
    <row r="342" spans="1:6">
      <c r="A342" t="s">
        <v>1153</v>
      </c>
      <c r="B342" t="e">
        <f>VLOOKUP(A342,Constructors!A:B,2,FALSE)</f>
        <v>#N/A</v>
      </c>
      <c r="C342">
        <v>1987</v>
      </c>
      <c r="D342">
        <f>VLOOKUP(C342,Seasons!A:B,2,FALSE)</f>
        <v>38</v>
      </c>
      <c r="F342" s="4" t="e">
        <f t="shared" si="5"/>
        <v>#N/A</v>
      </c>
    </row>
    <row r="343" spans="1:6">
      <c r="A343" t="s">
        <v>1153</v>
      </c>
      <c r="B343" t="e">
        <f>VLOOKUP(A343,Constructors!A:B,2,FALSE)</f>
        <v>#N/A</v>
      </c>
      <c r="C343">
        <v>1988</v>
      </c>
      <c r="D343">
        <f>VLOOKUP(C343,Seasons!A:B,2,FALSE)</f>
        <v>39</v>
      </c>
      <c r="F343" s="4" t="e">
        <f t="shared" si="5"/>
        <v>#N/A</v>
      </c>
    </row>
    <row r="344" spans="1:6">
      <c r="A344" t="s">
        <v>1153</v>
      </c>
      <c r="B344" t="e">
        <f>VLOOKUP(A344,Constructors!A:B,2,FALSE)</f>
        <v>#N/A</v>
      </c>
      <c r="C344">
        <v>1989</v>
      </c>
      <c r="D344">
        <f>VLOOKUP(C344,Seasons!A:B,2,FALSE)</f>
        <v>40</v>
      </c>
      <c r="F344" s="4" t="e">
        <f t="shared" si="5"/>
        <v>#N/A</v>
      </c>
    </row>
    <row r="345" spans="1:6">
      <c r="A345" t="s">
        <v>1153</v>
      </c>
      <c r="B345" t="e">
        <f>VLOOKUP(A345,Constructors!A:B,2,FALSE)</f>
        <v>#N/A</v>
      </c>
      <c r="C345">
        <v>1990</v>
      </c>
      <c r="D345">
        <f>VLOOKUP(C345,Seasons!A:B,2,FALSE)</f>
        <v>41</v>
      </c>
      <c r="F345" s="4" t="e">
        <f t="shared" si="5"/>
        <v>#N/A</v>
      </c>
    </row>
    <row r="346" spans="1:6">
      <c r="A346" t="s">
        <v>1153</v>
      </c>
      <c r="B346" t="e">
        <f>VLOOKUP(A346,Constructors!A:B,2,FALSE)</f>
        <v>#N/A</v>
      </c>
      <c r="C346">
        <v>1991</v>
      </c>
      <c r="D346">
        <f>VLOOKUP(C346,Seasons!A:B,2,FALSE)</f>
        <v>42</v>
      </c>
      <c r="F346" s="4" t="e">
        <f t="shared" si="5"/>
        <v>#N/A</v>
      </c>
    </row>
    <row r="347" spans="1:6">
      <c r="A347" t="s">
        <v>1153</v>
      </c>
      <c r="B347" t="e">
        <f>VLOOKUP(A347,Constructors!A:B,2,FALSE)</f>
        <v>#N/A</v>
      </c>
      <c r="C347">
        <v>1992</v>
      </c>
      <c r="D347">
        <f>VLOOKUP(C347,Seasons!A:B,2,FALSE)</f>
        <v>43</v>
      </c>
      <c r="F347" s="4" t="e">
        <f t="shared" si="5"/>
        <v>#N/A</v>
      </c>
    </row>
    <row r="348" spans="1:6">
      <c r="A348" t="s">
        <v>1153</v>
      </c>
      <c r="B348" t="e">
        <f>VLOOKUP(A348,Constructors!A:B,2,FALSE)</f>
        <v>#N/A</v>
      </c>
      <c r="C348">
        <v>1993</v>
      </c>
      <c r="D348">
        <f>VLOOKUP(C348,Seasons!A:B,2,FALSE)</f>
        <v>44</v>
      </c>
      <c r="F348" s="4" t="e">
        <f t="shared" si="5"/>
        <v>#N/A</v>
      </c>
    </row>
    <row r="349" spans="1:6">
      <c r="A349" t="s">
        <v>1153</v>
      </c>
      <c r="B349" t="e">
        <f>VLOOKUP(A349,Constructors!A:B,2,FALSE)</f>
        <v>#N/A</v>
      </c>
      <c r="C349">
        <v>1994</v>
      </c>
      <c r="D349">
        <f>VLOOKUP(C349,Seasons!A:B,2,FALSE)</f>
        <v>45</v>
      </c>
      <c r="F349" s="4" t="e">
        <f t="shared" si="5"/>
        <v>#N/A</v>
      </c>
    </row>
    <row r="350" spans="1:6">
      <c r="A350" t="s">
        <v>1153</v>
      </c>
      <c r="B350" t="e">
        <f>VLOOKUP(A350,Constructors!A:B,2,FALSE)</f>
        <v>#N/A</v>
      </c>
      <c r="C350">
        <v>1995</v>
      </c>
      <c r="D350">
        <f>VLOOKUP(C350,Seasons!A:B,2,FALSE)</f>
        <v>46</v>
      </c>
      <c r="F350" s="4" t="e">
        <f t="shared" si="5"/>
        <v>#N/A</v>
      </c>
    </row>
    <row r="351" spans="1:6">
      <c r="A351" t="s">
        <v>1153</v>
      </c>
      <c r="B351" t="e">
        <f>VLOOKUP(A351,Constructors!A:B,2,FALSE)</f>
        <v>#N/A</v>
      </c>
      <c r="C351">
        <v>1996</v>
      </c>
      <c r="D351">
        <f>VLOOKUP(C351,Seasons!A:B,2,FALSE)</f>
        <v>47</v>
      </c>
      <c r="F351" s="4" t="e">
        <f t="shared" si="5"/>
        <v>#N/A</v>
      </c>
    </row>
    <row r="352" spans="1:6">
      <c r="A352" t="s">
        <v>1154</v>
      </c>
      <c r="B352">
        <f>VLOOKUP(A352,Constructors!A:B,2,FALSE)</f>
        <v>75</v>
      </c>
      <c r="C352">
        <v>1962</v>
      </c>
      <c r="D352">
        <f>VLOOKUP(C352,Seasons!A:B,2,FALSE)</f>
        <v>13</v>
      </c>
      <c r="F352" s="4" t="str">
        <f t="shared" si="5"/>
        <v>(75,13),</v>
      </c>
    </row>
    <row r="353" spans="1:6">
      <c r="A353" t="s">
        <v>1154</v>
      </c>
      <c r="B353">
        <f>VLOOKUP(A353,Constructors!A:B,2,FALSE)</f>
        <v>75</v>
      </c>
      <c r="C353">
        <v>1963</v>
      </c>
      <c r="D353">
        <f>VLOOKUP(C353,Seasons!A:B,2,FALSE)</f>
        <v>14</v>
      </c>
      <c r="F353" s="4" t="str">
        <f t="shared" si="5"/>
        <v>(75,14),</v>
      </c>
    </row>
    <row r="354" spans="1:6">
      <c r="A354" t="s">
        <v>1154</v>
      </c>
      <c r="B354">
        <f>VLOOKUP(A354,Constructors!A:B,2,FALSE)</f>
        <v>75</v>
      </c>
      <c r="C354">
        <v>1967</v>
      </c>
      <c r="D354">
        <f>VLOOKUP(C354,Seasons!A:B,2,FALSE)</f>
        <v>18</v>
      </c>
      <c r="F354" s="4" t="str">
        <f t="shared" si="5"/>
        <v>(75,18),</v>
      </c>
    </row>
    <row r="355" spans="1:6">
      <c r="A355" t="s">
        <v>1154</v>
      </c>
      <c r="B355">
        <f>VLOOKUP(A355,Constructors!A:B,2,FALSE)</f>
        <v>75</v>
      </c>
      <c r="C355">
        <v>1968</v>
      </c>
      <c r="D355">
        <f>VLOOKUP(C355,Seasons!A:B,2,FALSE)</f>
        <v>19</v>
      </c>
      <c r="F355" s="4" t="str">
        <f t="shared" si="5"/>
        <v>(75,19),</v>
      </c>
    </row>
    <row r="356" spans="1:6">
      <c r="A356" t="s">
        <v>1154</v>
      </c>
      <c r="B356">
        <f>VLOOKUP(A356,Constructors!A:B,2,FALSE)</f>
        <v>75</v>
      </c>
      <c r="C356">
        <v>1974</v>
      </c>
      <c r="D356">
        <f>VLOOKUP(C356,Seasons!A:B,2,FALSE)</f>
        <v>25</v>
      </c>
      <c r="F356" s="4" t="str">
        <f t="shared" si="5"/>
        <v>(75,25),</v>
      </c>
    </row>
    <row r="357" spans="1:6">
      <c r="A357" t="s">
        <v>1154</v>
      </c>
      <c r="B357">
        <f>VLOOKUP(A357,Constructors!A:B,2,FALSE)</f>
        <v>75</v>
      </c>
      <c r="C357">
        <v>1975</v>
      </c>
      <c r="D357">
        <f>VLOOKUP(C357,Seasons!A:B,2,FALSE)</f>
        <v>26</v>
      </c>
      <c r="F357" s="4" t="str">
        <f t="shared" si="5"/>
        <v>(75,26),</v>
      </c>
    </row>
    <row r="358" spans="1:6">
      <c r="A358" t="s">
        <v>1154</v>
      </c>
      <c r="B358">
        <f>VLOOKUP(A358,Constructors!A:B,2,FALSE)</f>
        <v>75</v>
      </c>
      <c r="C358">
        <v>1985</v>
      </c>
      <c r="D358">
        <f>VLOOKUP(C358,Seasons!A:B,2,FALSE)</f>
        <v>36</v>
      </c>
      <c r="F358" s="4" t="str">
        <f t="shared" si="5"/>
        <v>(75,36),</v>
      </c>
    </row>
    <row r="359" spans="1:6">
      <c r="A359" t="s">
        <v>1154</v>
      </c>
      <c r="B359">
        <f>VLOOKUP(A359,Constructors!A:B,2,FALSE)</f>
        <v>75</v>
      </c>
      <c r="C359">
        <v>1986</v>
      </c>
      <c r="D359">
        <f>VLOOKUP(C359,Seasons!A:B,2,FALSE)</f>
        <v>37</v>
      </c>
      <c r="F359" s="4" t="str">
        <f t="shared" si="5"/>
        <v>(75,37),</v>
      </c>
    </row>
    <row r="360" spans="1:6">
      <c r="A360" t="s">
        <v>1154</v>
      </c>
      <c r="B360">
        <f>VLOOKUP(A360,Constructors!A:B,2,FALSE)</f>
        <v>75</v>
      </c>
      <c r="C360">
        <v>1987</v>
      </c>
      <c r="D360">
        <f>VLOOKUP(C360,Seasons!A:B,2,FALSE)</f>
        <v>38</v>
      </c>
      <c r="F360" s="4" t="str">
        <f t="shared" si="5"/>
        <v>(75,38),</v>
      </c>
    </row>
    <row r="361" spans="1:6">
      <c r="A361" t="s">
        <v>1154</v>
      </c>
      <c r="B361">
        <f>VLOOKUP(A361,Constructors!A:B,2,FALSE)</f>
        <v>75</v>
      </c>
      <c r="C361">
        <v>1988</v>
      </c>
      <c r="D361">
        <f>VLOOKUP(C361,Seasons!A:B,2,FALSE)</f>
        <v>39</v>
      </c>
      <c r="F361" s="4" t="str">
        <f t="shared" si="5"/>
        <v>(75,39),</v>
      </c>
    </row>
    <row r="362" spans="1:6">
      <c r="A362" t="s">
        <v>1154</v>
      </c>
      <c r="B362">
        <f>VLOOKUP(A362,Constructors!A:B,2,FALSE)</f>
        <v>75</v>
      </c>
      <c r="C362">
        <v>1989</v>
      </c>
      <c r="D362">
        <f>VLOOKUP(C362,Seasons!A:B,2,FALSE)</f>
        <v>40</v>
      </c>
      <c r="F362" s="4" t="str">
        <f t="shared" si="5"/>
        <v>(75,40),</v>
      </c>
    </row>
    <row r="363" spans="1:6">
      <c r="A363" t="s">
        <v>1154</v>
      </c>
      <c r="B363">
        <f>VLOOKUP(A363,Constructors!A:B,2,FALSE)</f>
        <v>75</v>
      </c>
      <c r="C363">
        <v>1990</v>
      </c>
      <c r="D363">
        <f>VLOOKUP(C363,Seasons!A:B,2,FALSE)</f>
        <v>41</v>
      </c>
      <c r="F363" s="4" t="str">
        <f t="shared" si="5"/>
        <v>(75,41),</v>
      </c>
    </row>
    <row r="364" spans="1:6">
      <c r="A364" t="s">
        <v>1154</v>
      </c>
      <c r="B364">
        <f>VLOOKUP(A364,Constructors!A:B,2,FALSE)</f>
        <v>75</v>
      </c>
      <c r="C364">
        <v>1991</v>
      </c>
      <c r="D364">
        <f>VLOOKUP(C364,Seasons!A:B,2,FALSE)</f>
        <v>42</v>
      </c>
      <c r="F364" s="4" t="str">
        <f t="shared" si="5"/>
        <v>(75,42),</v>
      </c>
    </row>
    <row r="365" spans="1:6">
      <c r="A365" t="s">
        <v>1154</v>
      </c>
      <c r="B365">
        <f>VLOOKUP(A365,Constructors!A:B,2,FALSE)</f>
        <v>75</v>
      </c>
      <c r="C365">
        <v>1993</v>
      </c>
      <c r="D365">
        <f>VLOOKUP(C365,Seasons!A:B,2,FALSE)</f>
        <v>44</v>
      </c>
      <c r="F365" s="4" t="str">
        <f t="shared" si="5"/>
        <v>(75,44),</v>
      </c>
    </row>
    <row r="366" spans="1:6">
      <c r="A366" t="s">
        <v>1154</v>
      </c>
      <c r="B366">
        <f>VLOOKUP(A366,Constructors!A:B,2,FALSE)</f>
        <v>75</v>
      </c>
      <c r="C366">
        <v>1997</v>
      </c>
      <c r="D366">
        <f>VLOOKUP(C366,Seasons!A:B,2,FALSE)</f>
        <v>48</v>
      </c>
      <c r="F366" s="4" t="str">
        <f t="shared" si="5"/>
        <v>(75,48),</v>
      </c>
    </row>
    <row r="367" spans="1:6">
      <c r="A367" t="s">
        <v>927</v>
      </c>
      <c r="B367" t="e">
        <f>VLOOKUP(A367,Constructors!A:B,2,FALSE)</f>
        <v>#N/A</v>
      </c>
      <c r="C367">
        <v>1958</v>
      </c>
      <c r="D367">
        <f>VLOOKUP(C367,Seasons!A:B,2,FALSE)</f>
        <v>9</v>
      </c>
      <c r="F367" s="4" t="e">
        <f t="shared" si="5"/>
        <v>#N/A</v>
      </c>
    </row>
    <row r="368" spans="1:6">
      <c r="A368" t="s">
        <v>927</v>
      </c>
      <c r="B368" t="e">
        <f>VLOOKUP(A368,Constructors!A:B,2,FALSE)</f>
        <v>#N/A</v>
      </c>
      <c r="C368">
        <v>1959</v>
      </c>
      <c r="D368">
        <f>VLOOKUP(C368,Seasons!A:B,2,FALSE)</f>
        <v>10</v>
      </c>
      <c r="F368" s="4" t="e">
        <f t="shared" si="5"/>
        <v>#N/A</v>
      </c>
    </row>
    <row r="369" spans="1:6">
      <c r="A369" t="s">
        <v>927</v>
      </c>
      <c r="B369" t="e">
        <f>VLOOKUP(A369,Constructors!A:B,2,FALSE)</f>
        <v>#N/A</v>
      </c>
      <c r="C369">
        <v>1960</v>
      </c>
      <c r="D369">
        <f>VLOOKUP(C369,Seasons!A:B,2,FALSE)</f>
        <v>11</v>
      </c>
      <c r="F369" s="4" t="e">
        <f t="shared" si="5"/>
        <v>#N/A</v>
      </c>
    </row>
    <row r="370" spans="1:6">
      <c r="A370" t="s">
        <v>927</v>
      </c>
      <c r="B370" t="e">
        <f>VLOOKUP(A370,Constructors!A:B,2,FALSE)</f>
        <v>#N/A</v>
      </c>
      <c r="C370">
        <v>1961</v>
      </c>
      <c r="D370">
        <f>VLOOKUP(C370,Seasons!A:B,2,FALSE)</f>
        <v>12</v>
      </c>
      <c r="F370" s="4" t="e">
        <f t="shared" si="5"/>
        <v>#N/A</v>
      </c>
    </row>
    <row r="371" spans="1:6">
      <c r="A371" t="s">
        <v>927</v>
      </c>
      <c r="B371" t="e">
        <f>VLOOKUP(A371,Constructors!A:B,2,FALSE)</f>
        <v>#N/A</v>
      </c>
      <c r="C371">
        <v>1962</v>
      </c>
      <c r="D371">
        <f>VLOOKUP(C371,Seasons!A:B,2,FALSE)</f>
        <v>13</v>
      </c>
      <c r="F371" s="4" t="e">
        <f t="shared" si="5"/>
        <v>#N/A</v>
      </c>
    </row>
    <row r="372" spans="1:6">
      <c r="A372" t="s">
        <v>927</v>
      </c>
      <c r="B372" t="e">
        <f>VLOOKUP(A372,Constructors!A:B,2,FALSE)</f>
        <v>#N/A</v>
      </c>
      <c r="C372">
        <v>1963</v>
      </c>
      <c r="D372">
        <f>VLOOKUP(C372,Seasons!A:B,2,FALSE)</f>
        <v>14</v>
      </c>
      <c r="F372" s="4" t="e">
        <f t="shared" si="5"/>
        <v>#N/A</v>
      </c>
    </row>
    <row r="373" spans="1:6">
      <c r="A373" t="s">
        <v>927</v>
      </c>
      <c r="B373" t="e">
        <f>VLOOKUP(A373,Constructors!A:B,2,FALSE)</f>
        <v>#N/A</v>
      </c>
      <c r="C373">
        <v>1964</v>
      </c>
      <c r="D373">
        <f>VLOOKUP(C373,Seasons!A:B,2,FALSE)</f>
        <v>15</v>
      </c>
      <c r="F373" s="4" t="e">
        <f t="shared" si="5"/>
        <v>#N/A</v>
      </c>
    </row>
    <row r="374" spans="1:6">
      <c r="A374" t="s">
        <v>927</v>
      </c>
      <c r="B374" t="e">
        <f>VLOOKUP(A374,Constructors!A:B,2,FALSE)</f>
        <v>#N/A</v>
      </c>
      <c r="C374">
        <v>1965</v>
      </c>
      <c r="D374">
        <f>VLOOKUP(C374,Seasons!A:B,2,FALSE)</f>
        <v>16</v>
      </c>
      <c r="F374" s="4" t="e">
        <f t="shared" si="5"/>
        <v>#N/A</v>
      </c>
    </row>
    <row r="375" spans="1:6">
      <c r="A375" t="s">
        <v>927</v>
      </c>
      <c r="B375" t="e">
        <f>VLOOKUP(A375,Constructors!A:B,2,FALSE)</f>
        <v>#N/A</v>
      </c>
      <c r="C375">
        <v>1966</v>
      </c>
      <c r="D375">
        <f>VLOOKUP(C375,Seasons!A:B,2,FALSE)</f>
        <v>17</v>
      </c>
      <c r="F375" s="4" t="e">
        <f t="shared" si="5"/>
        <v>#N/A</v>
      </c>
    </row>
    <row r="376" spans="1:6">
      <c r="A376" t="s">
        <v>927</v>
      </c>
      <c r="B376" t="e">
        <f>VLOOKUP(A376,Constructors!A:B,2,FALSE)</f>
        <v>#N/A</v>
      </c>
      <c r="C376">
        <v>1967</v>
      </c>
      <c r="D376">
        <f>VLOOKUP(C376,Seasons!A:B,2,FALSE)</f>
        <v>18</v>
      </c>
      <c r="F376" s="4" t="e">
        <f t="shared" si="5"/>
        <v>#N/A</v>
      </c>
    </row>
    <row r="377" spans="1:6">
      <c r="A377" t="s">
        <v>927</v>
      </c>
      <c r="B377" t="e">
        <f>VLOOKUP(A377,Constructors!A:B,2,FALSE)</f>
        <v>#N/A</v>
      </c>
      <c r="C377">
        <v>1968</v>
      </c>
      <c r="D377">
        <f>VLOOKUP(C377,Seasons!A:B,2,FALSE)</f>
        <v>19</v>
      </c>
      <c r="F377" s="4" t="e">
        <f t="shared" si="5"/>
        <v>#N/A</v>
      </c>
    </row>
    <row r="378" spans="1:6">
      <c r="A378" t="s">
        <v>927</v>
      </c>
      <c r="B378" t="e">
        <f>VLOOKUP(A378,Constructors!A:B,2,FALSE)</f>
        <v>#N/A</v>
      </c>
      <c r="C378">
        <v>1969</v>
      </c>
      <c r="D378">
        <f>VLOOKUP(C378,Seasons!A:B,2,FALSE)</f>
        <v>20</v>
      </c>
      <c r="F378" s="4" t="e">
        <f t="shared" si="5"/>
        <v>#N/A</v>
      </c>
    </row>
    <row r="379" spans="1:6">
      <c r="A379" t="s">
        <v>927</v>
      </c>
      <c r="B379" t="e">
        <f>VLOOKUP(A379,Constructors!A:B,2,FALSE)</f>
        <v>#N/A</v>
      </c>
      <c r="C379">
        <v>1970</v>
      </c>
      <c r="D379">
        <f>VLOOKUP(C379,Seasons!A:B,2,FALSE)</f>
        <v>21</v>
      </c>
      <c r="F379" s="4" t="e">
        <f t="shared" si="5"/>
        <v>#N/A</v>
      </c>
    </row>
    <row r="380" spans="1:6">
      <c r="A380" t="s">
        <v>927</v>
      </c>
      <c r="B380" t="e">
        <f>VLOOKUP(A380,Constructors!A:B,2,FALSE)</f>
        <v>#N/A</v>
      </c>
      <c r="C380">
        <v>1971</v>
      </c>
      <c r="D380">
        <f>VLOOKUP(C380,Seasons!A:B,2,FALSE)</f>
        <v>22</v>
      </c>
      <c r="F380" s="4" t="e">
        <f t="shared" si="5"/>
        <v>#N/A</v>
      </c>
    </row>
    <row r="381" spans="1:6">
      <c r="A381" t="s">
        <v>927</v>
      </c>
      <c r="B381" t="e">
        <f>VLOOKUP(A381,Constructors!A:B,2,FALSE)</f>
        <v>#N/A</v>
      </c>
      <c r="C381">
        <v>1972</v>
      </c>
      <c r="D381">
        <f>VLOOKUP(C381,Seasons!A:B,2,FALSE)</f>
        <v>23</v>
      </c>
      <c r="F381" s="4" t="e">
        <f t="shared" si="5"/>
        <v>#N/A</v>
      </c>
    </row>
    <row r="382" spans="1:6">
      <c r="A382" t="s">
        <v>927</v>
      </c>
      <c r="B382" t="e">
        <f>VLOOKUP(A382,Constructors!A:B,2,FALSE)</f>
        <v>#N/A</v>
      </c>
      <c r="C382">
        <v>1973</v>
      </c>
      <c r="D382">
        <f>VLOOKUP(C382,Seasons!A:B,2,FALSE)</f>
        <v>24</v>
      </c>
      <c r="F382" s="4" t="e">
        <f t="shared" si="5"/>
        <v>#N/A</v>
      </c>
    </row>
    <row r="383" spans="1:6">
      <c r="A383" t="s">
        <v>927</v>
      </c>
      <c r="B383" t="e">
        <f>VLOOKUP(A383,Constructors!A:B,2,FALSE)</f>
        <v>#N/A</v>
      </c>
      <c r="C383">
        <v>1974</v>
      </c>
      <c r="D383">
        <f>VLOOKUP(C383,Seasons!A:B,2,FALSE)</f>
        <v>25</v>
      </c>
      <c r="F383" s="4" t="e">
        <f t="shared" si="5"/>
        <v>#N/A</v>
      </c>
    </row>
    <row r="384" spans="1:6">
      <c r="A384" t="s">
        <v>927</v>
      </c>
      <c r="B384" t="e">
        <f>VLOOKUP(A384,Constructors!A:B,2,FALSE)</f>
        <v>#N/A</v>
      </c>
      <c r="C384">
        <v>1975</v>
      </c>
      <c r="D384">
        <f>VLOOKUP(C384,Seasons!A:B,2,FALSE)</f>
        <v>26</v>
      </c>
      <c r="F384" s="4" t="e">
        <f t="shared" si="5"/>
        <v>#N/A</v>
      </c>
    </row>
    <row r="385" spans="1:6">
      <c r="A385" t="s">
        <v>927</v>
      </c>
      <c r="B385" t="e">
        <f>VLOOKUP(A385,Constructors!A:B,2,FALSE)</f>
        <v>#N/A</v>
      </c>
      <c r="C385">
        <v>1976</v>
      </c>
      <c r="D385">
        <f>VLOOKUP(C385,Seasons!A:B,2,FALSE)</f>
        <v>27</v>
      </c>
      <c r="F385" s="4" t="e">
        <f t="shared" si="5"/>
        <v>#N/A</v>
      </c>
    </row>
    <row r="386" spans="1:6">
      <c r="A386" t="s">
        <v>927</v>
      </c>
      <c r="B386" t="e">
        <f>VLOOKUP(A386,Constructors!A:B,2,FALSE)</f>
        <v>#N/A</v>
      </c>
      <c r="C386">
        <v>1977</v>
      </c>
      <c r="D386">
        <f>VLOOKUP(C386,Seasons!A:B,2,FALSE)</f>
        <v>28</v>
      </c>
      <c r="F386" s="4" t="e">
        <f t="shared" si="5"/>
        <v>#N/A</v>
      </c>
    </row>
    <row r="387" spans="1:6">
      <c r="A387" t="s">
        <v>927</v>
      </c>
      <c r="B387" t="e">
        <f>VLOOKUP(A387,Constructors!A:B,2,FALSE)</f>
        <v>#N/A</v>
      </c>
      <c r="C387">
        <v>1978</v>
      </c>
      <c r="D387">
        <f>VLOOKUP(C387,Seasons!A:B,2,FALSE)</f>
        <v>29</v>
      </c>
      <c r="F387" s="4" t="e">
        <f t="shared" si="5"/>
        <v>#N/A</v>
      </c>
    </row>
    <row r="388" spans="1:6">
      <c r="A388" t="s">
        <v>927</v>
      </c>
      <c r="B388" t="e">
        <f>VLOOKUP(A388,Constructors!A:B,2,FALSE)</f>
        <v>#N/A</v>
      </c>
      <c r="C388">
        <v>1979</v>
      </c>
      <c r="D388">
        <f>VLOOKUP(C388,Seasons!A:B,2,FALSE)</f>
        <v>30</v>
      </c>
      <c r="F388" s="4" t="e">
        <f t="shared" ref="F388:F451" si="6">_xlfn.CONCAT("(",B388,",",D388,"),")</f>
        <v>#N/A</v>
      </c>
    </row>
    <row r="389" spans="1:6">
      <c r="A389" t="s">
        <v>927</v>
      </c>
      <c r="B389" t="e">
        <f>VLOOKUP(A389,Constructors!A:B,2,FALSE)</f>
        <v>#N/A</v>
      </c>
      <c r="C389">
        <v>1980</v>
      </c>
      <c r="D389">
        <f>VLOOKUP(C389,Seasons!A:B,2,FALSE)</f>
        <v>31</v>
      </c>
      <c r="F389" s="4" t="e">
        <f t="shared" si="6"/>
        <v>#N/A</v>
      </c>
    </row>
    <row r="390" spans="1:6">
      <c r="A390" t="s">
        <v>927</v>
      </c>
      <c r="B390" t="e">
        <f>VLOOKUP(A390,Constructors!A:B,2,FALSE)</f>
        <v>#N/A</v>
      </c>
      <c r="C390">
        <v>1981</v>
      </c>
      <c r="D390">
        <f>VLOOKUP(C390,Seasons!A:B,2,FALSE)</f>
        <v>32</v>
      </c>
      <c r="F390" s="4" t="e">
        <f t="shared" si="6"/>
        <v>#N/A</v>
      </c>
    </row>
    <row r="391" spans="1:6">
      <c r="A391" t="s">
        <v>927</v>
      </c>
      <c r="B391" t="e">
        <f>VLOOKUP(A391,Constructors!A:B,2,FALSE)</f>
        <v>#N/A</v>
      </c>
      <c r="C391">
        <v>1982</v>
      </c>
      <c r="D391">
        <f>VLOOKUP(C391,Seasons!A:B,2,FALSE)</f>
        <v>33</v>
      </c>
      <c r="F391" s="4" t="e">
        <f t="shared" si="6"/>
        <v>#N/A</v>
      </c>
    </row>
    <row r="392" spans="1:6">
      <c r="A392" t="s">
        <v>927</v>
      </c>
      <c r="B392" t="e">
        <f>VLOOKUP(A392,Constructors!A:B,2,FALSE)</f>
        <v>#N/A</v>
      </c>
      <c r="C392">
        <v>1983</v>
      </c>
      <c r="D392">
        <f>VLOOKUP(C392,Seasons!A:B,2,FALSE)</f>
        <v>34</v>
      </c>
      <c r="F392" s="4" t="e">
        <f t="shared" si="6"/>
        <v>#N/A</v>
      </c>
    </row>
    <row r="393" spans="1:6">
      <c r="A393" t="s">
        <v>927</v>
      </c>
      <c r="B393" t="e">
        <f>VLOOKUP(A393,Constructors!A:B,2,FALSE)</f>
        <v>#N/A</v>
      </c>
      <c r="C393">
        <v>1984</v>
      </c>
      <c r="D393">
        <f>VLOOKUP(C393,Seasons!A:B,2,FALSE)</f>
        <v>35</v>
      </c>
      <c r="F393" s="4" t="e">
        <f t="shared" si="6"/>
        <v>#N/A</v>
      </c>
    </row>
    <row r="394" spans="1:6">
      <c r="A394" t="s">
        <v>927</v>
      </c>
      <c r="B394" t="e">
        <f>VLOOKUP(A394,Constructors!A:B,2,FALSE)</f>
        <v>#N/A</v>
      </c>
      <c r="C394">
        <v>1985</v>
      </c>
      <c r="D394">
        <f>VLOOKUP(C394,Seasons!A:B,2,FALSE)</f>
        <v>36</v>
      </c>
      <c r="F394" s="4" t="e">
        <f t="shared" si="6"/>
        <v>#N/A</v>
      </c>
    </row>
    <row r="395" spans="1:6">
      <c r="A395" t="s">
        <v>927</v>
      </c>
      <c r="B395" t="e">
        <f>VLOOKUP(A395,Constructors!A:B,2,FALSE)</f>
        <v>#N/A</v>
      </c>
      <c r="C395">
        <v>1986</v>
      </c>
      <c r="D395">
        <f>VLOOKUP(C395,Seasons!A:B,2,FALSE)</f>
        <v>37</v>
      </c>
      <c r="F395" s="4" t="e">
        <f t="shared" si="6"/>
        <v>#N/A</v>
      </c>
    </row>
    <row r="396" spans="1:6">
      <c r="A396" t="s">
        <v>927</v>
      </c>
      <c r="B396" t="e">
        <f>VLOOKUP(A396,Constructors!A:B,2,FALSE)</f>
        <v>#N/A</v>
      </c>
      <c r="C396">
        <v>1987</v>
      </c>
      <c r="D396">
        <f>VLOOKUP(C396,Seasons!A:B,2,FALSE)</f>
        <v>38</v>
      </c>
      <c r="F396" s="4" t="e">
        <f t="shared" si="6"/>
        <v>#N/A</v>
      </c>
    </row>
    <row r="397" spans="1:6">
      <c r="A397" t="s">
        <v>927</v>
      </c>
      <c r="B397" t="e">
        <f>VLOOKUP(A397,Constructors!A:B,2,FALSE)</f>
        <v>#N/A</v>
      </c>
      <c r="C397">
        <v>1988</v>
      </c>
      <c r="D397">
        <f>VLOOKUP(C397,Seasons!A:B,2,FALSE)</f>
        <v>39</v>
      </c>
      <c r="F397" s="4" t="e">
        <f t="shared" si="6"/>
        <v>#N/A</v>
      </c>
    </row>
    <row r="398" spans="1:6">
      <c r="A398" t="s">
        <v>927</v>
      </c>
      <c r="B398" t="e">
        <f>VLOOKUP(A398,Constructors!A:B,2,FALSE)</f>
        <v>#N/A</v>
      </c>
      <c r="C398">
        <v>1989</v>
      </c>
      <c r="D398">
        <f>VLOOKUP(C398,Seasons!A:B,2,FALSE)</f>
        <v>40</v>
      </c>
      <c r="F398" s="4" t="e">
        <f t="shared" si="6"/>
        <v>#N/A</v>
      </c>
    </row>
    <row r="399" spans="1:6">
      <c r="A399" t="s">
        <v>927</v>
      </c>
      <c r="B399" t="e">
        <f>VLOOKUP(A399,Constructors!A:B,2,FALSE)</f>
        <v>#N/A</v>
      </c>
      <c r="C399">
        <v>1990</v>
      </c>
      <c r="D399">
        <f>VLOOKUP(C399,Seasons!A:B,2,FALSE)</f>
        <v>41</v>
      </c>
      <c r="F399" s="4" t="e">
        <f t="shared" si="6"/>
        <v>#N/A</v>
      </c>
    </row>
    <row r="400" spans="1:6">
      <c r="A400" t="s">
        <v>927</v>
      </c>
      <c r="B400" t="e">
        <f>VLOOKUP(A400,Constructors!A:B,2,FALSE)</f>
        <v>#N/A</v>
      </c>
      <c r="C400">
        <v>1991</v>
      </c>
      <c r="D400">
        <f>VLOOKUP(C400,Seasons!A:B,2,FALSE)</f>
        <v>42</v>
      </c>
      <c r="F400" s="4" t="e">
        <f t="shared" si="6"/>
        <v>#N/A</v>
      </c>
    </row>
    <row r="401" spans="1:6">
      <c r="A401" t="s">
        <v>927</v>
      </c>
      <c r="B401" t="e">
        <f>VLOOKUP(A401,Constructors!A:B,2,FALSE)</f>
        <v>#N/A</v>
      </c>
      <c r="C401">
        <v>1992</v>
      </c>
      <c r="D401">
        <f>VLOOKUP(C401,Seasons!A:B,2,FALSE)</f>
        <v>43</v>
      </c>
      <c r="F401" s="4" t="e">
        <f t="shared" si="6"/>
        <v>#N/A</v>
      </c>
    </row>
    <row r="402" spans="1:6">
      <c r="A402" t="s">
        <v>927</v>
      </c>
      <c r="B402" t="e">
        <f>VLOOKUP(A402,Constructors!A:B,2,FALSE)</f>
        <v>#N/A</v>
      </c>
      <c r="C402">
        <v>1993</v>
      </c>
      <c r="D402">
        <f>VLOOKUP(C402,Seasons!A:B,2,FALSE)</f>
        <v>44</v>
      </c>
      <c r="F402" s="4" t="e">
        <f t="shared" si="6"/>
        <v>#N/A</v>
      </c>
    </row>
    <row r="403" spans="1:6">
      <c r="A403" t="s">
        <v>927</v>
      </c>
      <c r="B403" t="e">
        <f>VLOOKUP(A403,Constructors!A:B,2,FALSE)</f>
        <v>#N/A</v>
      </c>
      <c r="C403">
        <v>1994</v>
      </c>
      <c r="D403">
        <f>VLOOKUP(C403,Seasons!A:B,2,FALSE)</f>
        <v>45</v>
      </c>
      <c r="F403" s="4" t="e">
        <f t="shared" si="6"/>
        <v>#N/A</v>
      </c>
    </row>
    <row r="404" spans="1:6">
      <c r="A404" t="s">
        <v>928</v>
      </c>
      <c r="B404" t="e">
        <f>VLOOKUP(A404,Constructors!A:B,2,FALSE)</f>
        <v>#N/A</v>
      </c>
      <c r="C404">
        <v>2010</v>
      </c>
      <c r="D404">
        <f>VLOOKUP(C404,Seasons!A:B,2,FALSE)</f>
        <v>61</v>
      </c>
      <c r="F404" s="4" t="e">
        <f t="shared" si="6"/>
        <v>#N/A</v>
      </c>
    </row>
    <row r="405" spans="1:6">
      <c r="A405" t="s">
        <v>928</v>
      </c>
      <c r="B405" t="e">
        <f>VLOOKUP(A405,Constructors!A:B,2,FALSE)</f>
        <v>#N/A</v>
      </c>
      <c r="C405">
        <v>2011</v>
      </c>
      <c r="D405">
        <f>VLOOKUP(C405,Seasons!A:B,2,FALSE)</f>
        <v>62</v>
      </c>
      <c r="F405" s="4" t="e">
        <f t="shared" si="6"/>
        <v>#N/A</v>
      </c>
    </row>
    <row r="406" spans="1:6">
      <c r="A406" t="s">
        <v>929</v>
      </c>
      <c r="B406" t="e">
        <f>VLOOKUP(A406,Constructors!A:B,2,FALSE)</f>
        <v>#N/A</v>
      </c>
      <c r="C406">
        <v>2012</v>
      </c>
      <c r="D406">
        <f>VLOOKUP(C406,Seasons!A:B,2,FALSE)</f>
        <v>63</v>
      </c>
      <c r="F406" s="4" t="e">
        <f t="shared" si="6"/>
        <v>#N/A</v>
      </c>
    </row>
    <row r="407" spans="1:6">
      <c r="A407" t="s">
        <v>929</v>
      </c>
      <c r="B407" t="e">
        <f>VLOOKUP(A407,Constructors!A:B,2,FALSE)</f>
        <v>#N/A</v>
      </c>
      <c r="C407">
        <v>2013</v>
      </c>
      <c r="D407">
        <f>VLOOKUP(C407,Seasons!A:B,2,FALSE)</f>
        <v>64</v>
      </c>
      <c r="F407" s="4" t="e">
        <f t="shared" si="6"/>
        <v>#N/A</v>
      </c>
    </row>
    <row r="408" spans="1:6">
      <c r="A408" t="s">
        <v>929</v>
      </c>
      <c r="B408" t="e">
        <f>VLOOKUP(A408,Constructors!A:B,2,FALSE)</f>
        <v>#N/A</v>
      </c>
      <c r="C408">
        <v>2014</v>
      </c>
      <c r="D408">
        <f>VLOOKUP(C408,Seasons!A:B,2,FALSE)</f>
        <v>65</v>
      </c>
      <c r="F408" s="4" t="e">
        <f t="shared" si="6"/>
        <v>#N/A</v>
      </c>
    </row>
    <row r="409" spans="1:6">
      <c r="A409" t="s">
        <v>929</v>
      </c>
      <c r="B409" t="e">
        <f>VLOOKUP(A409,Constructors!A:B,2,FALSE)</f>
        <v>#N/A</v>
      </c>
      <c r="C409">
        <v>2015</v>
      </c>
      <c r="D409">
        <f>VLOOKUP(C409,Seasons!A:B,2,FALSE)</f>
        <v>66</v>
      </c>
      <c r="F409" s="4" t="e">
        <f t="shared" si="6"/>
        <v>#N/A</v>
      </c>
    </row>
    <row r="410" spans="1:6">
      <c r="A410" t="s">
        <v>930</v>
      </c>
      <c r="B410">
        <f>VLOOKUP(A410,Constructors!A:B,2,FALSE)</f>
        <v>79</v>
      </c>
      <c r="C410">
        <v>1974</v>
      </c>
      <c r="D410">
        <f>VLOOKUP(C410,Seasons!A:B,2,FALSE)</f>
        <v>25</v>
      </c>
      <c r="F410" s="4" t="str">
        <f t="shared" si="6"/>
        <v>(79,25),</v>
      </c>
    </row>
    <row r="411" spans="1:6">
      <c r="A411" t="s">
        <v>930</v>
      </c>
      <c r="B411">
        <f>VLOOKUP(A411,Constructors!A:B,2,FALSE)</f>
        <v>79</v>
      </c>
      <c r="C411">
        <v>1975</v>
      </c>
      <c r="D411">
        <f>VLOOKUP(C411,Seasons!A:B,2,FALSE)</f>
        <v>26</v>
      </c>
      <c r="F411" s="4" t="str">
        <f t="shared" si="6"/>
        <v>(79,26),</v>
      </c>
    </row>
    <row r="412" spans="1:6">
      <c r="A412" t="s">
        <v>931</v>
      </c>
      <c r="B412">
        <f>VLOOKUP(A412,Constructors!A:B,2,FALSE)</f>
        <v>80</v>
      </c>
      <c r="C412">
        <v>1974</v>
      </c>
      <c r="D412">
        <f>VLOOKUP(C412,Seasons!A:B,2,FALSE)</f>
        <v>25</v>
      </c>
      <c r="F412" s="4" t="str">
        <f t="shared" si="6"/>
        <v>(80,25),</v>
      </c>
    </row>
    <row r="413" spans="1:6">
      <c r="A413" t="s">
        <v>931</v>
      </c>
      <c r="B413">
        <f>VLOOKUP(A413,Constructors!A:B,2,FALSE)</f>
        <v>80</v>
      </c>
      <c r="C413">
        <v>1975</v>
      </c>
      <c r="D413">
        <f>VLOOKUP(C413,Seasons!A:B,2,FALSE)</f>
        <v>26</v>
      </c>
      <c r="F413" s="4" t="str">
        <f t="shared" si="6"/>
        <v>(80,26),</v>
      </c>
    </row>
    <row r="414" spans="1:6">
      <c r="A414" t="s">
        <v>931</v>
      </c>
      <c r="B414">
        <f>VLOOKUP(A414,Constructors!A:B,2,FALSE)</f>
        <v>80</v>
      </c>
      <c r="C414">
        <v>1976</v>
      </c>
      <c r="D414">
        <f>VLOOKUP(C414,Seasons!A:B,2,FALSE)</f>
        <v>27</v>
      </c>
      <c r="F414" s="4" t="str">
        <f t="shared" si="6"/>
        <v>(80,27),</v>
      </c>
    </row>
    <row r="415" spans="1:6">
      <c r="A415" t="s">
        <v>932</v>
      </c>
      <c r="B415">
        <f>VLOOKUP(A415,Constructors!A:B,2,FALSE)</f>
        <v>81</v>
      </c>
      <c r="C415">
        <v>2016</v>
      </c>
      <c r="D415">
        <f>VLOOKUP(C415,Seasons!A:B,2,FALSE)</f>
        <v>67</v>
      </c>
      <c r="F415" s="4" t="str">
        <f t="shared" si="6"/>
        <v>(81,67),</v>
      </c>
    </row>
    <row r="416" spans="1:6">
      <c r="A416" t="s">
        <v>1155</v>
      </c>
      <c r="B416" t="e">
        <f>VLOOKUP(A416,Constructors!A:B,2,FALSE)</f>
        <v>#N/A</v>
      </c>
      <c r="C416">
        <v>1970</v>
      </c>
      <c r="D416">
        <f>VLOOKUP(C416,Seasons!A:B,2,FALSE)</f>
        <v>21</v>
      </c>
      <c r="F416" s="4" t="e">
        <f t="shared" si="6"/>
        <v>#N/A</v>
      </c>
    </row>
    <row r="417" spans="1:6">
      <c r="A417" t="s">
        <v>1155</v>
      </c>
      <c r="B417" t="e">
        <f>VLOOKUP(A417,Constructors!A:B,2,FALSE)</f>
        <v>#N/A</v>
      </c>
      <c r="C417">
        <v>1971</v>
      </c>
      <c r="D417">
        <f>VLOOKUP(C417,Seasons!A:B,2,FALSE)</f>
        <v>22</v>
      </c>
      <c r="F417" s="4" t="e">
        <f t="shared" si="6"/>
        <v>#N/A</v>
      </c>
    </row>
    <row r="418" spans="1:6">
      <c r="A418" t="s">
        <v>1155</v>
      </c>
      <c r="B418" t="e">
        <f>VLOOKUP(A418,Constructors!A:B,2,FALSE)</f>
        <v>#N/A</v>
      </c>
      <c r="C418">
        <v>1972</v>
      </c>
      <c r="D418">
        <f>VLOOKUP(C418,Seasons!A:B,2,FALSE)</f>
        <v>23</v>
      </c>
      <c r="F418" s="4" t="e">
        <f t="shared" si="6"/>
        <v>#N/A</v>
      </c>
    </row>
    <row r="419" spans="1:6">
      <c r="A419" t="s">
        <v>1155</v>
      </c>
      <c r="B419" t="e">
        <f>VLOOKUP(A419,Constructors!A:B,2,FALSE)</f>
        <v>#N/A</v>
      </c>
      <c r="C419">
        <v>1973</v>
      </c>
      <c r="D419">
        <f>VLOOKUP(C419,Seasons!A:B,2,FALSE)</f>
        <v>24</v>
      </c>
      <c r="F419" s="4" t="e">
        <f t="shared" si="6"/>
        <v>#N/A</v>
      </c>
    </row>
    <row r="420" spans="1:6">
      <c r="A420" t="s">
        <v>1155</v>
      </c>
      <c r="B420" t="e">
        <f>VLOOKUP(A420,Constructors!A:B,2,FALSE)</f>
        <v>#N/A</v>
      </c>
      <c r="C420">
        <v>1974</v>
      </c>
      <c r="D420">
        <f>VLOOKUP(C420,Seasons!A:B,2,FALSE)</f>
        <v>25</v>
      </c>
      <c r="F420" s="4" t="e">
        <f t="shared" si="6"/>
        <v>#N/A</v>
      </c>
    </row>
    <row r="421" spans="1:6">
      <c r="A421" t="s">
        <v>1155</v>
      </c>
      <c r="B421" t="e">
        <f>VLOOKUP(A421,Constructors!A:B,2,FALSE)</f>
        <v>#N/A</v>
      </c>
      <c r="C421">
        <v>1975</v>
      </c>
      <c r="D421">
        <f>VLOOKUP(C421,Seasons!A:B,2,FALSE)</f>
        <v>26</v>
      </c>
      <c r="F421" s="4" t="e">
        <f t="shared" si="6"/>
        <v>#N/A</v>
      </c>
    </row>
    <row r="422" spans="1:6">
      <c r="A422" t="s">
        <v>1155</v>
      </c>
      <c r="B422" t="e">
        <f>VLOOKUP(A422,Constructors!A:B,2,FALSE)</f>
        <v>#N/A</v>
      </c>
      <c r="C422">
        <v>1976</v>
      </c>
      <c r="D422">
        <f>VLOOKUP(C422,Seasons!A:B,2,FALSE)</f>
        <v>27</v>
      </c>
      <c r="F422" s="4" t="e">
        <f t="shared" si="6"/>
        <v>#N/A</v>
      </c>
    </row>
    <row r="423" spans="1:6">
      <c r="A423" t="s">
        <v>1155</v>
      </c>
      <c r="B423" t="e">
        <f>VLOOKUP(A423,Constructors!A:B,2,FALSE)</f>
        <v>#N/A</v>
      </c>
      <c r="C423">
        <v>1977</v>
      </c>
      <c r="D423">
        <f>VLOOKUP(C423,Seasons!A:B,2,FALSE)</f>
        <v>28</v>
      </c>
      <c r="F423" s="4" t="e">
        <f t="shared" si="6"/>
        <v>#N/A</v>
      </c>
    </row>
    <row r="424" spans="1:6">
      <c r="A424" t="s">
        <v>1155</v>
      </c>
      <c r="B424" t="e">
        <f>VLOOKUP(A424,Constructors!A:B,2,FALSE)</f>
        <v>#N/A</v>
      </c>
      <c r="C424">
        <v>1981</v>
      </c>
      <c r="D424">
        <f>VLOOKUP(C424,Seasons!A:B,2,FALSE)</f>
        <v>32</v>
      </c>
      <c r="F424" s="4" t="e">
        <f t="shared" si="6"/>
        <v>#N/A</v>
      </c>
    </row>
    <row r="425" spans="1:6">
      <c r="A425" t="s">
        <v>1155</v>
      </c>
      <c r="B425" t="e">
        <f>VLOOKUP(A425,Constructors!A:B,2,FALSE)</f>
        <v>#N/A</v>
      </c>
      <c r="C425">
        <v>1982</v>
      </c>
      <c r="D425">
        <f>VLOOKUP(C425,Seasons!A:B,2,FALSE)</f>
        <v>33</v>
      </c>
      <c r="F425" s="4" t="e">
        <f t="shared" si="6"/>
        <v>#N/A</v>
      </c>
    </row>
    <row r="426" spans="1:6">
      <c r="A426" t="s">
        <v>1155</v>
      </c>
      <c r="B426" t="e">
        <f>VLOOKUP(A426,Constructors!A:B,2,FALSE)</f>
        <v>#N/A</v>
      </c>
      <c r="C426">
        <v>1987</v>
      </c>
      <c r="D426">
        <f>VLOOKUP(C426,Seasons!A:B,2,FALSE)</f>
        <v>38</v>
      </c>
      <c r="F426" s="4" t="e">
        <f t="shared" si="6"/>
        <v>#N/A</v>
      </c>
    </row>
    <row r="427" spans="1:6">
      <c r="A427" t="s">
        <v>1155</v>
      </c>
      <c r="B427" t="e">
        <f>VLOOKUP(A427,Constructors!A:B,2,FALSE)</f>
        <v>#N/A</v>
      </c>
      <c r="C427">
        <v>1988</v>
      </c>
      <c r="D427">
        <f>VLOOKUP(C427,Seasons!A:B,2,FALSE)</f>
        <v>39</v>
      </c>
      <c r="F427" s="4" t="e">
        <f t="shared" si="6"/>
        <v>#N/A</v>
      </c>
    </row>
    <row r="428" spans="1:6">
      <c r="A428" t="s">
        <v>1155</v>
      </c>
      <c r="B428" t="e">
        <f>VLOOKUP(A428,Constructors!A:B,2,FALSE)</f>
        <v>#N/A</v>
      </c>
      <c r="C428">
        <v>1989</v>
      </c>
      <c r="D428">
        <f>VLOOKUP(C428,Seasons!A:B,2,FALSE)</f>
        <v>40</v>
      </c>
      <c r="F428" s="4" t="e">
        <f t="shared" si="6"/>
        <v>#N/A</v>
      </c>
    </row>
    <row r="429" spans="1:6">
      <c r="A429" t="s">
        <v>1155</v>
      </c>
      <c r="B429" t="e">
        <f>VLOOKUP(A429,Constructors!A:B,2,FALSE)</f>
        <v>#N/A</v>
      </c>
      <c r="C429">
        <v>1992</v>
      </c>
      <c r="D429">
        <f>VLOOKUP(C429,Seasons!A:B,2,FALSE)</f>
        <v>43</v>
      </c>
      <c r="F429" s="4" t="e">
        <f t="shared" si="6"/>
        <v>#N/A</v>
      </c>
    </row>
    <row r="430" spans="1:6">
      <c r="A430" t="s">
        <v>933</v>
      </c>
      <c r="B430">
        <f>VLOOKUP(A430,Constructors!A:B,2,FALSE)</f>
        <v>83</v>
      </c>
      <c r="C430">
        <v>1978</v>
      </c>
      <c r="D430">
        <f>VLOOKUP(C430,Seasons!A:B,2,FALSE)</f>
        <v>29</v>
      </c>
      <c r="F430" s="4" t="str">
        <f t="shared" si="6"/>
        <v>(83,29),</v>
      </c>
    </row>
    <row r="431" spans="1:6">
      <c r="A431" t="s">
        <v>1156</v>
      </c>
      <c r="B431">
        <f>VLOOKUP(A431,Constructors!A:B,2,FALSE)</f>
        <v>84</v>
      </c>
      <c r="C431">
        <v>2012</v>
      </c>
      <c r="D431">
        <f>VLOOKUP(C431,Seasons!A:B,2,FALSE)</f>
        <v>63</v>
      </c>
      <c r="F431" s="4" t="str">
        <f t="shared" si="6"/>
        <v>(84,63),</v>
      </c>
    </row>
    <row r="432" spans="1:6">
      <c r="A432" t="s">
        <v>1156</v>
      </c>
      <c r="B432">
        <f>VLOOKUP(A432,Constructors!A:B,2,FALSE)</f>
        <v>84</v>
      </c>
      <c r="C432">
        <v>2013</v>
      </c>
      <c r="D432">
        <f>VLOOKUP(C432,Seasons!A:B,2,FALSE)</f>
        <v>64</v>
      </c>
      <c r="F432" s="4" t="str">
        <f t="shared" si="6"/>
        <v>(84,64),</v>
      </c>
    </row>
    <row r="433" spans="1:6">
      <c r="A433" t="s">
        <v>1156</v>
      </c>
      <c r="B433">
        <f>VLOOKUP(A433,Constructors!A:B,2,FALSE)</f>
        <v>84</v>
      </c>
      <c r="C433">
        <v>2014</v>
      </c>
      <c r="D433">
        <f>VLOOKUP(C433,Seasons!A:B,2,FALSE)</f>
        <v>65</v>
      </c>
      <c r="F433" s="4" t="str">
        <f t="shared" si="6"/>
        <v>(84,65),</v>
      </c>
    </row>
    <row r="434" spans="1:6">
      <c r="A434" t="s">
        <v>1156</v>
      </c>
      <c r="B434">
        <f>VLOOKUP(A434,Constructors!A:B,2,FALSE)</f>
        <v>84</v>
      </c>
      <c r="C434">
        <v>2015</v>
      </c>
      <c r="D434">
        <f>VLOOKUP(C434,Seasons!A:B,2,FALSE)</f>
        <v>66</v>
      </c>
      <c r="F434" s="4" t="str">
        <f t="shared" si="6"/>
        <v>(84,66),</v>
      </c>
    </row>
    <row r="435" spans="1:6">
      <c r="A435" t="s">
        <v>934</v>
      </c>
      <c r="B435">
        <f>VLOOKUP(A435,Constructors!A:B,2,FALSE)</f>
        <v>86</v>
      </c>
      <c r="C435">
        <v>1950</v>
      </c>
      <c r="D435">
        <f>VLOOKUP(C435,Seasons!A:B,2,FALSE)</f>
        <v>1</v>
      </c>
      <c r="F435" s="4" t="str">
        <f t="shared" si="6"/>
        <v>(86,1),</v>
      </c>
    </row>
    <row r="436" spans="1:6">
      <c r="A436" t="s">
        <v>934</v>
      </c>
      <c r="B436">
        <f>VLOOKUP(A436,Constructors!A:B,2,FALSE)</f>
        <v>86</v>
      </c>
      <c r="C436">
        <v>1951</v>
      </c>
      <c r="D436">
        <f>VLOOKUP(C436,Seasons!A:B,2,FALSE)</f>
        <v>2</v>
      </c>
      <c r="F436" s="4" t="str">
        <f t="shared" si="6"/>
        <v>(86,2),</v>
      </c>
    </row>
    <row r="437" spans="1:6">
      <c r="A437" t="s">
        <v>934</v>
      </c>
      <c r="B437">
        <f>VLOOKUP(A437,Constructors!A:B,2,FALSE)</f>
        <v>86</v>
      </c>
      <c r="C437">
        <v>1952</v>
      </c>
      <c r="D437">
        <f>VLOOKUP(C437,Seasons!A:B,2,FALSE)</f>
        <v>3</v>
      </c>
      <c r="F437" s="4" t="str">
        <f t="shared" si="6"/>
        <v>(86,3),</v>
      </c>
    </row>
    <row r="438" spans="1:6">
      <c r="A438" t="s">
        <v>934</v>
      </c>
      <c r="B438">
        <f>VLOOKUP(A438,Constructors!A:B,2,FALSE)</f>
        <v>86</v>
      </c>
      <c r="C438">
        <v>1953</v>
      </c>
      <c r="D438">
        <f>VLOOKUP(C438,Seasons!A:B,2,FALSE)</f>
        <v>4</v>
      </c>
      <c r="F438" s="4" t="str">
        <f t="shared" si="6"/>
        <v>(86,4),</v>
      </c>
    </row>
    <row r="439" spans="1:6">
      <c r="A439" t="s">
        <v>934</v>
      </c>
      <c r="B439">
        <f>VLOOKUP(A439,Constructors!A:B,2,FALSE)</f>
        <v>86</v>
      </c>
      <c r="C439">
        <v>1954</v>
      </c>
      <c r="D439">
        <f>VLOOKUP(C439,Seasons!A:B,2,FALSE)</f>
        <v>5</v>
      </c>
      <c r="F439" s="4" t="str">
        <f t="shared" si="6"/>
        <v>(86,5),</v>
      </c>
    </row>
    <row r="440" spans="1:6">
      <c r="A440" t="s">
        <v>934</v>
      </c>
      <c r="B440">
        <f>VLOOKUP(A440,Constructors!A:B,2,FALSE)</f>
        <v>86</v>
      </c>
      <c r="C440">
        <v>1955</v>
      </c>
      <c r="D440">
        <f>VLOOKUP(C440,Seasons!A:B,2,FALSE)</f>
        <v>6</v>
      </c>
      <c r="F440" s="4" t="str">
        <f t="shared" si="6"/>
        <v>(86,6),</v>
      </c>
    </row>
    <row r="441" spans="1:6">
      <c r="A441" t="s">
        <v>934</v>
      </c>
      <c r="B441">
        <f>VLOOKUP(A441,Constructors!A:B,2,FALSE)</f>
        <v>86</v>
      </c>
      <c r="C441">
        <v>1956</v>
      </c>
      <c r="D441">
        <f>VLOOKUP(C441,Seasons!A:B,2,FALSE)</f>
        <v>7</v>
      </c>
      <c r="F441" s="4" t="str">
        <f t="shared" si="6"/>
        <v>(86,7),</v>
      </c>
    </row>
    <row r="442" spans="1:6">
      <c r="A442" t="s">
        <v>934</v>
      </c>
      <c r="B442">
        <f>VLOOKUP(A442,Constructors!A:B,2,FALSE)</f>
        <v>86</v>
      </c>
      <c r="C442">
        <v>1957</v>
      </c>
      <c r="D442">
        <f>VLOOKUP(C442,Seasons!A:B,2,FALSE)</f>
        <v>8</v>
      </c>
      <c r="F442" s="4" t="str">
        <f t="shared" si="6"/>
        <v>(86,8),</v>
      </c>
    </row>
    <row r="443" spans="1:6">
      <c r="A443" t="s">
        <v>934</v>
      </c>
      <c r="B443">
        <f>VLOOKUP(A443,Constructors!A:B,2,FALSE)</f>
        <v>86</v>
      </c>
      <c r="C443">
        <v>1958</v>
      </c>
      <c r="D443">
        <f>VLOOKUP(C443,Seasons!A:B,2,FALSE)</f>
        <v>9</v>
      </c>
      <c r="F443" s="4" t="str">
        <f t="shared" si="6"/>
        <v>(86,9),</v>
      </c>
    </row>
    <row r="444" spans="1:6">
      <c r="A444" t="s">
        <v>934</v>
      </c>
      <c r="B444">
        <f>VLOOKUP(A444,Constructors!A:B,2,FALSE)</f>
        <v>86</v>
      </c>
      <c r="C444">
        <v>1959</v>
      </c>
      <c r="D444">
        <f>VLOOKUP(C444,Seasons!A:B,2,FALSE)</f>
        <v>10</v>
      </c>
      <c r="F444" s="4" t="str">
        <f t="shared" si="6"/>
        <v>(86,10),</v>
      </c>
    </row>
    <row r="445" spans="1:6">
      <c r="A445" t="s">
        <v>934</v>
      </c>
      <c r="B445">
        <f>VLOOKUP(A445,Constructors!A:B,2,FALSE)</f>
        <v>86</v>
      </c>
      <c r="C445">
        <v>1960</v>
      </c>
      <c r="D445">
        <f>VLOOKUP(C445,Seasons!A:B,2,FALSE)</f>
        <v>11</v>
      </c>
      <c r="F445" s="4" t="str">
        <f t="shared" si="6"/>
        <v>(86,11),</v>
      </c>
    </row>
    <row r="446" spans="1:6">
      <c r="A446" t="s">
        <v>935</v>
      </c>
      <c r="B446">
        <f>VLOOKUP(A446,Constructors!A:B,2,FALSE)</f>
        <v>87</v>
      </c>
      <c r="C446">
        <v>1967</v>
      </c>
      <c r="D446">
        <f>VLOOKUP(C446,Seasons!A:B,2,FALSE)</f>
        <v>18</v>
      </c>
      <c r="F446" s="4" t="str">
        <f t="shared" si="6"/>
        <v>(87,18),</v>
      </c>
    </row>
    <row r="447" spans="1:6">
      <c r="A447" t="s">
        <v>935</v>
      </c>
      <c r="B447">
        <f>VLOOKUP(A447,Constructors!A:B,2,FALSE)</f>
        <v>87</v>
      </c>
      <c r="C447">
        <v>1968</v>
      </c>
      <c r="D447">
        <f>VLOOKUP(C447,Seasons!A:B,2,FALSE)</f>
        <v>19</v>
      </c>
      <c r="F447" s="4" t="str">
        <f t="shared" si="6"/>
        <v>(87,19),</v>
      </c>
    </row>
    <row r="448" spans="1:6">
      <c r="A448" t="s">
        <v>935</v>
      </c>
      <c r="B448">
        <f>VLOOKUP(A448,Constructors!A:B,2,FALSE)</f>
        <v>87</v>
      </c>
      <c r="C448">
        <v>1969</v>
      </c>
      <c r="D448">
        <f>VLOOKUP(C448,Seasons!A:B,2,FALSE)</f>
        <v>20</v>
      </c>
      <c r="F448" s="4" t="str">
        <f t="shared" si="6"/>
        <v>(87,20),</v>
      </c>
    </row>
    <row r="449" spans="1:6">
      <c r="A449" t="s">
        <v>935</v>
      </c>
      <c r="B449">
        <f>VLOOKUP(A449,Constructors!A:B,2,FALSE)</f>
        <v>87</v>
      </c>
      <c r="C449">
        <v>1970</v>
      </c>
      <c r="D449">
        <f>VLOOKUP(C449,Seasons!A:B,2,FALSE)</f>
        <v>21</v>
      </c>
      <c r="F449" s="4" t="str">
        <f t="shared" si="6"/>
        <v>(87,21),</v>
      </c>
    </row>
    <row r="450" spans="1:6">
      <c r="A450" t="s">
        <v>935</v>
      </c>
      <c r="B450">
        <f>VLOOKUP(A450,Constructors!A:B,2,FALSE)</f>
        <v>87</v>
      </c>
      <c r="C450">
        <v>1971</v>
      </c>
      <c r="D450">
        <f>VLOOKUP(C450,Seasons!A:B,2,FALSE)</f>
        <v>22</v>
      </c>
      <c r="F450" s="4" t="str">
        <f t="shared" si="6"/>
        <v>(87,22),</v>
      </c>
    </row>
    <row r="451" spans="1:6">
      <c r="A451" t="s">
        <v>935</v>
      </c>
      <c r="B451">
        <f>VLOOKUP(A451,Constructors!A:B,2,FALSE)</f>
        <v>87</v>
      </c>
      <c r="C451">
        <v>1972</v>
      </c>
      <c r="D451">
        <f>VLOOKUP(C451,Seasons!A:B,2,FALSE)</f>
        <v>23</v>
      </c>
      <c r="F451" s="4" t="str">
        <f t="shared" si="6"/>
        <v>(87,23),</v>
      </c>
    </row>
    <row r="452" spans="1:6">
      <c r="A452" t="s">
        <v>936</v>
      </c>
      <c r="B452">
        <f>VLOOKUP(A452,Constructors!A:B,2,FALSE)</f>
        <v>88</v>
      </c>
      <c r="C452">
        <v>1961</v>
      </c>
      <c r="D452">
        <f>VLOOKUP(C452,Seasons!A:B,2,FALSE)</f>
        <v>12</v>
      </c>
      <c r="F452" s="4" t="str">
        <f t="shared" ref="F452:F515" si="7">_xlfn.CONCAT("(",B452,",",D452,"),")</f>
        <v>(88,12),</v>
      </c>
    </row>
    <row r="453" spans="1:6">
      <c r="A453" t="s">
        <v>937</v>
      </c>
      <c r="B453">
        <f>VLOOKUP(A453,Constructors!A:B,2,FALSE)</f>
        <v>89</v>
      </c>
      <c r="C453">
        <v>1977</v>
      </c>
      <c r="D453">
        <f>VLOOKUP(C453,Seasons!A:B,2,FALSE)</f>
        <v>28</v>
      </c>
      <c r="F453" s="4" t="str">
        <f t="shared" si="7"/>
        <v>(89,28),</v>
      </c>
    </row>
    <row r="454" spans="1:6">
      <c r="A454" t="s">
        <v>938</v>
      </c>
      <c r="B454">
        <f>VLOOKUP(A454,Constructors!A:B,2,FALSE)</f>
        <v>90</v>
      </c>
      <c r="C454">
        <v>1978</v>
      </c>
      <c r="D454">
        <f>VLOOKUP(C454,Seasons!A:B,2,FALSE)</f>
        <v>29</v>
      </c>
      <c r="F454" s="4" t="str">
        <f t="shared" si="7"/>
        <v>(90,29),</v>
      </c>
    </row>
    <row r="455" spans="1:6">
      <c r="A455" t="s">
        <v>938</v>
      </c>
      <c r="B455">
        <f>VLOOKUP(A455,Constructors!A:B,2,FALSE)</f>
        <v>90</v>
      </c>
      <c r="C455">
        <v>1979</v>
      </c>
      <c r="D455">
        <f>VLOOKUP(C455,Seasons!A:B,2,FALSE)</f>
        <v>30</v>
      </c>
      <c r="F455" s="4" t="str">
        <f t="shared" si="7"/>
        <v>(90,30),</v>
      </c>
    </row>
    <row r="456" spans="1:6">
      <c r="A456" t="s">
        <v>1157</v>
      </c>
      <c r="B456">
        <f>VLOOKUP(A456,Constructors!A:B,2,FALSE)</f>
        <v>91</v>
      </c>
      <c r="C456">
        <v>2006</v>
      </c>
      <c r="D456">
        <f>VLOOKUP(C456,Seasons!A:B,2,FALSE)</f>
        <v>57</v>
      </c>
      <c r="F456" s="4" t="str">
        <f t="shared" si="7"/>
        <v>(91,57),</v>
      </c>
    </row>
    <row r="457" spans="1:6">
      <c r="A457" t="s">
        <v>939</v>
      </c>
      <c r="B457">
        <f>VLOOKUP(A457,Constructors!A:B,2,FALSE)</f>
        <v>92</v>
      </c>
      <c r="C457">
        <v>1950</v>
      </c>
      <c r="D457">
        <f>VLOOKUP(C457,Seasons!A:B,2,FALSE)</f>
        <v>1</v>
      </c>
      <c r="F457" s="4" t="str">
        <f t="shared" si="7"/>
        <v>(92,1),</v>
      </c>
    </row>
    <row r="458" spans="1:6">
      <c r="A458" t="s">
        <v>1158</v>
      </c>
      <c r="B458">
        <f>VLOOKUP(A458,Constructors!A:B,2,FALSE)</f>
        <v>93</v>
      </c>
      <c r="C458">
        <v>1985</v>
      </c>
      <c r="D458">
        <f>VLOOKUP(C458,Seasons!A:B,2,FALSE)</f>
        <v>36</v>
      </c>
      <c r="F458" s="4" t="str">
        <f t="shared" si="7"/>
        <v>(93,36),</v>
      </c>
    </row>
    <row r="459" spans="1:6">
      <c r="A459" t="s">
        <v>1158</v>
      </c>
      <c r="B459">
        <f>VLOOKUP(A459,Constructors!A:B,2,FALSE)</f>
        <v>93</v>
      </c>
      <c r="C459">
        <v>1986</v>
      </c>
      <c r="D459">
        <f>VLOOKUP(C459,Seasons!A:B,2,FALSE)</f>
        <v>37</v>
      </c>
      <c r="F459" s="4" t="str">
        <f t="shared" si="7"/>
        <v>(93,37),</v>
      </c>
    </row>
    <row r="460" spans="1:6">
      <c r="A460" t="s">
        <v>1158</v>
      </c>
      <c r="B460">
        <f>VLOOKUP(A460,Constructors!A:B,2,FALSE)</f>
        <v>93</v>
      </c>
      <c r="C460">
        <v>1987</v>
      </c>
      <c r="D460">
        <f>VLOOKUP(C460,Seasons!A:B,2,FALSE)</f>
        <v>38</v>
      </c>
      <c r="F460" s="4" t="str">
        <f t="shared" si="7"/>
        <v>(93,38),</v>
      </c>
    </row>
    <row r="461" spans="1:6">
      <c r="A461" t="s">
        <v>1158</v>
      </c>
      <c r="B461">
        <f>VLOOKUP(A461,Constructors!A:B,2,FALSE)</f>
        <v>93</v>
      </c>
      <c r="C461">
        <v>1988</v>
      </c>
      <c r="D461">
        <f>VLOOKUP(C461,Seasons!A:B,2,FALSE)</f>
        <v>39</v>
      </c>
      <c r="F461" s="4" t="str">
        <f t="shared" si="7"/>
        <v>(93,39),</v>
      </c>
    </row>
    <row r="462" spans="1:6">
      <c r="A462" t="s">
        <v>1158</v>
      </c>
      <c r="B462">
        <f>VLOOKUP(A462,Constructors!A:B,2,FALSE)</f>
        <v>93</v>
      </c>
      <c r="C462">
        <v>1989</v>
      </c>
      <c r="D462">
        <f>VLOOKUP(C462,Seasons!A:B,2,FALSE)</f>
        <v>40</v>
      </c>
      <c r="F462" s="4" t="str">
        <f t="shared" si="7"/>
        <v>(93,40),</v>
      </c>
    </row>
    <row r="463" spans="1:6">
      <c r="A463" t="s">
        <v>1158</v>
      </c>
      <c r="B463">
        <f>VLOOKUP(A463,Constructors!A:B,2,FALSE)</f>
        <v>93</v>
      </c>
      <c r="C463">
        <v>1990</v>
      </c>
      <c r="D463">
        <f>VLOOKUP(C463,Seasons!A:B,2,FALSE)</f>
        <v>41</v>
      </c>
      <c r="F463" s="4" t="str">
        <f t="shared" si="7"/>
        <v>(93,41),</v>
      </c>
    </row>
    <row r="464" spans="1:6">
      <c r="A464" t="s">
        <v>1158</v>
      </c>
      <c r="B464">
        <f>VLOOKUP(A464,Constructors!A:B,2,FALSE)</f>
        <v>93</v>
      </c>
      <c r="C464">
        <v>1991</v>
      </c>
      <c r="D464">
        <f>VLOOKUP(C464,Seasons!A:B,2,FALSE)</f>
        <v>42</v>
      </c>
      <c r="F464" s="4" t="str">
        <f t="shared" si="7"/>
        <v>(93,42),</v>
      </c>
    </row>
    <row r="465" spans="1:6">
      <c r="A465" t="s">
        <v>1158</v>
      </c>
      <c r="B465">
        <f>VLOOKUP(A465,Constructors!A:B,2,FALSE)</f>
        <v>93</v>
      </c>
      <c r="C465">
        <v>1992</v>
      </c>
      <c r="D465">
        <f>VLOOKUP(C465,Seasons!A:B,2,FALSE)</f>
        <v>43</v>
      </c>
      <c r="F465" s="4" t="str">
        <f t="shared" si="7"/>
        <v>(93,43),</v>
      </c>
    </row>
    <row r="466" spans="1:6">
      <c r="A466" t="s">
        <v>1158</v>
      </c>
      <c r="B466">
        <f>VLOOKUP(A466,Constructors!A:B,2,FALSE)</f>
        <v>93</v>
      </c>
      <c r="C466">
        <v>1993</v>
      </c>
      <c r="D466">
        <f>VLOOKUP(C466,Seasons!A:B,2,FALSE)</f>
        <v>44</v>
      </c>
      <c r="F466" s="4" t="str">
        <f t="shared" si="7"/>
        <v>(93,44),</v>
      </c>
    </row>
    <row r="467" spans="1:6">
      <c r="A467" t="s">
        <v>1158</v>
      </c>
      <c r="B467">
        <f>VLOOKUP(A467,Constructors!A:B,2,FALSE)</f>
        <v>93</v>
      </c>
      <c r="C467">
        <v>1994</v>
      </c>
      <c r="D467">
        <f>VLOOKUP(C467,Seasons!A:B,2,FALSE)</f>
        <v>45</v>
      </c>
      <c r="F467" s="4" t="str">
        <f t="shared" si="7"/>
        <v>(93,45),</v>
      </c>
    </row>
    <row r="468" spans="1:6">
      <c r="A468" t="s">
        <v>1158</v>
      </c>
      <c r="B468">
        <f>VLOOKUP(A468,Constructors!A:B,2,FALSE)</f>
        <v>93</v>
      </c>
      <c r="C468">
        <v>1995</v>
      </c>
      <c r="D468">
        <f>VLOOKUP(C468,Seasons!A:B,2,FALSE)</f>
        <v>46</v>
      </c>
      <c r="F468" s="4" t="str">
        <f t="shared" si="7"/>
        <v>(93,46),</v>
      </c>
    </row>
    <row r="469" spans="1:6">
      <c r="A469" t="s">
        <v>1158</v>
      </c>
      <c r="B469">
        <f>VLOOKUP(A469,Constructors!A:B,2,FALSE)</f>
        <v>93</v>
      </c>
      <c r="C469">
        <v>1996</v>
      </c>
      <c r="D469">
        <f>VLOOKUP(C469,Seasons!A:B,2,FALSE)</f>
        <v>47</v>
      </c>
      <c r="F469" s="4" t="str">
        <f t="shared" si="7"/>
        <v>(93,47),</v>
      </c>
    </row>
    <row r="470" spans="1:6">
      <c r="A470" t="s">
        <v>1158</v>
      </c>
      <c r="B470">
        <f>VLOOKUP(A470,Constructors!A:B,2,FALSE)</f>
        <v>93</v>
      </c>
      <c r="C470">
        <v>1997</v>
      </c>
      <c r="D470">
        <f>VLOOKUP(C470,Seasons!A:B,2,FALSE)</f>
        <v>48</v>
      </c>
      <c r="F470" s="4" t="str">
        <f t="shared" si="7"/>
        <v>(93,48),</v>
      </c>
    </row>
    <row r="471" spans="1:6">
      <c r="A471" t="s">
        <v>1158</v>
      </c>
      <c r="B471">
        <f>VLOOKUP(A471,Constructors!A:B,2,FALSE)</f>
        <v>93</v>
      </c>
      <c r="C471">
        <v>1998</v>
      </c>
      <c r="D471">
        <f>VLOOKUP(C471,Seasons!A:B,2,FALSE)</f>
        <v>49</v>
      </c>
      <c r="F471" s="4" t="str">
        <f t="shared" si="7"/>
        <v>(93,49),</v>
      </c>
    </row>
    <row r="472" spans="1:6">
      <c r="A472" t="s">
        <v>1158</v>
      </c>
      <c r="B472">
        <f>VLOOKUP(A472,Constructors!A:B,2,FALSE)</f>
        <v>93</v>
      </c>
      <c r="C472">
        <v>1999</v>
      </c>
      <c r="D472">
        <f>VLOOKUP(C472,Seasons!A:B,2,FALSE)</f>
        <v>50</v>
      </c>
      <c r="F472" s="4" t="str">
        <f t="shared" si="7"/>
        <v>(93,50),</v>
      </c>
    </row>
    <row r="473" spans="1:6">
      <c r="A473" t="s">
        <v>1158</v>
      </c>
      <c r="B473">
        <f>VLOOKUP(A473,Constructors!A:B,2,FALSE)</f>
        <v>93</v>
      </c>
      <c r="C473">
        <v>2000</v>
      </c>
      <c r="D473">
        <f>VLOOKUP(C473,Seasons!A:B,2,FALSE)</f>
        <v>51</v>
      </c>
      <c r="F473" s="4" t="str">
        <f t="shared" si="7"/>
        <v>(93,51),</v>
      </c>
    </row>
    <row r="474" spans="1:6">
      <c r="A474" t="s">
        <v>1158</v>
      </c>
      <c r="B474">
        <f>VLOOKUP(A474,Constructors!A:B,2,FALSE)</f>
        <v>93</v>
      </c>
      <c r="C474">
        <v>2001</v>
      </c>
      <c r="D474">
        <f>VLOOKUP(C474,Seasons!A:B,2,FALSE)</f>
        <v>52</v>
      </c>
      <c r="F474" s="4" t="str">
        <f t="shared" si="7"/>
        <v>(93,52),</v>
      </c>
    </row>
    <row r="475" spans="1:6">
      <c r="A475" t="s">
        <v>1158</v>
      </c>
      <c r="B475">
        <f>VLOOKUP(A475,Constructors!A:B,2,FALSE)</f>
        <v>93</v>
      </c>
      <c r="C475">
        <v>2002</v>
      </c>
      <c r="D475">
        <f>VLOOKUP(C475,Seasons!A:B,2,FALSE)</f>
        <v>53</v>
      </c>
      <c r="F475" s="4" t="str">
        <f t="shared" si="7"/>
        <v>(93,53),</v>
      </c>
    </row>
    <row r="476" spans="1:6">
      <c r="A476" t="s">
        <v>1158</v>
      </c>
      <c r="B476">
        <f>VLOOKUP(A476,Constructors!A:B,2,FALSE)</f>
        <v>93</v>
      </c>
      <c r="C476">
        <v>2003</v>
      </c>
      <c r="D476">
        <f>VLOOKUP(C476,Seasons!A:B,2,FALSE)</f>
        <v>54</v>
      </c>
      <c r="F476" s="4" t="str">
        <f t="shared" si="7"/>
        <v>(93,54),</v>
      </c>
    </row>
    <row r="477" spans="1:6">
      <c r="A477" t="s">
        <v>1158</v>
      </c>
      <c r="B477">
        <f>VLOOKUP(A477,Constructors!A:B,2,FALSE)</f>
        <v>93</v>
      </c>
      <c r="C477">
        <v>2004</v>
      </c>
      <c r="D477">
        <f>VLOOKUP(C477,Seasons!A:B,2,FALSE)</f>
        <v>55</v>
      </c>
      <c r="F477" s="4" t="str">
        <f t="shared" si="7"/>
        <v>(93,55),</v>
      </c>
    </row>
    <row r="478" spans="1:6">
      <c r="A478" t="s">
        <v>1158</v>
      </c>
      <c r="B478">
        <f>VLOOKUP(A478,Constructors!A:B,2,FALSE)</f>
        <v>93</v>
      </c>
      <c r="C478">
        <v>2005</v>
      </c>
      <c r="D478">
        <f>VLOOKUP(C478,Seasons!A:B,2,FALSE)</f>
        <v>56</v>
      </c>
      <c r="F478" s="4" t="str">
        <f t="shared" si="7"/>
        <v>(93,56),</v>
      </c>
    </row>
    <row r="479" spans="1:6">
      <c r="A479" t="s">
        <v>940</v>
      </c>
      <c r="B479">
        <f>VLOOKUP(A479,Constructors!A:B,2,FALSE)</f>
        <v>94</v>
      </c>
      <c r="C479">
        <v>1989</v>
      </c>
      <c r="D479">
        <f>VLOOKUP(C479,Seasons!A:B,2,FALSE)</f>
        <v>40</v>
      </c>
      <c r="F479" s="4" t="str">
        <f t="shared" si="7"/>
        <v>(94,40),</v>
      </c>
    </row>
    <row r="480" spans="1:6">
      <c r="A480" t="s">
        <v>940</v>
      </c>
      <c r="B480">
        <f>VLOOKUP(A480,Constructors!A:B,2,FALSE)</f>
        <v>94</v>
      </c>
      <c r="C480">
        <v>1990</v>
      </c>
      <c r="D480">
        <f>VLOOKUP(C480,Seasons!A:B,2,FALSE)</f>
        <v>41</v>
      </c>
      <c r="F480" s="4" t="str">
        <f t="shared" si="7"/>
        <v>(94,41),</v>
      </c>
    </row>
    <row r="481" spans="1:6">
      <c r="A481" t="s">
        <v>941</v>
      </c>
      <c r="B481">
        <f>VLOOKUP(A481,Constructors!A:B,2,FALSE)</f>
        <v>95</v>
      </c>
      <c r="C481">
        <v>1951</v>
      </c>
      <c r="D481">
        <f>VLOOKUP(C481,Seasons!A:B,2,FALSE)</f>
        <v>2</v>
      </c>
      <c r="F481" s="4" t="str">
        <f t="shared" si="7"/>
        <v>(95,2),</v>
      </c>
    </row>
    <row r="482" spans="1:6">
      <c r="A482" t="s">
        <v>941</v>
      </c>
      <c r="B482">
        <f>VLOOKUP(A482,Constructors!A:B,2,FALSE)</f>
        <v>95</v>
      </c>
      <c r="C482">
        <v>1952</v>
      </c>
      <c r="D482">
        <f>VLOOKUP(C482,Seasons!A:B,2,FALSE)</f>
        <v>3</v>
      </c>
      <c r="F482" s="4" t="str">
        <f t="shared" si="7"/>
        <v>(95,3),</v>
      </c>
    </row>
    <row r="483" spans="1:6">
      <c r="A483" t="s">
        <v>941</v>
      </c>
      <c r="B483">
        <f>VLOOKUP(A483,Constructors!A:B,2,FALSE)</f>
        <v>95</v>
      </c>
      <c r="C483">
        <v>1953</v>
      </c>
      <c r="D483">
        <f>VLOOKUP(C483,Seasons!A:B,2,FALSE)</f>
        <v>4</v>
      </c>
      <c r="F483" s="4" t="str">
        <f t="shared" si="7"/>
        <v>(95,4),</v>
      </c>
    </row>
    <row r="484" spans="1:6">
      <c r="A484" t="s">
        <v>941</v>
      </c>
      <c r="B484">
        <f>VLOOKUP(A484,Constructors!A:B,2,FALSE)</f>
        <v>95</v>
      </c>
      <c r="C484">
        <v>1958</v>
      </c>
      <c r="D484">
        <f>VLOOKUP(C484,Seasons!A:B,2,FALSE)</f>
        <v>9</v>
      </c>
      <c r="F484" s="4" t="str">
        <f t="shared" si="7"/>
        <v>(95,9),</v>
      </c>
    </row>
    <row r="485" spans="1:6">
      <c r="A485" t="s">
        <v>1159</v>
      </c>
      <c r="B485">
        <f>VLOOKUP(A485,Constructors!A:B,2,FALSE)</f>
        <v>96</v>
      </c>
      <c r="C485">
        <v>1980</v>
      </c>
      <c r="D485">
        <f>VLOOKUP(C485,Seasons!A:B,2,FALSE)</f>
        <v>31</v>
      </c>
      <c r="F485" s="4" t="str">
        <f t="shared" si="7"/>
        <v>(96,31),</v>
      </c>
    </row>
    <row r="486" spans="1:6">
      <c r="A486" t="s">
        <v>1159</v>
      </c>
      <c r="B486">
        <f>VLOOKUP(A486,Constructors!A:B,2,FALSE)</f>
        <v>96</v>
      </c>
      <c r="C486">
        <v>1981</v>
      </c>
      <c r="D486">
        <f>VLOOKUP(C486,Seasons!A:B,2,FALSE)</f>
        <v>32</v>
      </c>
      <c r="F486" s="4" t="str">
        <f t="shared" si="7"/>
        <v>(96,32),</v>
      </c>
    </row>
    <row r="487" spans="1:6">
      <c r="A487" t="s">
        <v>1159</v>
      </c>
      <c r="B487">
        <f>VLOOKUP(A487,Constructors!A:B,2,FALSE)</f>
        <v>96</v>
      </c>
      <c r="C487">
        <v>1982</v>
      </c>
      <c r="D487">
        <f>VLOOKUP(C487,Seasons!A:B,2,FALSE)</f>
        <v>33</v>
      </c>
      <c r="F487" s="4" t="str">
        <f t="shared" si="7"/>
        <v>(96,33),</v>
      </c>
    </row>
    <row r="488" spans="1:6">
      <c r="A488" t="s">
        <v>1159</v>
      </c>
      <c r="B488">
        <f>VLOOKUP(A488,Constructors!A:B,2,FALSE)</f>
        <v>96</v>
      </c>
      <c r="C488">
        <v>1983</v>
      </c>
      <c r="D488">
        <f>VLOOKUP(C488,Seasons!A:B,2,FALSE)</f>
        <v>34</v>
      </c>
      <c r="F488" s="4" t="str">
        <f t="shared" si="7"/>
        <v>(96,34),</v>
      </c>
    </row>
    <row r="489" spans="1:6">
      <c r="A489" t="s">
        <v>1159</v>
      </c>
      <c r="B489">
        <f>VLOOKUP(A489,Constructors!A:B,2,FALSE)</f>
        <v>96</v>
      </c>
      <c r="C489">
        <v>1984</v>
      </c>
      <c r="D489">
        <f>VLOOKUP(C489,Seasons!A:B,2,FALSE)</f>
        <v>35</v>
      </c>
      <c r="F489" s="4" t="str">
        <f t="shared" si="7"/>
        <v>(96,35),</v>
      </c>
    </row>
    <row r="490" spans="1:6">
      <c r="A490" t="s">
        <v>1159</v>
      </c>
      <c r="B490">
        <f>VLOOKUP(A490,Constructors!A:B,2,FALSE)</f>
        <v>96</v>
      </c>
      <c r="C490">
        <v>1985</v>
      </c>
      <c r="D490">
        <f>VLOOKUP(C490,Seasons!A:B,2,FALSE)</f>
        <v>36</v>
      </c>
      <c r="F490" s="4" t="str">
        <f t="shared" si="7"/>
        <v>(96,36),</v>
      </c>
    </row>
    <row r="491" spans="1:6">
      <c r="A491" t="s">
        <v>1159</v>
      </c>
      <c r="B491">
        <f>VLOOKUP(A491,Constructors!A:B,2,FALSE)</f>
        <v>96</v>
      </c>
      <c r="C491">
        <v>1986</v>
      </c>
      <c r="D491">
        <f>VLOOKUP(C491,Seasons!A:B,2,FALSE)</f>
        <v>37</v>
      </c>
      <c r="F491" s="4" t="str">
        <f t="shared" si="7"/>
        <v>(96,37),</v>
      </c>
    </row>
    <row r="492" spans="1:6">
      <c r="A492" t="s">
        <v>1159</v>
      </c>
      <c r="B492">
        <f>VLOOKUP(A492,Constructors!A:B,2,FALSE)</f>
        <v>96</v>
      </c>
      <c r="C492">
        <v>1987</v>
      </c>
      <c r="D492">
        <f>VLOOKUP(C492,Seasons!A:B,2,FALSE)</f>
        <v>38</v>
      </c>
      <c r="F492" s="4" t="str">
        <f t="shared" si="7"/>
        <v>(96,38),</v>
      </c>
    </row>
    <row r="493" spans="1:6">
      <c r="A493" t="s">
        <v>1159</v>
      </c>
      <c r="B493">
        <f>VLOOKUP(A493,Constructors!A:B,2,FALSE)</f>
        <v>96</v>
      </c>
      <c r="C493">
        <v>1988</v>
      </c>
      <c r="D493">
        <f>VLOOKUP(C493,Seasons!A:B,2,FALSE)</f>
        <v>39</v>
      </c>
      <c r="F493" s="4" t="str">
        <f t="shared" si="7"/>
        <v>(96,39),</v>
      </c>
    </row>
    <row r="494" spans="1:6">
      <c r="A494" t="s">
        <v>1159</v>
      </c>
      <c r="B494">
        <f>VLOOKUP(A494,Constructors!A:B,2,FALSE)</f>
        <v>96</v>
      </c>
      <c r="C494">
        <v>1989</v>
      </c>
      <c r="D494">
        <f>VLOOKUP(C494,Seasons!A:B,2,FALSE)</f>
        <v>40</v>
      </c>
      <c r="F494" s="4" t="str">
        <f t="shared" si="7"/>
        <v>(96,40),</v>
      </c>
    </row>
    <row r="495" spans="1:6">
      <c r="A495" t="s">
        <v>1159</v>
      </c>
      <c r="B495">
        <f>VLOOKUP(A495,Constructors!A:B,2,FALSE)</f>
        <v>96</v>
      </c>
      <c r="C495">
        <v>1990</v>
      </c>
      <c r="D495">
        <f>VLOOKUP(C495,Seasons!A:B,2,FALSE)</f>
        <v>41</v>
      </c>
      <c r="F495" s="4" t="str">
        <f t="shared" si="7"/>
        <v>(96,41),</v>
      </c>
    </row>
    <row r="496" spans="1:6">
      <c r="A496" t="s">
        <v>942</v>
      </c>
      <c r="B496">
        <f>VLOOKUP(A496,Constructors!A:B,2,FALSE)</f>
        <v>97</v>
      </c>
      <c r="C496">
        <v>1994</v>
      </c>
      <c r="D496">
        <f>VLOOKUP(C496,Seasons!A:B,2,FALSE)</f>
        <v>45</v>
      </c>
      <c r="F496" s="4" t="str">
        <f t="shared" si="7"/>
        <v>(97,45),</v>
      </c>
    </row>
    <row r="497" spans="1:6">
      <c r="A497" t="s">
        <v>942</v>
      </c>
      <c r="B497">
        <f>VLOOKUP(A497,Constructors!A:B,2,FALSE)</f>
        <v>97</v>
      </c>
      <c r="C497">
        <v>1995</v>
      </c>
      <c r="D497">
        <f>VLOOKUP(C497,Seasons!A:B,2,FALSE)</f>
        <v>46</v>
      </c>
      <c r="F497" s="4" t="str">
        <f t="shared" si="7"/>
        <v>(97,46),</v>
      </c>
    </row>
    <row r="498" spans="1:6">
      <c r="A498" t="s">
        <v>943</v>
      </c>
      <c r="B498">
        <f>VLOOKUP(A498,Constructors!A:B,2,FALSE)</f>
        <v>98</v>
      </c>
      <c r="C498">
        <v>1974</v>
      </c>
      <c r="D498">
        <f>VLOOKUP(C498,Seasons!A:B,2,FALSE)</f>
        <v>25</v>
      </c>
      <c r="F498" s="4" t="str">
        <f t="shared" si="7"/>
        <v>(98,25),</v>
      </c>
    </row>
    <row r="499" spans="1:6">
      <c r="A499" t="s">
        <v>943</v>
      </c>
      <c r="B499">
        <f>VLOOKUP(A499,Constructors!A:B,2,FALSE)</f>
        <v>98</v>
      </c>
      <c r="C499">
        <v>1975</v>
      </c>
      <c r="D499">
        <f>VLOOKUP(C499,Seasons!A:B,2,FALSE)</f>
        <v>26</v>
      </c>
      <c r="F499" s="4" t="str">
        <f t="shared" si="7"/>
        <v>(98,26),</v>
      </c>
    </row>
    <row r="500" spans="1:6">
      <c r="A500" t="s">
        <v>943</v>
      </c>
      <c r="B500">
        <f>VLOOKUP(A500,Constructors!A:B,2,FALSE)</f>
        <v>98</v>
      </c>
      <c r="C500">
        <v>1976</v>
      </c>
      <c r="D500">
        <f>VLOOKUP(C500,Seasons!A:B,2,FALSE)</f>
        <v>27</v>
      </c>
      <c r="F500" s="4" t="str">
        <f t="shared" si="7"/>
        <v>(98,27),</v>
      </c>
    </row>
    <row r="501" spans="1:6">
      <c r="A501" t="s">
        <v>944</v>
      </c>
      <c r="B501">
        <f>VLOOKUP(A501,Constructors!A:B,2,FALSE)</f>
        <v>99</v>
      </c>
      <c r="C501">
        <v>1974</v>
      </c>
      <c r="D501">
        <f>VLOOKUP(C501,Seasons!A:B,2,FALSE)</f>
        <v>25</v>
      </c>
      <c r="F501" s="4" t="str">
        <f t="shared" si="7"/>
        <v>(99,25),</v>
      </c>
    </row>
    <row r="502" spans="1:6">
      <c r="A502" t="s">
        <v>944</v>
      </c>
      <c r="B502">
        <f>VLOOKUP(A502,Constructors!A:B,2,FALSE)</f>
        <v>99</v>
      </c>
      <c r="C502">
        <v>1975</v>
      </c>
      <c r="D502">
        <f>VLOOKUP(C502,Seasons!A:B,2,FALSE)</f>
        <v>26</v>
      </c>
      <c r="F502" s="4" t="str">
        <f t="shared" si="7"/>
        <v>(99,26),</v>
      </c>
    </row>
    <row r="503" spans="1:6">
      <c r="A503" t="s">
        <v>944</v>
      </c>
      <c r="B503">
        <f>VLOOKUP(A503,Constructors!A:B,2,FALSE)</f>
        <v>99</v>
      </c>
      <c r="C503">
        <v>1976</v>
      </c>
      <c r="D503">
        <f>VLOOKUP(C503,Seasons!A:B,2,FALSE)</f>
        <v>27</v>
      </c>
      <c r="F503" s="4" t="str">
        <f t="shared" si="7"/>
        <v>(99,27),</v>
      </c>
    </row>
    <row r="504" spans="1:6">
      <c r="A504" t="s">
        <v>944</v>
      </c>
      <c r="B504">
        <f>VLOOKUP(A504,Constructors!A:B,2,FALSE)</f>
        <v>99</v>
      </c>
      <c r="C504">
        <v>1977</v>
      </c>
      <c r="D504">
        <f>VLOOKUP(C504,Seasons!A:B,2,FALSE)</f>
        <v>28</v>
      </c>
      <c r="F504" s="4" t="str">
        <f t="shared" si="7"/>
        <v>(99,28),</v>
      </c>
    </row>
    <row r="505" spans="1:6">
      <c r="A505" t="s">
        <v>945</v>
      </c>
      <c r="B505">
        <f>VLOOKUP(A505,Constructors!A:B,2,FALSE)</f>
        <v>100</v>
      </c>
      <c r="C505">
        <v>1957</v>
      </c>
      <c r="D505">
        <f>VLOOKUP(C505,Seasons!A:B,2,FALSE)</f>
        <v>8</v>
      </c>
      <c r="F505" s="4" t="str">
        <f t="shared" si="7"/>
        <v>(100,8),</v>
      </c>
    </row>
    <row r="506" spans="1:6">
      <c r="A506" t="s">
        <v>945</v>
      </c>
      <c r="B506">
        <f>VLOOKUP(A506,Constructors!A:B,2,FALSE)</f>
        <v>100</v>
      </c>
      <c r="C506">
        <v>1958</v>
      </c>
      <c r="D506">
        <f>VLOOKUP(C506,Seasons!A:B,2,FALSE)</f>
        <v>9</v>
      </c>
      <c r="F506" s="4" t="str">
        <f t="shared" si="7"/>
        <v>(100,9),</v>
      </c>
    </row>
    <row r="507" spans="1:6">
      <c r="A507" t="s">
        <v>945</v>
      </c>
      <c r="B507">
        <f>VLOOKUP(A507,Constructors!A:B,2,FALSE)</f>
        <v>100</v>
      </c>
      <c r="C507">
        <v>1959</v>
      </c>
      <c r="D507">
        <f>VLOOKUP(C507,Seasons!A:B,2,FALSE)</f>
        <v>10</v>
      </c>
      <c r="F507" s="4" t="str">
        <f t="shared" si="7"/>
        <v>(100,10),</v>
      </c>
    </row>
    <row r="508" spans="1:6">
      <c r="A508" t="s">
        <v>945</v>
      </c>
      <c r="B508">
        <f>VLOOKUP(A508,Constructors!A:B,2,FALSE)</f>
        <v>100</v>
      </c>
      <c r="C508">
        <v>1960</v>
      </c>
      <c r="D508">
        <f>VLOOKUP(C508,Seasons!A:B,2,FALSE)</f>
        <v>11</v>
      </c>
      <c r="F508" s="4" t="str">
        <f t="shared" si="7"/>
        <v>(100,11),</v>
      </c>
    </row>
    <row r="509" spans="1:6">
      <c r="A509" t="s">
        <v>945</v>
      </c>
      <c r="B509">
        <f>VLOOKUP(A509,Constructors!A:B,2,FALSE)</f>
        <v>100</v>
      </c>
      <c r="C509">
        <v>1961</v>
      </c>
      <c r="D509">
        <f>VLOOKUP(C509,Seasons!A:B,2,FALSE)</f>
        <v>12</v>
      </c>
      <c r="F509" s="4" t="str">
        <f t="shared" si="7"/>
        <v>(100,12),</v>
      </c>
    </row>
    <row r="510" spans="1:6">
      <c r="A510" t="s">
        <v>945</v>
      </c>
      <c r="B510">
        <f>VLOOKUP(A510,Constructors!A:B,2,FALSE)</f>
        <v>100</v>
      </c>
      <c r="C510">
        <v>1962</v>
      </c>
      <c r="D510">
        <f>VLOOKUP(C510,Seasons!A:B,2,FALSE)</f>
        <v>13</v>
      </c>
      <c r="F510" s="4" t="str">
        <f t="shared" si="7"/>
        <v>(100,13),</v>
      </c>
    </row>
    <row r="511" spans="1:6">
      <c r="A511" t="s">
        <v>945</v>
      </c>
      <c r="B511">
        <f>VLOOKUP(A511,Constructors!A:B,2,FALSE)</f>
        <v>100</v>
      </c>
      <c r="C511">
        <v>1963</v>
      </c>
      <c r="D511">
        <f>VLOOKUP(C511,Seasons!A:B,2,FALSE)</f>
        <v>14</v>
      </c>
      <c r="F511" s="4" t="str">
        <f t="shared" si="7"/>
        <v>(100,14),</v>
      </c>
    </row>
    <row r="512" spans="1:6">
      <c r="A512" t="s">
        <v>945</v>
      </c>
      <c r="B512">
        <f>VLOOKUP(A512,Constructors!A:B,2,FALSE)</f>
        <v>100</v>
      </c>
      <c r="C512">
        <v>1964</v>
      </c>
      <c r="D512">
        <f>VLOOKUP(C512,Seasons!A:B,2,FALSE)</f>
        <v>15</v>
      </c>
      <c r="F512" s="4" t="str">
        <f t="shared" si="7"/>
        <v>(100,15),</v>
      </c>
    </row>
    <row r="513" spans="1:6">
      <c r="A513" t="s">
        <v>1160</v>
      </c>
      <c r="B513">
        <f>VLOOKUP(A513,Constructors!A:B,2,FALSE)</f>
        <v>101</v>
      </c>
      <c r="C513">
        <v>1997</v>
      </c>
      <c r="D513">
        <f>VLOOKUP(C513,Seasons!A:B,2,FALSE)</f>
        <v>48</v>
      </c>
      <c r="F513" s="4" t="str">
        <f t="shared" si="7"/>
        <v>(101,48),</v>
      </c>
    </row>
    <row r="514" spans="1:6">
      <c r="A514" t="s">
        <v>1160</v>
      </c>
      <c r="B514">
        <f>VLOOKUP(A514,Constructors!A:B,2,FALSE)</f>
        <v>101</v>
      </c>
      <c r="C514">
        <v>1998</v>
      </c>
      <c r="D514">
        <f>VLOOKUP(C514,Seasons!A:B,2,FALSE)</f>
        <v>49</v>
      </c>
      <c r="F514" s="4" t="str">
        <f t="shared" si="7"/>
        <v>(101,49),</v>
      </c>
    </row>
    <row r="515" spans="1:6">
      <c r="A515" t="s">
        <v>1160</v>
      </c>
      <c r="B515">
        <f>VLOOKUP(A515,Constructors!A:B,2,FALSE)</f>
        <v>101</v>
      </c>
      <c r="C515">
        <v>1999</v>
      </c>
      <c r="D515">
        <f>VLOOKUP(C515,Seasons!A:B,2,FALSE)</f>
        <v>50</v>
      </c>
      <c r="F515" s="4" t="str">
        <f t="shared" si="7"/>
        <v>(101,50),</v>
      </c>
    </row>
    <row r="516" spans="1:6">
      <c r="A516" t="s">
        <v>1160</v>
      </c>
      <c r="B516">
        <f>VLOOKUP(A516,Constructors!A:B,2,FALSE)</f>
        <v>101</v>
      </c>
      <c r="C516">
        <v>2000</v>
      </c>
      <c r="D516">
        <f>VLOOKUP(C516,Seasons!A:B,2,FALSE)</f>
        <v>51</v>
      </c>
      <c r="F516" s="4" t="str">
        <f t="shared" ref="F516:F577" si="8">_xlfn.CONCAT("(",B516,",",D516,"),")</f>
        <v>(101,51),</v>
      </c>
    </row>
    <row r="517" spans="1:6">
      <c r="A517" t="s">
        <v>1160</v>
      </c>
      <c r="B517">
        <f>VLOOKUP(A517,Constructors!A:B,2,FALSE)</f>
        <v>101</v>
      </c>
      <c r="C517">
        <v>2001</v>
      </c>
      <c r="D517">
        <f>VLOOKUP(C517,Seasons!A:B,2,FALSE)</f>
        <v>52</v>
      </c>
      <c r="F517" s="4" t="str">
        <f t="shared" si="8"/>
        <v>(101,52),</v>
      </c>
    </row>
    <row r="518" spans="1:6">
      <c r="A518" t="s">
        <v>946</v>
      </c>
      <c r="B518">
        <f>VLOOKUP(A518,Constructors!A:B,2,FALSE)</f>
        <v>102</v>
      </c>
      <c r="C518">
        <v>1983</v>
      </c>
      <c r="D518">
        <f>VLOOKUP(C518,Seasons!A:B,2,FALSE)</f>
        <v>34</v>
      </c>
      <c r="F518" s="4" t="str">
        <f t="shared" si="8"/>
        <v>(102,34),</v>
      </c>
    </row>
    <row r="519" spans="1:6">
      <c r="A519" t="s">
        <v>946</v>
      </c>
      <c r="B519">
        <f>VLOOKUP(A519,Constructors!A:B,2,FALSE)</f>
        <v>102</v>
      </c>
      <c r="C519">
        <v>1984</v>
      </c>
      <c r="D519">
        <f>VLOOKUP(C519,Seasons!A:B,2,FALSE)</f>
        <v>35</v>
      </c>
      <c r="F519" s="4" t="str">
        <f t="shared" si="8"/>
        <v>(102,35),</v>
      </c>
    </row>
    <row r="520" spans="1:6">
      <c r="A520" t="s">
        <v>946</v>
      </c>
      <c r="B520">
        <f>VLOOKUP(A520,Constructors!A:B,2,FALSE)</f>
        <v>102</v>
      </c>
      <c r="C520">
        <v>1985</v>
      </c>
      <c r="D520">
        <f>VLOOKUP(C520,Seasons!A:B,2,FALSE)</f>
        <v>36</v>
      </c>
      <c r="F520" s="4" t="str">
        <f t="shared" si="8"/>
        <v>(102,36),</v>
      </c>
    </row>
    <row r="521" spans="1:6">
      <c r="A521" t="s">
        <v>1365</v>
      </c>
      <c r="B521" t="e">
        <f>VLOOKUP(A521,Constructors!A:B,2,FALSE)</f>
        <v>#N/A</v>
      </c>
      <c r="C521">
        <v>2018</v>
      </c>
      <c r="D521">
        <f>VLOOKUP(C521,Seasons!A:B,2,FALSE)</f>
        <v>69</v>
      </c>
      <c r="F521" s="4" t="e">
        <f t="shared" si="8"/>
        <v>#N/A</v>
      </c>
    </row>
    <row r="522" spans="1:6">
      <c r="A522" t="s">
        <v>947</v>
      </c>
      <c r="B522">
        <f>VLOOKUP(A522,Constructors!A:B,2,FALSE)</f>
        <v>104</v>
      </c>
      <c r="C522">
        <v>2019</v>
      </c>
      <c r="D522">
        <f>VLOOKUP(C522,Seasons!A:B,2,FALSE)</f>
        <v>70</v>
      </c>
      <c r="F522" s="4" t="str">
        <f t="shared" si="8"/>
        <v>(104,70),</v>
      </c>
    </row>
    <row r="523" spans="1:6">
      <c r="A523" t="s">
        <v>947</v>
      </c>
      <c r="B523">
        <f>VLOOKUP(A523,Constructors!A:B,2,FALSE)</f>
        <v>104</v>
      </c>
      <c r="C523">
        <v>2020</v>
      </c>
      <c r="D523">
        <f>VLOOKUP(C523,Seasons!A:B,2,FALSE)</f>
        <v>71</v>
      </c>
      <c r="F523" s="4" t="str">
        <f t="shared" si="8"/>
        <v>(104,71),</v>
      </c>
    </row>
    <row r="524" spans="1:6">
      <c r="A524" t="s">
        <v>948</v>
      </c>
      <c r="B524">
        <f>VLOOKUP(A524,Constructors!A:B,2,FALSE)</f>
        <v>105</v>
      </c>
      <c r="C524">
        <v>1965</v>
      </c>
      <c r="D524">
        <f>VLOOKUP(C524,Seasons!A:B,2,FALSE)</f>
        <v>16</v>
      </c>
      <c r="F524" s="4" t="str">
        <f t="shared" si="8"/>
        <v>(105,16),</v>
      </c>
    </row>
    <row r="525" spans="1:6">
      <c r="A525" t="s">
        <v>867</v>
      </c>
      <c r="B525">
        <f>VLOOKUP(A525,Constructors!A:B,2,FALSE)</f>
        <v>106</v>
      </c>
      <c r="C525">
        <v>1977</v>
      </c>
      <c r="D525">
        <f>VLOOKUP(C525,Seasons!A:B,2,FALSE)</f>
        <v>28</v>
      </c>
      <c r="F525" s="4" t="str">
        <f t="shared" si="8"/>
        <v>(106,28),</v>
      </c>
    </row>
    <row r="526" spans="1:6">
      <c r="A526" t="s">
        <v>867</v>
      </c>
      <c r="B526">
        <f>VLOOKUP(A526,Constructors!A:B,2,FALSE)</f>
        <v>106</v>
      </c>
      <c r="C526">
        <v>1978</v>
      </c>
      <c r="D526">
        <f>VLOOKUP(C526,Seasons!A:B,2,FALSE)</f>
        <v>29</v>
      </c>
      <c r="F526" s="4" t="str">
        <f t="shared" si="8"/>
        <v>(106,29),</v>
      </c>
    </row>
    <row r="527" spans="1:6">
      <c r="A527" t="s">
        <v>867</v>
      </c>
      <c r="B527">
        <f>VLOOKUP(A527,Constructors!A:B,2,FALSE)</f>
        <v>106</v>
      </c>
      <c r="C527">
        <v>1979</v>
      </c>
      <c r="D527">
        <f>VLOOKUP(C527,Seasons!A:B,2,FALSE)</f>
        <v>30</v>
      </c>
      <c r="F527" s="4" t="str">
        <f t="shared" si="8"/>
        <v>(106,30),</v>
      </c>
    </row>
    <row r="528" spans="1:6">
      <c r="A528" t="s">
        <v>867</v>
      </c>
      <c r="B528">
        <f>VLOOKUP(A528,Constructors!A:B,2,FALSE)</f>
        <v>106</v>
      </c>
      <c r="C528">
        <v>1980</v>
      </c>
      <c r="D528">
        <f>VLOOKUP(C528,Seasons!A:B,2,FALSE)</f>
        <v>31</v>
      </c>
      <c r="F528" s="4" t="str">
        <f t="shared" si="8"/>
        <v>(106,31),</v>
      </c>
    </row>
    <row r="529" spans="1:6">
      <c r="A529" t="s">
        <v>867</v>
      </c>
      <c r="B529">
        <f>VLOOKUP(A529,Constructors!A:B,2,FALSE)</f>
        <v>106</v>
      </c>
      <c r="C529">
        <v>1981</v>
      </c>
      <c r="D529">
        <f>VLOOKUP(C529,Seasons!A:B,2,FALSE)</f>
        <v>32</v>
      </c>
      <c r="F529" s="4" t="str">
        <f t="shared" si="8"/>
        <v>(106,32),</v>
      </c>
    </row>
    <row r="530" spans="1:6">
      <c r="A530" t="s">
        <v>867</v>
      </c>
      <c r="B530">
        <f>VLOOKUP(A530,Constructors!A:B,2,FALSE)</f>
        <v>106</v>
      </c>
      <c r="C530">
        <v>1982</v>
      </c>
      <c r="D530">
        <f>VLOOKUP(C530,Seasons!A:B,2,FALSE)</f>
        <v>33</v>
      </c>
      <c r="F530" s="4" t="str">
        <f t="shared" si="8"/>
        <v>(106,33),</v>
      </c>
    </row>
    <row r="531" spans="1:6">
      <c r="A531" t="s">
        <v>867</v>
      </c>
      <c r="B531">
        <f>VLOOKUP(A531,Constructors!A:B,2,FALSE)</f>
        <v>106</v>
      </c>
      <c r="C531">
        <v>1983</v>
      </c>
      <c r="D531">
        <f>VLOOKUP(C531,Seasons!A:B,2,FALSE)</f>
        <v>34</v>
      </c>
      <c r="F531" s="4" t="str">
        <f t="shared" si="8"/>
        <v>(106,34),</v>
      </c>
    </row>
    <row r="532" spans="1:6">
      <c r="A532" t="s">
        <v>867</v>
      </c>
      <c r="B532">
        <f>VLOOKUP(A532,Constructors!A:B,2,FALSE)</f>
        <v>106</v>
      </c>
      <c r="C532">
        <v>1984</v>
      </c>
      <c r="D532">
        <f>VLOOKUP(C532,Seasons!A:B,2,FALSE)</f>
        <v>35</v>
      </c>
      <c r="F532" s="4" t="str">
        <f t="shared" si="8"/>
        <v>(106,35),</v>
      </c>
    </row>
    <row r="533" spans="1:6">
      <c r="A533" t="s">
        <v>867</v>
      </c>
      <c r="B533">
        <f>VLOOKUP(A533,Constructors!A:B,2,FALSE)</f>
        <v>106</v>
      </c>
      <c r="C533">
        <v>1985</v>
      </c>
      <c r="D533">
        <f>VLOOKUP(C533,Seasons!A:B,2,FALSE)</f>
        <v>36</v>
      </c>
      <c r="F533" s="4" t="str">
        <f t="shared" si="8"/>
        <v>(106,36),</v>
      </c>
    </row>
    <row r="534" spans="1:6">
      <c r="A534" t="s">
        <v>867</v>
      </c>
      <c r="B534">
        <f>VLOOKUP(A534,Constructors!A:B,2,FALSE)</f>
        <v>106</v>
      </c>
      <c r="C534">
        <v>2002</v>
      </c>
      <c r="D534">
        <f>VLOOKUP(C534,Seasons!A:B,2,FALSE)</f>
        <v>53</v>
      </c>
      <c r="F534" s="4" t="str">
        <f t="shared" si="8"/>
        <v>(106,53),</v>
      </c>
    </row>
    <row r="535" spans="1:6">
      <c r="A535" t="s">
        <v>867</v>
      </c>
      <c r="B535">
        <f>VLOOKUP(A535,Constructors!A:B,2,FALSE)</f>
        <v>106</v>
      </c>
      <c r="C535">
        <v>2003</v>
      </c>
      <c r="D535">
        <f>VLOOKUP(C535,Seasons!A:B,2,FALSE)</f>
        <v>54</v>
      </c>
      <c r="F535" s="4" t="str">
        <f t="shared" si="8"/>
        <v>(106,54),</v>
      </c>
    </row>
    <row r="536" spans="1:6">
      <c r="A536" t="s">
        <v>867</v>
      </c>
      <c r="B536">
        <f>VLOOKUP(A536,Constructors!A:B,2,FALSE)</f>
        <v>106</v>
      </c>
      <c r="C536">
        <v>2004</v>
      </c>
      <c r="D536">
        <f>VLOOKUP(C536,Seasons!A:B,2,FALSE)</f>
        <v>55</v>
      </c>
      <c r="F536" s="4" t="str">
        <f t="shared" si="8"/>
        <v>(106,55),</v>
      </c>
    </row>
    <row r="537" spans="1:6">
      <c r="A537" t="s">
        <v>867</v>
      </c>
      <c r="B537">
        <f>VLOOKUP(A537,Constructors!A:B,2,FALSE)</f>
        <v>106</v>
      </c>
      <c r="C537">
        <v>2005</v>
      </c>
      <c r="D537">
        <f>VLOOKUP(C537,Seasons!A:B,2,FALSE)</f>
        <v>56</v>
      </c>
      <c r="F537" s="4" t="str">
        <f t="shared" si="8"/>
        <v>(106,56),</v>
      </c>
    </row>
    <row r="538" spans="1:6">
      <c r="A538" t="s">
        <v>867</v>
      </c>
      <c r="B538">
        <f>VLOOKUP(A538,Constructors!A:B,2,FALSE)</f>
        <v>106</v>
      </c>
      <c r="C538">
        <v>2006</v>
      </c>
      <c r="D538">
        <f>VLOOKUP(C538,Seasons!A:B,2,FALSE)</f>
        <v>57</v>
      </c>
      <c r="F538" s="4" t="str">
        <f t="shared" si="8"/>
        <v>(106,57),</v>
      </c>
    </row>
    <row r="539" spans="1:6">
      <c r="A539" t="s">
        <v>867</v>
      </c>
      <c r="B539">
        <f>VLOOKUP(A539,Constructors!A:B,2,FALSE)</f>
        <v>106</v>
      </c>
      <c r="C539">
        <v>2007</v>
      </c>
      <c r="D539">
        <f>VLOOKUP(C539,Seasons!A:B,2,FALSE)</f>
        <v>58</v>
      </c>
      <c r="F539" s="4" t="str">
        <f t="shared" si="8"/>
        <v>(106,58),</v>
      </c>
    </row>
    <row r="540" spans="1:6">
      <c r="A540" t="s">
        <v>867</v>
      </c>
      <c r="B540">
        <f>VLOOKUP(A540,Constructors!A:B,2,FALSE)</f>
        <v>106</v>
      </c>
      <c r="C540">
        <v>2008</v>
      </c>
      <c r="D540">
        <f>VLOOKUP(C540,Seasons!A:B,2,FALSE)</f>
        <v>59</v>
      </c>
      <c r="F540" s="4" t="str">
        <f t="shared" si="8"/>
        <v>(106,59),</v>
      </c>
    </row>
    <row r="541" spans="1:6">
      <c r="A541" t="s">
        <v>867</v>
      </c>
      <c r="B541">
        <f>VLOOKUP(A541,Constructors!A:B,2,FALSE)</f>
        <v>106</v>
      </c>
      <c r="C541">
        <v>2009</v>
      </c>
      <c r="D541">
        <f>VLOOKUP(C541,Seasons!A:B,2,FALSE)</f>
        <v>60</v>
      </c>
      <c r="F541" s="4" t="str">
        <f t="shared" si="8"/>
        <v>(106,60),</v>
      </c>
    </row>
    <row r="542" spans="1:6">
      <c r="A542" t="s">
        <v>867</v>
      </c>
      <c r="B542">
        <f>VLOOKUP(A542,Constructors!A:B,2,FALSE)</f>
        <v>106</v>
      </c>
      <c r="C542">
        <v>2010</v>
      </c>
      <c r="D542">
        <f>VLOOKUP(C542,Seasons!A:B,2,FALSE)</f>
        <v>61</v>
      </c>
      <c r="F542" s="4" t="str">
        <f t="shared" si="8"/>
        <v>(106,61),</v>
      </c>
    </row>
    <row r="543" spans="1:6">
      <c r="A543" t="s">
        <v>867</v>
      </c>
      <c r="B543">
        <f>VLOOKUP(A543,Constructors!A:B,2,FALSE)</f>
        <v>106</v>
      </c>
      <c r="C543">
        <v>2011</v>
      </c>
      <c r="D543">
        <f>VLOOKUP(C543,Seasons!A:B,2,FALSE)</f>
        <v>62</v>
      </c>
      <c r="F543" s="4" t="str">
        <f t="shared" si="8"/>
        <v>(106,62),</v>
      </c>
    </row>
    <row r="544" spans="1:6">
      <c r="A544" t="s">
        <v>867</v>
      </c>
      <c r="B544">
        <f>VLOOKUP(A544,Constructors!A:B,2,FALSE)</f>
        <v>106</v>
      </c>
      <c r="C544">
        <v>2016</v>
      </c>
      <c r="D544">
        <f>VLOOKUP(C544,Seasons!A:B,2,FALSE)</f>
        <v>67</v>
      </c>
      <c r="F544" s="4" t="str">
        <f t="shared" si="8"/>
        <v>(106,67),</v>
      </c>
    </row>
    <row r="545" spans="1:6">
      <c r="A545" t="s">
        <v>867</v>
      </c>
      <c r="B545">
        <f>VLOOKUP(A545,Constructors!A:B,2,FALSE)</f>
        <v>106</v>
      </c>
      <c r="C545">
        <v>2017</v>
      </c>
      <c r="D545">
        <f>VLOOKUP(C545,Seasons!A:B,2,FALSE)</f>
        <v>68</v>
      </c>
      <c r="F545" s="4" t="str">
        <f t="shared" si="8"/>
        <v>(106,68),</v>
      </c>
    </row>
    <row r="546" spans="1:6">
      <c r="A546" t="s">
        <v>867</v>
      </c>
      <c r="B546">
        <f>VLOOKUP(A546,Constructors!A:B,2,FALSE)</f>
        <v>106</v>
      </c>
      <c r="C546">
        <v>2018</v>
      </c>
      <c r="D546">
        <f>VLOOKUP(C546,Seasons!A:B,2,FALSE)</f>
        <v>69</v>
      </c>
      <c r="F546" s="4" t="str">
        <f t="shared" si="8"/>
        <v>(106,69),</v>
      </c>
    </row>
    <row r="547" spans="1:6">
      <c r="A547" t="s">
        <v>867</v>
      </c>
      <c r="B547">
        <f>VLOOKUP(A547,Constructors!A:B,2,FALSE)</f>
        <v>106</v>
      </c>
      <c r="C547">
        <v>2019</v>
      </c>
      <c r="D547">
        <f>VLOOKUP(C547,Seasons!A:B,2,FALSE)</f>
        <v>70</v>
      </c>
      <c r="F547" s="4" t="str">
        <f t="shared" si="8"/>
        <v>(106,70),</v>
      </c>
    </row>
    <row r="548" spans="1:6">
      <c r="A548" t="s">
        <v>867</v>
      </c>
      <c r="B548">
        <f>VLOOKUP(A548,Constructors!A:B,2,FALSE)</f>
        <v>106</v>
      </c>
      <c r="C548">
        <v>2020</v>
      </c>
      <c r="D548">
        <f>VLOOKUP(C548,Seasons!A:B,2,FALSE)</f>
        <v>71</v>
      </c>
      <c r="F548" s="4" t="str">
        <f t="shared" si="8"/>
        <v>(106,71),</v>
      </c>
    </row>
    <row r="549" spans="1:6">
      <c r="A549" t="s">
        <v>949</v>
      </c>
      <c r="B549">
        <f>VLOOKUP(A549,Constructors!A:B,2,FALSE)</f>
        <v>109</v>
      </c>
      <c r="C549">
        <v>1979</v>
      </c>
      <c r="D549">
        <f>VLOOKUP(C549,Seasons!A:B,2,FALSE)</f>
        <v>30</v>
      </c>
      <c r="F549" s="4" t="str">
        <f t="shared" si="8"/>
        <v>(109,30),</v>
      </c>
    </row>
    <row r="550" spans="1:6">
      <c r="A550" t="s">
        <v>950</v>
      </c>
      <c r="B550">
        <f>VLOOKUP(A550,Constructors!A:B,2,FALSE)</f>
        <v>110</v>
      </c>
      <c r="C550">
        <v>1988</v>
      </c>
      <c r="D550">
        <f>VLOOKUP(C550,Seasons!A:B,2,FALSE)</f>
        <v>39</v>
      </c>
      <c r="F550" s="4" t="str">
        <f t="shared" si="8"/>
        <v>(110,39),</v>
      </c>
    </row>
    <row r="551" spans="1:6">
      <c r="A551" t="s">
        <v>1161</v>
      </c>
      <c r="B551" t="e">
        <f>VLOOKUP(A551,Constructors!A:B,2,FALSE)</f>
        <v>#N/A</v>
      </c>
      <c r="C551">
        <v>1993</v>
      </c>
      <c r="D551">
        <f>VLOOKUP(C551,Seasons!A:B,2,FALSE)</f>
        <v>44</v>
      </c>
      <c r="F551" s="4" t="e">
        <f t="shared" si="8"/>
        <v>#N/A</v>
      </c>
    </row>
    <row r="552" spans="1:6">
      <c r="A552" t="s">
        <v>1161</v>
      </c>
      <c r="B552" t="e">
        <f>VLOOKUP(A552,Constructors!A:B,2,FALSE)</f>
        <v>#N/A</v>
      </c>
      <c r="C552">
        <v>1994</v>
      </c>
      <c r="D552">
        <f>VLOOKUP(C552,Seasons!A:B,2,FALSE)</f>
        <v>45</v>
      </c>
      <c r="F552" s="4" t="e">
        <f t="shared" si="8"/>
        <v>#N/A</v>
      </c>
    </row>
    <row r="553" spans="1:6">
      <c r="A553" t="s">
        <v>1161</v>
      </c>
      <c r="B553" t="e">
        <f>VLOOKUP(A553,Constructors!A:B,2,FALSE)</f>
        <v>#N/A</v>
      </c>
      <c r="C553">
        <v>1995</v>
      </c>
      <c r="D553">
        <f>VLOOKUP(C553,Seasons!A:B,2,FALSE)</f>
        <v>46</v>
      </c>
      <c r="F553" s="4" t="e">
        <f t="shared" si="8"/>
        <v>#N/A</v>
      </c>
    </row>
    <row r="554" spans="1:6">
      <c r="A554" t="s">
        <v>1161</v>
      </c>
      <c r="B554" t="e">
        <f>VLOOKUP(A554,Constructors!A:B,2,FALSE)</f>
        <v>#N/A</v>
      </c>
      <c r="C554">
        <v>1996</v>
      </c>
      <c r="D554">
        <f>VLOOKUP(C554,Seasons!A:B,2,FALSE)</f>
        <v>47</v>
      </c>
      <c r="F554" s="4" t="e">
        <f t="shared" si="8"/>
        <v>#N/A</v>
      </c>
    </row>
    <row r="555" spans="1:6">
      <c r="A555" t="s">
        <v>1161</v>
      </c>
      <c r="B555" t="e">
        <f>VLOOKUP(A555,Constructors!A:B,2,FALSE)</f>
        <v>#N/A</v>
      </c>
      <c r="C555">
        <v>1997</v>
      </c>
      <c r="D555">
        <f>VLOOKUP(C555,Seasons!A:B,2,FALSE)</f>
        <v>48</v>
      </c>
      <c r="F555" s="4" t="e">
        <f t="shared" si="8"/>
        <v>#N/A</v>
      </c>
    </row>
    <row r="556" spans="1:6">
      <c r="A556" t="s">
        <v>1161</v>
      </c>
      <c r="B556" t="e">
        <f>VLOOKUP(A556,Constructors!A:B,2,FALSE)</f>
        <v>#N/A</v>
      </c>
      <c r="C556">
        <v>1998</v>
      </c>
      <c r="D556">
        <f>VLOOKUP(C556,Seasons!A:B,2,FALSE)</f>
        <v>49</v>
      </c>
      <c r="F556" s="4" t="e">
        <f t="shared" si="8"/>
        <v>#N/A</v>
      </c>
    </row>
    <row r="557" spans="1:6">
      <c r="A557" t="s">
        <v>1161</v>
      </c>
      <c r="B557" t="e">
        <f>VLOOKUP(A557,Constructors!A:B,2,FALSE)</f>
        <v>#N/A</v>
      </c>
      <c r="C557">
        <v>1999</v>
      </c>
      <c r="D557">
        <f>VLOOKUP(C557,Seasons!A:B,2,FALSE)</f>
        <v>50</v>
      </c>
      <c r="F557" s="4" t="e">
        <f t="shared" si="8"/>
        <v>#N/A</v>
      </c>
    </row>
    <row r="558" spans="1:6">
      <c r="A558" t="s">
        <v>1161</v>
      </c>
      <c r="B558" t="e">
        <f>VLOOKUP(A558,Constructors!A:B,2,FALSE)</f>
        <v>#N/A</v>
      </c>
      <c r="C558">
        <v>2000</v>
      </c>
      <c r="D558">
        <f>VLOOKUP(C558,Seasons!A:B,2,FALSE)</f>
        <v>51</v>
      </c>
      <c r="F558" s="4" t="e">
        <f t="shared" si="8"/>
        <v>#N/A</v>
      </c>
    </row>
    <row r="559" spans="1:6">
      <c r="A559" t="s">
        <v>1161</v>
      </c>
      <c r="B559" t="e">
        <f>VLOOKUP(A559,Constructors!A:B,2,FALSE)</f>
        <v>#N/A</v>
      </c>
      <c r="C559">
        <v>2001</v>
      </c>
      <c r="D559">
        <f>VLOOKUP(C559,Seasons!A:B,2,FALSE)</f>
        <v>52</v>
      </c>
      <c r="F559" s="4" t="e">
        <f t="shared" si="8"/>
        <v>#N/A</v>
      </c>
    </row>
    <row r="560" spans="1:6">
      <c r="A560" t="s">
        <v>1161</v>
      </c>
      <c r="B560" t="e">
        <f>VLOOKUP(A560,Constructors!A:B,2,FALSE)</f>
        <v>#N/A</v>
      </c>
      <c r="C560">
        <v>2002</v>
      </c>
      <c r="D560">
        <f>VLOOKUP(C560,Seasons!A:B,2,FALSE)</f>
        <v>53</v>
      </c>
      <c r="F560" s="4" t="e">
        <f t="shared" si="8"/>
        <v>#N/A</v>
      </c>
    </row>
    <row r="561" spans="1:6">
      <c r="A561" t="s">
        <v>1161</v>
      </c>
      <c r="B561" t="e">
        <f>VLOOKUP(A561,Constructors!A:B,2,FALSE)</f>
        <v>#N/A</v>
      </c>
      <c r="C561">
        <v>2003</v>
      </c>
      <c r="D561">
        <f>VLOOKUP(C561,Seasons!A:B,2,FALSE)</f>
        <v>54</v>
      </c>
      <c r="F561" s="4" t="e">
        <f t="shared" si="8"/>
        <v>#N/A</v>
      </c>
    </row>
    <row r="562" spans="1:6">
      <c r="A562" t="s">
        <v>1161</v>
      </c>
      <c r="B562" t="e">
        <f>VLOOKUP(A562,Constructors!A:B,2,FALSE)</f>
        <v>#N/A</v>
      </c>
      <c r="C562">
        <v>2004</v>
      </c>
      <c r="D562">
        <f>VLOOKUP(C562,Seasons!A:B,2,FALSE)</f>
        <v>55</v>
      </c>
      <c r="F562" s="4" t="e">
        <f t="shared" si="8"/>
        <v>#N/A</v>
      </c>
    </row>
    <row r="563" spans="1:6">
      <c r="A563" t="s">
        <v>1161</v>
      </c>
      <c r="B563" t="e">
        <f>VLOOKUP(A563,Constructors!A:B,2,FALSE)</f>
        <v>#N/A</v>
      </c>
      <c r="C563">
        <v>2005</v>
      </c>
      <c r="D563">
        <f>VLOOKUP(C563,Seasons!A:B,2,FALSE)</f>
        <v>56</v>
      </c>
      <c r="F563" s="4" t="e">
        <f t="shared" si="8"/>
        <v>#N/A</v>
      </c>
    </row>
    <row r="564" spans="1:6">
      <c r="A564" t="s">
        <v>1161</v>
      </c>
      <c r="B564" t="e">
        <f>VLOOKUP(A564,Constructors!A:B,2,FALSE)</f>
        <v>#N/A</v>
      </c>
      <c r="C564">
        <v>2006</v>
      </c>
      <c r="D564">
        <f>VLOOKUP(C564,Seasons!A:B,2,FALSE)</f>
        <v>57</v>
      </c>
      <c r="F564" s="4" t="e">
        <f t="shared" si="8"/>
        <v>#N/A</v>
      </c>
    </row>
    <row r="565" spans="1:6">
      <c r="A565" t="s">
        <v>1161</v>
      </c>
      <c r="B565" t="e">
        <f>VLOOKUP(A565,Constructors!A:B,2,FALSE)</f>
        <v>#N/A</v>
      </c>
      <c r="C565">
        <v>2007</v>
      </c>
      <c r="D565">
        <f>VLOOKUP(C565,Seasons!A:B,2,FALSE)</f>
        <v>58</v>
      </c>
      <c r="F565" s="4" t="e">
        <f t="shared" si="8"/>
        <v>#N/A</v>
      </c>
    </row>
    <row r="566" spans="1:6">
      <c r="A566" t="s">
        <v>1161</v>
      </c>
      <c r="B566" t="e">
        <f>VLOOKUP(A566,Constructors!A:B,2,FALSE)</f>
        <v>#N/A</v>
      </c>
      <c r="C566">
        <v>2008</v>
      </c>
      <c r="D566">
        <f>VLOOKUP(C566,Seasons!A:B,2,FALSE)</f>
        <v>59</v>
      </c>
      <c r="F566" s="4" t="e">
        <f t="shared" si="8"/>
        <v>#N/A</v>
      </c>
    </row>
    <row r="567" spans="1:6">
      <c r="A567" t="s">
        <v>1161</v>
      </c>
      <c r="B567" t="e">
        <f>VLOOKUP(A567,Constructors!A:B,2,FALSE)</f>
        <v>#N/A</v>
      </c>
      <c r="C567">
        <v>2009</v>
      </c>
      <c r="D567">
        <f>VLOOKUP(C567,Seasons!A:B,2,FALSE)</f>
        <v>60</v>
      </c>
      <c r="F567" s="4" t="e">
        <f t="shared" si="8"/>
        <v>#N/A</v>
      </c>
    </row>
    <row r="568" spans="1:6">
      <c r="A568" t="s">
        <v>1161</v>
      </c>
      <c r="B568" t="e">
        <f>VLOOKUP(A568,Constructors!A:B,2,FALSE)</f>
        <v>#N/A</v>
      </c>
      <c r="C568">
        <v>2010</v>
      </c>
      <c r="D568">
        <f>VLOOKUP(C568,Seasons!A:B,2,FALSE)</f>
        <v>61</v>
      </c>
      <c r="F568" s="4" t="e">
        <f t="shared" si="8"/>
        <v>#N/A</v>
      </c>
    </row>
    <row r="569" spans="1:6">
      <c r="A569" t="s">
        <v>1161</v>
      </c>
      <c r="B569" t="e">
        <f>VLOOKUP(A569,Constructors!A:B,2,FALSE)</f>
        <v>#N/A</v>
      </c>
      <c r="C569">
        <v>2011</v>
      </c>
      <c r="D569">
        <f>VLOOKUP(C569,Seasons!A:B,2,FALSE)</f>
        <v>62</v>
      </c>
      <c r="F569" s="4" t="e">
        <f t="shared" si="8"/>
        <v>#N/A</v>
      </c>
    </row>
    <row r="570" spans="1:6">
      <c r="A570" t="s">
        <v>1161</v>
      </c>
      <c r="B570" t="e">
        <f>VLOOKUP(A570,Constructors!A:B,2,FALSE)</f>
        <v>#N/A</v>
      </c>
      <c r="C570">
        <v>2012</v>
      </c>
      <c r="D570">
        <f>VLOOKUP(C570,Seasons!A:B,2,FALSE)</f>
        <v>63</v>
      </c>
      <c r="F570" s="4" t="e">
        <f t="shared" si="8"/>
        <v>#N/A</v>
      </c>
    </row>
    <row r="571" spans="1:6">
      <c r="A571" t="s">
        <v>1161</v>
      </c>
      <c r="B571" t="e">
        <f>VLOOKUP(A571,Constructors!A:B,2,FALSE)</f>
        <v>#N/A</v>
      </c>
      <c r="C571">
        <v>2013</v>
      </c>
      <c r="D571">
        <f>VLOOKUP(C571,Seasons!A:B,2,FALSE)</f>
        <v>64</v>
      </c>
      <c r="F571" s="4" t="e">
        <f t="shared" si="8"/>
        <v>#N/A</v>
      </c>
    </row>
    <row r="572" spans="1:6">
      <c r="A572" t="s">
        <v>1161</v>
      </c>
      <c r="B572" t="e">
        <f>VLOOKUP(A572,Constructors!A:B,2,FALSE)</f>
        <v>#N/A</v>
      </c>
      <c r="C572">
        <v>2014</v>
      </c>
      <c r="D572">
        <f>VLOOKUP(C572,Seasons!A:B,2,FALSE)</f>
        <v>65</v>
      </c>
      <c r="F572" s="4" t="e">
        <f t="shared" si="8"/>
        <v>#N/A</v>
      </c>
    </row>
    <row r="573" spans="1:6">
      <c r="A573" t="s">
        <v>1161</v>
      </c>
      <c r="B573" t="e">
        <f>VLOOKUP(A573,Constructors!A:B,2,FALSE)</f>
        <v>#N/A</v>
      </c>
      <c r="C573">
        <v>2015</v>
      </c>
      <c r="D573">
        <f>VLOOKUP(C573,Seasons!A:B,2,FALSE)</f>
        <v>66</v>
      </c>
      <c r="F573" s="4" t="e">
        <f t="shared" si="8"/>
        <v>#N/A</v>
      </c>
    </row>
    <row r="574" spans="1:6">
      <c r="A574" t="s">
        <v>1161</v>
      </c>
      <c r="B574" t="e">
        <f>VLOOKUP(A574,Constructors!A:B,2,FALSE)</f>
        <v>#N/A</v>
      </c>
      <c r="C574">
        <v>2016</v>
      </c>
      <c r="D574">
        <f>VLOOKUP(C574,Seasons!A:B,2,FALSE)</f>
        <v>67</v>
      </c>
      <c r="F574" s="4" t="e">
        <f t="shared" si="8"/>
        <v>#N/A</v>
      </c>
    </row>
    <row r="575" spans="1:6">
      <c r="A575" t="s">
        <v>1161</v>
      </c>
      <c r="B575" t="e">
        <f>VLOOKUP(A575,Constructors!A:B,2,FALSE)</f>
        <v>#N/A</v>
      </c>
      <c r="C575">
        <v>2017</v>
      </c>
      <c r="D575">
        <f>VLOOKUP(C575,Seasons!A:B,2,FALSE)</f>
        <v>68</v>
      </c>
      <c r="F575" s="4" t="e">
        <f t="shared" si="8"/>
        <v>#N/A</v>
      </c>
    </row>
    <row r="576" spans="1:6">
      <c r="A576" t="s">
        <v>1161</v>
      </c>
      <c r="B576" t="e">
        <f>VLOOKUP(A576,Constructors!A:B,2,FALSE)</f>
        <v>#N/A</v>
      </c>
      <c r="C576">
        <v>2018</v>
      </c>
      <c r="D576">
        <f>VLOOKUP(C576,Seasons!A:B,2,FALSE)</f>
        <v>69</v>
      </c>
      <c r="F576" s="4" t="e">
        <f t="shared" si="8"/>
        <v>#N/A</v>
      </c>
    </row>
    <row r="577" spans="1:6">
      <c r="A577" t="s">
        <v>951</v>
      </c>
      <c r="B577">
        <f>VLOOKUP(A577,Constructors!A:B,2,FALSE)</f>
        <v>113</v>
      </c>
      <c r="C577">
        <v>1960</v>
      </c>
      <c r="D577">
        <f>VLOOKUP(C577,Seasons!A:B,2,FALSE)</f>
        <v>11</v>
      </c>
      <c r="F577" s="4" t="str">
        <f t="shared" si="8"/>
        <v>(113,11),</v>
      </c>
    </row>
    <row r="578" spans="1:6">
      <c r="A578" t="s">
        <v>952</v>
      </c>
      <c r="B578">
        <f>VLOOKUP(A578,Constructors!A:B,2,FALSE)</f>
        <v>114</v>
      </c>
      <c r="C578">
        <v>1963</v>
      </c>
      <c r="D578">
        <f>VLOOKUP(C578,Seasons!A:B,2,FALSE)</f>
        <v>14</v>
      </c>
      <c r="F578" s="4" t="str">
        <f t="shared" ref="F578:F641" si="9">_xlfn.CONCAT("(",B578,",",D578,"),")</f>
        <v>(114,14),</v>
      </c>
    </row>
    <row r="579" spans="1:6">
      <c r="A579" t="s">
        <v>952</v>
      </c>
      <c r="B579">
        <f>VLOOKUP(A579,Constructors!A:B,2,FALSE)</f>
        <v>114</v>
      </c>
      <c r="C579">
        <v>1964</v>
      </c>
      <c r="D579">
        <f>VLOOKUP(C579,Seasons!A:B,2,FALSE)</f>
        <v>15</v>
      </c>
      <c r="F579" s="4" t="str">
        <f t="shared" si="9"/>
        <v>(114,15),</v>
      </c>
    </row>
    <row r="580" spans="1:6">
      <c r="A580" t="s">
        <v>953</v>
      </c>
      <c r="B580">
        <f>VLOOKUP(A580,Constructors!A:B,2,FALSE)</f>
        <v>115</v>
      </c>
      <c r="C580">
        <v>1973</v>
      </c>
      <c r="D580">
        <f>VLOOKUP(C580,Seasons!A:B,2,FALSE)</f>
        <v>24</v>
      </c>
      <c r="F580" s="4" t="str">
        <f t="shared" si="9"/>
        <v>(115,24),</v>
      </c>
    </row>
    <row r="581" spans="1:6">
      <c r="A581" t="s">
        <v>953</v>
      </c>
      <c r="B581">
        <f>VLOOKUP(A581,Constructors!A:B,2,FALSE)</f>
        <v>115</v>
      </c>
      <c r="C581">
        <v>1974</v>
      </c>
      <c r="D581">
        <f>VLOOKUP(C581,Seasons!A:B,2,FALSE)</f>
        <v>25</v>
      </c>
      <c r="F581" s="4" t="str">
        <f t="shared" si="9"/>
        <v>(115,25),</v>
      </c>
    </row>
    <row r="582" spans="1:6">
      <c r="A582" t="s">
        <v>953</v>
      </c>
      <c r="B582">
        <f>VLOOKUP(A582,Constructors!A:B,2,FALSE)</f>
        <v>115</v>
      </c>
      <c r="C582">
        <v>1975</v>
      </c>
      <c r="D582">
        <f>VLOOKUP(C582,Seasons!A:B,2,FALSE)</f>
        <v>26</v>
      </c>
      <c r="F582" s="4" t="str">
        <f t="shared" si="9"/>
        <v>(115,26),</v>
      </c>
    </row>
    <row r="583" spans="1:6">
      <c r="A583" t="s">
        <v>953</v>
      </c>
      <c r="B583">
        <f>VLOOKUP(A583,Constructors!A:B,2,FALSE)</f>
        <v>115</v>
      </c>
      <c r="C583">
        <v>1976</v>
      </c>
      <c r="D583">
        <f>VLOOKUP(C583,Seasons!A:B,2,FALSE)</f>
        <v>27</v>
      </c>
      <c r="F583" s="4" t="str">
        <f t="shared" si="9"/>
        <v>(115,27),</v>
      </c>
    </row>
    <row r="584" spans="1:6">
      <c r="A584" t="s">
        <v>953</v>
      </c>
      <c r="B584">
        <f>VLOOKUP(A584,Constructors!A:B,2,FALSE)</f>
        <v>115</v>
      </c>
      <c r="C584">
        <v>1977</v>
      </c>
      <c r="D584">
        <f>VLOOKUP(C584,Seasons!A:B,2,FALSE)</f>
        <v>28</v>
      </c>
      <c r="F584" s="4" t="str">
        <f t="shared" si="9"/>
        <v>(115,28),</v>
      </c>
    </row>
    <row r="585" spans="1:6">
      <c r="A585" t="s">
        <v>953</v>
      </c>
      <c r="B585">
        <f>VLOOKUP(A585,Constructors!A:B,2,FALSE)</f>
        <v>115</v>
      </c>
      <c r="C585">
        <v>1978</v>
      </c>
      <c r="D585">
        <f>VLOOKUP(C585,Seasons!A:B,2,FALSE)</f>
        <v>29</v>
      </c>
      <c r="F585" s="4" t="str">
        <f t="shared" si="9"/>
        <v>(115,29),</v>
      </c>
    </row>
    <row r="586" spans="1:6">
      <c r="A586" t="s">
        <v>953</v>
      </c>
      <c r="B586">
        <f>VLOOKUP(A586,Constructors!A:B,2,FALSE)</f>
        <v>115</v>
      </c>
      <c r="C586">
        <v>1979</v>
      </c>
      <c r="D586">
        <f>VLOOKUP(C586,Seasons!A:B,2,FALSE)</f>
        <v>30</v>
      </c>
      <c r="F586" s="4" t="str">
        <f t="shared" si="9"/>
        <v>(115,30),</v>
      </c>
    </row>
    <row r="587" spans="1:6">
      <c r="A587" t="s">
        <v>953</v>
      </c>
      <c r="B587">
        <f>VLOOKUP(A587,Constructors!A:B,2,FALSE)</f>
        <v>115</v>
      </c>
      <c r="C587">
        <v>1980</v>
      </c>
      <c r="D587">
        <f>VLOOKUP(C587,Seasons!A:B,2,FALSE)</f>
        <v>31</v>
      </c>
      <c r="F587" s="4" t="str">
        <f t="shared" si="9"/>
        <v>(115,31),</v>
      </c>
    </row>
    <row r="588" spans="1:6">
      <c r="A588" t="s">
        <v>954</v>
      </c>
      <c r="B588">
        <f>VLOOKUP(A588,Constructors!A:B,2,FALSE)</f>
        <v>117</v>
      </c>
      <c r="C588">
        <v>1966</v>
      </c>
      <c r="D588">
        <f>VLOOKUP(C588,Seasons!A:B,2,FALSE)</f>
        <v>17</v>
      </c>
      <c r="F588" s="4" t="str">
        <f t="shared" si="9"/>
        <v>(117,17),</v>
      </c>
    </row>
    <row r="589" spans="1:6">
      <c r="A589" t="s">
        <v>955</v>
      </c>
      <c r="B589">
        <f>VLOOKUP(A589,Constructors!A:B,2,FALSE)</f>
        <v>118</v>
      </c>
      <c r="C589">
        <v>1950</v>
      </c>
      <c r="D589">
        <f>VLOOKUP(C589,Seasons!A:B,2,FALSE)</f>
        <v>1</v>
      </c>
      <c r="F589" s="4" t="str">
        <f t="shared" si="9"/>
        <v>(118,1),</v>
      </c>
    </row>
    <row r="590" spans="1:6">
      <c r="A590" t="s">
        <v>955</v>
      </c>
      <c r="B590">
        <f>VLOOKUP(A590,Constructors!A:B,2,FALSE)</f>
        <v>118</v>
      </c>
      <c r="C590">
        <v>1951</v>
      </c>
      <c r="D590">
        <f>VLOOKUP(C590,Seasons!A:B,2,FALSE)</f>
        <v>2</v>
      </c>
      <c r="F590" s="4" t="str">
        <f t="shared" si="9"/>
        <v>(118,2),</v>
      </c>
    </row>
    <row r="591" spans="1:6">
      <c r="A591" t="s">
        <v>955</v>
      </c>
      <c r="B591">
        <f>VLOOKUP(A591,Constructors!A:B,2,FALSE)</f>
        <v>118</v>
      </c>
      <c r="C591">
        <v>1952</v>
      </c>
      <c r="D591">
        <f>VLOOKUP(C591,Seasons!A:B,2,FALSE)</f>
        <v>3</v>
      </c>
      <c r="F591" s="4" t="str">
        <f t="shared" si="9"/>
        <v>(118,3),</v>
      </c>
    </row>
    <row r="592" spans="1:6">
      <c r="A592" t="s">
        <v>955</v>
      </c>
      <c r="B592">
        <f>VLOOKUP(A592,Constructors!A:B,2,FALSE)</f>
        <v>118</v>
      </c>
      <c r="C592">
        <v>1953</v>
      </c>
      <c r="D592">
        <f>VLOOKUP(C592,Seasons!A:B,2,FALSE)</f>
        <v>4</v>
      </c>
      <c r="F592" s="4" t="str">
        <f t="shared" si="9"/>
        <v>(118,4),</v>
      </c>
    </row>
    <row r="593" spans="1:6">
      <c r="A593" t="s">
        <v>956</v>
      </c>
      <c r="B593">
        <f>VLOOKUP(A593,Constructors!A:B,2,FALSE)</f>
        <v>119</v>
      </c>
      <c r="C593">
        <v>1994</v>
      </c>
      <c r="D593">
        <f>VLOOKUP(C593,Seasons!A:B,2,FALSE)</f>
        <v>45</v>
      </c>
      <c r="F593" s="4" t="str">
        <f t="shared" si="9"/>
        <v>(119,45),</v>
      </c>
    </row>
    <row r="594" spans="1:6">
      <c r="A594" t="s">
        <v>956</v>
      </c>
      <c r="B594">
        <f>VLOOKUP(A594,Constructors!A:B,2,FALSE)</f>
        <v>119</v>
      </c>
      <c r="C594">
        <v>1995</v>
      </c>
      <c r="D594">
        <f>VLOOKUP(C594,Seasons!A:B,2,FALSE)</f>
        <v>46</v>
      </c>
      <c r="F594" s="4" t="str">
        <f t="shared" si="9"/>
        <v>(119,46),</v>
      </c>
    </row>
    <row r="595" spans="1:6">
      <c r="A595" t="s">
        <v>957</v>
      </c>
      <c r="B595">
        <f>VLOOKUP(A595,Constructors!A:B,2,FALSE)</f>
        <v>120</v>
      </c>
      <c r="C595">
        <v>1983</v>
      </c>
      <c r="D595">
        <f>VLOOKUP(C595,Seasons!A:B,2,FALSE)</f>
        <v>34</v>
      </c>
      <c r="F595" s="4" t="str">
        <f t="shared" si="9"/>
        <v>(120,34),</v>
      </c>
    </row>
    <row r="596" spans="1:6">
      <c r="A596" t="s">
        <v>957</v>
      </c>
      <c r="B596">
        <f>VLOOKUP(A596,Constructors!A:B,2,FALSE)</f>
        <v>120</v>
      </c>
      <c r="C596">
        <v>1984</v>
      </c>
      <c r="D596">
        <f>VLOOKUP(C596,Seasons!A:B,2,FALSE)</f>
        <v>35</v>
      </c>
      <c r="F596" s="4" t="str">
        <f t="shared" si="9"/>
        <v>(120,35),</v>
      </c>
    </row>
    <row r="597" spans="1:6">
      <c r="A597" t="s">
        <v>957</v>
      </c>
      <c r="B597">
        <f>VLOOKUP(A597,Constructors!A:B,2,FALSE)</f>
        <v>120</v>
      </c>
      <c r="C597">
        <v>1985</v>
      </c>
      <c r="D597">
        <f>VLOOKUP(C597,Seasons!A:B,2,FALSE)</f>
        <v>36</v>
      </c>
      <c r="F597" s="4" t="str">
        <f t="shared" si="9"/>
        <v>(120,36),</v>
      </c>
    </row>
    <row r="598" spans="1:6">
      <c r="A598" t="s">
        <v>1330</v>
      </c>
      <c r="B598">
        <f>VLOOKUP(A598,Constructors!A:B,2,FALSE)</f>
        <v>121</v>
      </c>
      <c r="C598">
        <v>2007</v>
      </c>
      <c r="D598">
        <f>VLOOKUP(C598,Seasons!A:B,2,FALSE)</f>
        <v>58</v>
      </c>
      <c r="F598" s="4" t="str">
        <f t="shared" si="9"/>
        <v>(121,58),</v>
      </c>
    </row>
    <row r="599" spans="1:6">
      <c r="A599" t="s">
        <v>958</v>
      </c>
      <c r="B599">
        <f>VLOOKUP(A599,Constructors!A:B,2,FALSE)</f>
        <v>122</v>
      </c>
      <c r="C599">
        <v>1963</v>
      </c>
      <c r="D599">
        <f>VLOOKUP(C599,Seasons!A:B,2,FALSE)</f>
        <v>14</v>
      </c>
      <c r="F599" s="4" t="str">
        <f t="shared" si="9"/>
        <v>(122,14),</v>
      </c>
    </row>
    <row r="600" spans="1:6">
      <c r="A600" t="s">
        <v>1329</v>
      </c>
      <c r="B600">
        <f>VLOOKUP(A600,Constructors!A:B,2,FALSE)</f>
        <v>123</v>
      </c>
      <c r="C600">
        <v>1997</v>
      </c>
      <c r="D600">
        <f>VLOOKUP(C600,Seasons!A:B,2,FALSE)</f>
        <v>48</v>
      </c>
      <c r="F600" s="4" t="str">
        <f t="shared" si="9"/>
        <v>(123,48),</v>
      </c>
    </row>
    <row r="601" spans="1:6">
      <c r="A601" t="s">
        <v>1329</v>
      </c>
      <c r="B601">
        <f>VLOOKUP(A601,Constructors!A:B,2,FALSE)</f>
        <v>123</v>
      </c>
      <c r="C601">
        <v>1998</v>
      </c>
      <c r="D601">
        <f>VLOOKUP(C601,Seasons!A:B,2,FALSE)</f>
        <v>49</v>
      </c>
      <c r="F601" s="4" t="str">
        <f t="shared" si="9"/>
        <v>(123,49),</v>
      </c>
    </row>
    <row r="602" spans="1:6">
      <c r="A602" t="s">
        <v>1329</v>
      </c>
      <c r="B602">
        <f>VLOOKUP(A602,Constructors!A:B,2,FALSE)</f>
        <v>123</v>
      </c>
      <c r="C602">
        <v>1999</v>
      </c>
      <c r="D602">
        <f>VLOOKUP(C602,Seasons!A:B,2,FALSE)</f>
        <v>50</v>
      </c>
      <c r="F602" s="4" t="str">
        <f t="shared" si="9"/>
        <v>(123,50),</v>
      </c>
    </row>
    <row r="603" spans="1:6">
      <c r="A603" t="s">
        <v>959</v>
      </c>
      <c r="B603">
        <f>VLOOKUP(A603,Constructors!A:B,2,FALSE)</f>
        <v>124</v>
      </c>
      <c r="C603">
        <v>2006</v>
      </c>
      <c r="D603">
        <f>VLOOKUP(C603,Seasons!A:B,2,FALSE)</f>
        <v>57</v>
      </c>
      <c r="F603" s="4" t="str">
        <f t="shared" si="9"/>
        <v>(124,57),</v>
      </c>
    </row>
    <row r="604" spans="1:6">
      <c r="A604" t="s">
        <v>959</v>
      </c>
      <c r="B604">
        <f>VLOOKUP(A604,Constructors!A:B,2,FALSE)</f>
        <v>124</v>
      </c>
      <c r="C604">
        <v>2007</v>
      </c>
      <c r="D604">
        <f>VLOOKUP(C604,Seasons!A:B,2,FALSE)</f>
        <v>58</v>
      </c>
      <c r="F604" s="4" t="str">
        <f t="shared" si="9"/>
        <v>(124,58),</v>
      </c>
    </row>
    <row r="605" spans="1:6">
      <c r="A605" t="s">
        <v>959</v>
      </c>
      <c r="B605">
        <f>VLOOKUP(A605,Constructors!A:B,2,FALSE)</f>
        <v>124</v>
      </c>
      <c r="C605">
        <v>2008</v>
      </c>
      <c r="D605">
        <f>VLOOKUP(C605,Seasons!A:B,2,FALSE)</f>
        <v>59</v>
      </c>
      <c r="F605" s="4" t="str">
        <f t="shared" si="9"/>
        <v>(124,59),</v>
      </c>
    </row>
    <row r="606" spans="1:6">
      <c r="A606" t="s">
        <v>960</v>
      </c>
      <c r="B606">
        <f>VLOOKUP(A606,Constructors!A:B,2,FALSE)</f>
        <v>125</v>
      </c>
      <c r="C606">
        <v>1970</v>
      </c>
      <c r="D606">
        <f>VLOOKUP(C606,Seasons!A:B,2,FALSE)</f>
        <v>21</v>
      </c>
      <c r="F606" s="4" t="str">
        <f t="shared" si="9"/>
        <v>(125,21),</v>
      </c>
    </row>
    <row r="607" spans="1:6">
      <c r="A607" t="s">
        <v>960</v>
      </c>
      <c r="B607">
        <f>VLOOKUP(A607,Constructors!A:B,2,FALSE)</f>
        <v>125</v>
      </c>
      <c r="C607">
        <v>1971</v>
      </c>
      <c r="D607">
        <f>VLOOKUP(C607,Seasons!A:B,2,FALSE)</f>
        <v>22</v>
      </c>
      <c r="F607" s="4" t="str">
        <f t="shared" si="9"/>
        <v>(125,22),</v>
      </c>
    </row>
    <row r="608" spans="1:6">
      <c r="A608" t="s">
        <v>960</v>
      </c>
      <c r="B608">
        <f>VLOOKUP(A608,Constructors!A:B,2,FALSE)</f>
        <v>125</v>
      </c>
      <c r="C608">
        <v>1972</v>
      </c>
      <c r="D608">
        <f>VLOOKUP(C608,Seasons!A:B,2,FALSE)</f>
        <v>23</v>
      </c>
      <c r="F608" s="4" t="str">
        <f t="shared" si="9"/>
        <v>(125,23),</v>
      </c>
    </row>
    <row r="609" spans="1:6">
      <c r="A609" t="s">
        <v>960</v>
      </c>
      <c r="B609">
        <f>VLOOKUP(A609,Constructors!A:B,2,FALSE)</f>
        <v>125</v>
      </c>
      <c r="C609">
        <v>1973</v>
      </c>
      <c r="D609">
        <f>VLOOKUP(C609,Seasons!A:B,2,FALSE)</f>
        <v>24</v>
      </c>
      <c r="F609" s="4" t="str">
        <f t="shared" si="9"/>
        <v>(125,24),</v>
      </c>
    </row>
    <row r="610" spans="1:6">
      <c r="A610" t="s">
        <v>960</v>
      </c>
      <c r="B610">
        <f>VLOOKUP(A610,Constructors!A:B,2,FALSE)</f>
        <v>125</v>
      </c>
      <c r="C610">
        <v>1974</v>
      </c>
      <c r="D610">
        <f>VLOOKUP(C610,Seasons!A:B,2,FALSE)</f>
        <v>25</v>
      </c>
      <c r="F610" s="4" t="str">
        <f t="shared" si="9"/>
        <v>(125,25),</v>
      </c>
    </row>
    <row r="611" spans="1:6">
      <c r="A611" t="s">
        <v>960</v>
      </c>
      <c r="B611">
        <f>VLOOKUP(A611,Constructors!A:B,2,FALSE)</f>
        <v>125</v>
      </c>
      <c r="C611">
        <v>1975</v>
      </c>
      <c r="D611">
        <f>VLOOKUP(C611,Seasons!A:B,2,FALSE)</f>
        <v>26</v>
      </c>
      <c r="F611" s="4" t="str">
        <f t="shared" si="9"/>
        <v>(125,26),</v>
      </c>
    </row>
    <row r="612" spans="1:6">
      <c r="A612" t="s">
        <v>960</v>
      </c>
      <c r="B612">
        <f>VLOOKUP(A612,Constructors!A:B,2,FALSE)</f>
        <v>125</v>
      </c>
      <c r="C612">
        <v>1976</v>
      </c>
      <c r="D612">
        <f>VLOOKUP(C612,Seasons!A:B,2,FALSE)</f>
        <v>27</v>
      </c>
      <c r="F612" s="4" t="str">
        <f t="shared" si="9"/>
        <v>(125,27),</v>
      </c>
    </row>
    <row r="613" spans="1:6">
      <c r="A613" t="s">
        <v>960</v>
      </c>
      <c r="B613">
        <f>VLOOKUP(A613,Constructors!A:B,2,FALSE)</f>
        <v>125</v>
      </c>
      <c r="C613">
        <v>1977</v>
      </c>
      <c r="D613">
        <f>VLOOKUP(C613,Seasons!A:B,2,FALSE)</f>
        <v>28</v>
      </c>
      <c r="F613" s="4" t="str">
        <f t="shared" si="9"/>
        <v>(125,28),</v>
      </c>
    </row>
    <row r="614" spans="1:6">
      <c r="A614" t="s">
        <v>960</v>
      </c>
      <c r="B614">
        <f>VLOOKUP(A614,Constructors!A:B,2,FALSE)</f>
        <v>125</v>
      </c>
      <c r="C614">
        <v>1978</v>
      </c>
      <c r="D614">
        <f>VLOOKUP(C614,Seasons!A:B,2,FALSE)</f>
        <v>29</v>
      </c>
      <c r="F614" s="4" t="str">
        <f t="shared" si="9"/>
        <v>(125,29),</v>
      </c>
    </row>
    <row r="615" spans="1:6">
      <c r="A615" t="s">
        <v>961</v>
      </c>
      <c r="B615">
        <f>VLOOKUP(A615,Constructors!A:B,2,FALSE)</f>
        <v>126</v>
      </c>
      <c r="C615">
        <v>1950</v>
      </c>
      <c r="D615">
        <f>VLOOKUP(C615,Seasons!A:B,2,FALSE)</f>
        <v>1</v>
      </c>
      <c r="F615" s="4" t="str">
        <f t="shared" si="9"/>
        <v>(126,1),</v>
      </c>
    </row>
    <row r="616" spans="1:6">
      <c r="A616" t="s">
        <v>962</v>
      </c>
      <c r="B616">
        <f>VLOOKUP(A616,Constructors!A:B,2,FALSE)</f>
        <v>127</v>
      </c>
      <c r="C616">
        <v>1950</v>
      </c>
      <c r="D616">
        <f>VLOOKUP(C616,Seasons!A:B,2,FALSE)</f>
        <v>1</v>
      </c>
      <c r="F616" s="4" t="str">
        <f t="shared" si="9"/>
        <v>(127,1),</v>
      </c>
    </row>
    <row r="617" spans="1:6">
      <c r="A617" t="s">
        <v>962</v>
      </c>
      <c r="B617">
        <f>VLOOKUP(A617,Constructors!A:B,2,FALSE)</f>
        <v>127</v>
      </c>
      <c r="C617">
        <v>1951</v>
      </c>
      <c r="D617">
        <f>VLOOKUP(C617,Seasons!A:B,2,FALSE)</f>
        <v>2</v>
      </c>
      <c r="F617" s="4" t="str">
        <f t="shared" si="9"/>
        <v>(127,2),</v>
      </c>
    </row>
    <row r="618" spans="1:6">
      <c r="A618" t="s">
        <v>963</v>
      </c>
      <c r="B618">
        <f>VLOOKUP(A618,Constructors!A:B,2,FALSE)</f>
        <v>128</v>
      </c>
      <c r="C618">
        <v>1959</v>
      </c>
      <c r="D618">
        <f>VLOOKUP(C618,Seasons!A:B,2,FALSE)</f>
        <v>10</v>
      </c>
      <c r="F618" s="4" t="str">
        <f t="shared" si="9"/>
        <v>(128,10),</v>
      </c>
    </row>
    <row r="619" spans="1:6">
      <c r="A619" t="s">
        <v>964</v>
      </c>
      <c r="B619">
        <f>VLOOKUP(A619,Constructors!A:B,2,FALSE)</f>
        <v>129</v>
      </c>
      <c r="C619">
        <v>1972</v>
      </c>
      <c r="D619">
        <f>VLOOKUP(C619,Seasons!A:B,2,FALSE)</f>
        <v>23</v>
      </c>
      <c r="F619" s="4" t="str">
        <f t="shared" si="9"/>
        <v>(129,23),</v>
      </c>
    </row>
    <row r="620" spans="1:6">
      <c r="A620" t="s">
        <v>964</v>
      </c>
      <c r="B620">
        <f>VLOOKUP(A620,Constructors!A:B,2,FALSE)</f>
        <v>129</v>
      </c>
      <c r="C620">
        <v>1973</v>
      </c>
      <c r="D620">
        <f>VLOOKUP(C620,Seasons!A:B,2,FALSE)</f>
        <v>24</v>
      </c>
      <c r="F620" s="4" t="str">
        <f t="shared" si="9"/>
        <v>(129,24),</v>
      </c>
    </row>
    <row r="621" spans="1:6">
      <c r="A621" t="s">
        <v>965</v>
      </c>
      <c r="B621">
        <f>VLOOKUP(A621,Constructors!A:B,2,FALSE)</f>
        <v>130</v>
      </c>
      <c r="C621">
        <v>1978</v>
      </c>
      <c r="D621">
        <f>VLOOKUP(C621,Seasons!A:B,2,FALSE)</f>
        <v>29</v>
      </c>
      <c r="F621" s="4" t="str">
        <f t="shared" si="9"/>
        <v>(130,29),</v>
      </c>
    </row>
    <row r="622" spans="1:6">
      <c r="A622" t="s">
        <v>965</v>
      </c>
      <c r="B622">
        <f>VLOOKUP(A622,Constructors!A:B,2,FALSE)</f>
        <v>130</v>
      </c>
      <c r="C622">
        <v>1981</v>
      </c>
      <c r="D622">
        <f>VLOOKUP(C622,Seasons!A:B,2,FALSE)</f>
        <v>32</v>
      </c>
      <c r="F622" s="4" t="str">
        <f t="shared" si="9"/>
        <v>(130,32),</v>
      </c>
    </row>
    <row r="623" spans="1:6">
      <c r="A623" t="s">
        <v>965</v>
      </c>
      <c r="B623">
        <f>VLOOKUP(A623,Constructors!A:B,2,FALSE)</f>
        <v>130</v>
      </c>
      <c r="C623">
        <v>1982</v>
      </c>
      <c r="D623">
        <f>VLOOKUP(C623,Seasons!A:B,2,FALSE)</f>
        <v>33</v>
      </c>
      <c r="F623" s="4" t="str">
        <f t="shared" si="9"/>
        <v>(130,33),</v>
      </c>
    </row>
    <row r="624" spans="1:6">
      <c r="A624" t="s">
        <v>965</v>
      </c>
      <c r="B624">
        <f>VLOOKUP(A624,Constructors!A:B,2,FALSE)</f>
        <v>130</v>
      </c>
      <c r="C624">
        <v>1983</v>
      </c>
      <c r="D624">
        <f>VLOOKUP(C624,Seasons!A:B,2,FALSE)</f>
        <v>34</v>
      </c>
      <c r="F624" s="4" t="str">
        <f t="shared" si="9"/>
        <v>(130,34),</v>
      </c>
    </row>
    <row r="625" spans="1:6">
      <c r="A625" t="s">
        <v>966</v>
      </c>
      <c r="B625">
        <f>VLOOKUP(A625,Constructors!A:B,2,FALSE)</f>
        <v>131</v>
      </c>
      <c r="C625">
        <v>1974</v>
      </c>
      <c r="D625">
        <f>VLOOKUP(C625,Seasons!A:B,2,FALSE)</f>
        <v>25</v>
      </c>
      <c r="F625" s="4" t="str">
        <f t="shared" si="9"/>
        <v>(131,25),</v>
      </c>
    </row>
    <row r="626" spans="1:6">
      <c r="A626" t="s">
        <v>1324</v>
      </c>
      <c r="B626">
        <f>VLOOKUP(A626,Constructors!A:B,2,FALSE)</f>
        <v>132</v>
      </c>
      <c r="C626">
        <v>1981</v>
      </c>
      <c r="D626">
        <f>VLOOKUP(C626,Seasons!A:B,2,FALSE)</f>
        <v>32</v>
      </c>
      <c r="F626" s="4" t="str">
        <f t="shared" si="9"/>
        <v>(132,32),</v>
      </c>
    </row>
    <row r="627" spans="1:6">
      <c r="A627" t="s">
        <v>1324</v>
      </c>
      <c r="B627">
        <f>VLOOKUP(A627,Constructors!A:B,2,FALSE)</f>
        <v>132</v>
      </c>
      <c r="C627">
        <v>1982</v>
      </c>
      <c r="D627">
        <f>VLOOKUP(C627,Seasons!A:B,2,FALSE)</f>
        <v>33</v>
      </c>
      <c r="F627" s="4" t="str">
        <f t="shared" si="9"/>
        <v>(132,33),</v>
      </c>
    </row>
    <row r="628" spans="1:6">
      <c r="A628" t="s">
        <v>1324</v>
      </c>
      <c r="B628">
        <f>VLOOKUP(A628,Constructors!A:B,2,FALSE)</f>
        <v>132</v>
      </c>
      <c r="C628">
        <v>1983</v>
      </c>
      <c r="D628">
        <f>VLOOKUP(C628,Seasons!A:B,2,FALSE)</f>
        <v>34</v>
      </c>
      <c r="F628" s="4" t="str">
        <f t="shared" si="9"/>
        <v>(132,34),</v>
      </c>
    </row>
    <row r="629" spans="1:6">
      <c r="A629" t="s">
        <v>1324</v>
      </c>
      <c r="B629">
        <f>VLOOKUP(A629,Constructors!A:B,2,FALSE)</f>
        <v>132</v>
      </c>
      <c r="C629">
        <v>1984</v>
      </c>
      <c r="D629">
        <f>VLOOKUP(C629,Seasons!A:B,2,FALSE)</f>
        <v>35</v>
      </c>
      <c r="F629" s="4" t="str">
        <f t="shared" si="9"/>
        <v>(132,35),</v>
      </c>
    </row>
    <row r="630" spans="1:6">
      <c r="A630" t="s">
        <v>1324</v>
      </c>
      <c r="B630">
        <f>VLOOKUP(A630,Constructors!A:B,2,FALSE)</f>
        <v>132</v>
      </c>
      <c r="C630">
        <v>1985</v>
      </c>
      <c r="D630">
        <f>VLOOKUP(C630,Seasons!A:B,2,FALSE)</f>
        <v>36</v>
      </c>
      <c r="F630" s="4" t="str">
        <f t="shared" si="9"/>
        <v>(132,36),</v>
      </c>
    </row>
    <row r="631" spans="1:6">
      <c r="A631" t="s">
        <v>1325</v>
      </c>
      <c r="B631">
        <f>VLOOKUP(A631,Constructors!A:B,2,FALSE)</f>
        <v>133</v>
      </c>
      <c r="C631">
        <v>2006</v>
      </c>
      <c r="D631">
        <f>VLOOKUP(C631,Seasons!A:B,2,FALSE)</f>
        <v>57</v>
      </c>
      <c r="F631" s="4" t="str">
        <f t="shared" si="9"/>
        <v>(133,57),</v>
      </c>
    </row>
    <row r="632" spans="1:6">
      <c r="A632" t="s">
        <v>1325</v>
      </c>
      <c r="B632">
        <f>VLOOKUP(A632,Constructors!A:B,2,FALSE)</f>
        <v>133</v>
      </c>
      <c r="C632">
        <v>2007</v>
      </c>
      <c r="D632">
        <f>VLOOKUP(C632,Seasons!A:B,2,FALSE)</f>
        <v>58</v>
      </c>
      <c r="F632" s="4" t="str">
        <f t="shared" si="9"/>
        <v>(133,58),</v>
      </c>
    </row>
    <row r="633" spans="1:6">
      <c r="A633" t="s">
        <v>1325</v>
      </c>
      <c r="B633">
        <f>VLOOKUP(A633,Constructors!A:B,2,FALSE)</f>
        <v>133</v>
      </c>
      <c r="C633">
        <v>2008</v>
      </c>
      <c r="D633">
        <f>VLOOKUP(C633,Seasons!A:B,2,FALSE)</f>
        <v>59</v>
      </c>
      <c r="F633" s="4" t="str">
        <f t="shared" si="9"/>
        <v>(133,59),</v>
      </c>
    </row>
    <row r="634" spans="1:6">
      <c r="A634" t="s">
        <v>1325</v>
      </c>
      <c r="B634">
        <f>VLOOKUP(A634,Constructors!A:B,2,FALSE)</f>
        <v>133</v>
      </c>
      <c r="C634">
        <v>2009</v>
      </c>
      <c r="D634">
        <f>VLOOKUP(C634,Seasons!A:B,2,FALSE)</f>
        <v>60</v>
      </c>
      <c r="F634" s="4" t="str">
        <f t="shared" si="9"/>
        <v>(133,60),</v>
      </c>
    </row>
    <row r="635" spans="1:6">
      <c r="A635" t="s">
        <v>1325</v>
      </c>
      <c r="B635">
        <f>VLOOKUP(A635,Constructors!A:B,2,FALSE)</f>
        <v>133</v>
      </c>
      <c r="C635">
        <v>2010</v>
      </c>
      <c r="D635">
        <f>VLOOKUP(C635,Seasons!A:B,2,FALSE)</f>
        <v>61</v>
      </c>
      <c r="F635" s="4" t="str">
        <f t="shared" si="9"/>
        <v>(133,61),</v>
      </c>
    </row>
    <row r="636" spans="1:6">
      <c r="A636" t="s">
        <v>1325</v>
      </c>
      <c r="B636">
        <f>VLOOKUP(A636,Constructors!A:B,2,FALSE)</f>
        <v>133</v>
      </c>
      <c r="C636">
        <v>2011</v>
      </c>
      <c r="D636">
        <f>VLOOKUP(C636,Seasons!A:B,2,FALSE)</f>
        <v>62</v>
      </c>
      <c r="F636" s="4" t="str">
        <f t="shared" si="9"/>
        <v>(133,62),</v>
      </c>
    </row>
    <row r="637" spans="1:6">
      <c r="A637" t="s">
        <v>1325</v>
      </c>
      <c r="B637">
        <f>VLOOKUP(A637,Constructors!A:B,2,FALSE)</f>
        <v>133</v>
      </c>
      <c r="C637">
        <v>2012</v>
      </c>
      <c r="D637">
        <f>VLOOKUP(C637,Seasons!A:B,2,FALSE)</f>
        <v>63</v>
      </c>
      <c r="F637" s="4" t="str">
        <f t="shared" si="9"/>
        <v>(133,63),</v>
      </c>
    </row>
    <row r="638" spans="1:6">
      <c r="A638" t="s">
        <v>1325</v>
      </c>
      <c r="B638">
        <f>VLOOKUP(A638,Constructors!A:B,2,FALSE)</f>
        <v>133</v>
      </c>
      <c r="C638">
        <v>2013</v>
      </c>
      <c r="D638">
        <f>VLOOKUP(C638,Seasons!A:B,2,FALSE)</f>
        <v>64</v>
      </c>
      <c r="F638" s="4" t="str">
        <f t="shared" si="9"/>
        <v>(133,64),</v>
      </c>
    </row>
    <row r="639" spans="1:6">
      <c r="A639" t="s">
        <v>1325</v>
      </c>
      <c r="B639">
        <f>VLOOKUP(A639,Constructors!A:B,2,FALSE)</f>
        <v>133</v>
      </c>
      <c r="C639">
        <v>2014</v>
      </c>
      <c r="D639">
        <f>VLOOKUP(C639,Seasons!A:B,2,FALSE)</f>
        <v>65</v>
      </c>
      <c r="F639" s="4" t="str">
        <f t="shared" si="9"/>
        <v>(133,65),</v>
      </c>
    </row>
    <row r="640" spans="1:6">
      <c r="A640" t="s">
        <v>1325</v>
      </c>
      <c r="B640">
        <f>VLOOKUP(A640,Constructors!A:B,2,FALSE)</f>
        <v>133</v>
      </c>
      <c r="C640">
        <v>2015</v>
      </c>
      <c r="D640">
        <f>VLOOKUP(C640,Seasons!A:B,2,FALSE)</f>
        <v>66</v>
      </c>
      <c r="F640" s="4" t="str">
        <f t="shared" si="9"/>
        <v>(133,66),</v>
      </c>
    </row>
    <row r="641" spans="1:6">
      <c r="A641" t="s">
        <v>1325</v>
      </c>
      <c r="B641">
        <f>VLOOKUP(A641,Constructors!A:B,2,FALSE)</f>
        <v>133</v>
      </c>
      <c r="C641">
        <v>2016</v>
      </c>
      <c r="D641">
        <f>VLOOKUP(C641,Seasons!A:B,2,FALSE)</f>
        <v>67</v>
      </c>
      <c r="F641" s="4" t="str">
        <f t="shared" si="9"/>
        <v>(133,67),</v>
      </c>
    </row>
    <row r="642" spans="1:6">
      <c r="A642" t="s">
        <v>1325</v>
      </c>
      <c r="B642">
        <f>VLOOKUP(A642,Constructors!A:B,2,FALSE)</f>
        <v>133</v>
      </c>
      <c r="C642">
        <v>2017</v>
      </c>
      <c r="D642">
        <f>VLOOKUP(C642,Seasons!A:B,2,FALSE)</f>
        <v>68</v>
      </c>
      <c r="F642" s="4" t="str">
        <f t="shared" ref="F642:F704" si="10">_xlfn.CONCAT("(",B642,",",D642,"),")</f>
        <v>(133,68),</v>
      </c>
    </row>
    <row r="643" spans="1:6">
      <c r="A643" t="s">
        <v>1325</v>
      </c>
      <c r="B643">
        <f>VLOOKUP(A643,Constructors!A:B,2,FALSE)</f>
        <v>133</v>
      </c>
      <c r="C643">
        <v>2018</v>
      </c>
      <c r="D643">
        <f>VLOOKUP(C643,Seasons!A:B,2,FALSE)</f>
        <v>69</v>
      </c>
      <c r="F643" s="4" t="str">
        <f t="shared" si="10"/>
        <v>(133,69),</v>
      </c>
    </row>
    <row r="644" spans="1:6">
      <c r="A644" t="s">
        <v>1325</v>
      </c>
      <c r="B644">
        <f>VLOOKUP(A644,Constructors!A:B,2,FALSE)</f>
        <v>133</v>
      </c>
      <c r="C644">
        <v>2019</v>
      </c>
      <c r="D644">
        <f>VLOOKUP(C644,Seasons!A:B,2,FALSE)</f>
        <v>70</v>
      </c>
      <c r="F644" s="4" t="str">
        <f t="shared" si="10"/>
        <v>(133,70),</v>
      </c>
    </row>
    <row r="645" spans="1:6">
      <c r="A645" t="s">
        <v>967</v>
      </c>
      <c r="B645">
        <f>VLOOKUP(A645,Constructors!A:B,2,FALSE)</f>
        <v>134</v>
      </c>
      <c r="C645">
        <v>2002</v>
      </c>
      <c r="D645">
        <f>VLOOKUP(C645,Seasons!A:B,2,FALSE)</f>
        <v>53</v>
      </c>
      <c r="F645" s="4" t="str">
        <f t="shared" si="10"/>
        <v>(134,53),</v>
      </c>
    </row>
    <row r="646" spans="1:6">
      <c r="A646" t="s">
        <v>967</v>
      </c>
      <c r="B646">
        <f>VLOOKUP(A646,Constructors!A:B,2,FALSE)</f>
        <v>134</v>
      </c>
      <c r="C646">
        <v>2003</v>
      </c>
      <c r="D646">
        <f>VLOOKUP(C646,Seasons!A:B,2,FALSE)</f>
        <v>54</v>
      </c>
      <c r="F646" s="4" t="str">
        <f t="shared" si="10"/>
        <v>(134,54),</v>
      </c>
    </row>
    <row r="647" spans="1:6">
      <c r="A647" t="s">
        <v>967</v>
      </c>
      <c r="B647">
        <f>VLOOKUP(A647,Constructors!A:B,2,FALSE)</f>
        <v>134</v>
      </c>
      <c r="C647">
        <v>2004</v>
      </c>
      <c r="D647">
        <f>VLOOKUP(C647,Seasons!A:B,2,FALSE)</f>
        <v>55</v>
      </c>
      <c r="F647" s="4" t="str">
        <f t="shared" si="10"/>
        <v>(134,55),</v>
      </c>
    </row>
    <row r="648" spans="1:6">
      <c r="A648" t="s">
        <v>967</v>
      </c>
      <c r="B648">
        <f>VLOOKUP(A648,Constructors!A:B,2,FALSE)</f>
        <v>134</v>
      </c>
      <c r="C648">
        <v>2005</v>
      </c>
      <c r="D648">
        <f>VLOOKUP(C648,Seasons!A:B,2,FALSE)</f>
        <v>56</v>
      </c>
      <c r="F648" s="4" t="str">
        <f t="shared" si="10"/>
        <v>(134,56),</v>
      </c>
    </row>
    <row r="649" spans="1:6">
      <c r="A649" t="s">
        <v>967</v>
      </c>
      <c r="B649">
        <f>VLOOKUP(A649,Constructors!A:B,2,FALSE)</f>
        <v>134</v>
      </c>
      <c r="C649">
        <v>2006</v>
      </c>
      <c r="D649">
        <f>VLOOKUP(C649,Seasons!A:B,2,FALSE)</f>
        <v>57</v>
      </c>
      <c r="F649" s="4" t="str">
        <f t="shared" si="10"/>
        <v>(134,57),</v>
      </c>
    </row>
    <row r="650" spans="1:6">
      <c r="A650" t="s">
        <v>967</v>
      </c>
      <c r="B650">
        <f>VLOOKUP(A650,Constructors!A:B,2,FALSE)</f>
        <v>134</v>
      </c>
      <c r="C650">
        <v>2007</v>
      </c>
      <c r="D650">
        <f>VLOOKUP(C650,Seasons!A:B,2,FALSE)</f>
        <v>58</v>
      </c>
      <c r="F650" s="4" t="str">
        <f t="shared" si="10"/>
        <v>(134,58),</v>
      </c>
    </row>
    <row r="651" spans="1:6">
      <c r="A651" t="s">
        <v>967</v>
      </c>
      <c r="B651">
        <f>VLOOKUP(A651,Constructors!A:B,2,FALSE)</f>
        <v>134</v>
      </c>
      <c r="C651">
        <v>2008</v>
      </c>
      <c r="D651">
        <f>VLOOKUP(C651,Seasons!A:B,2,FALSE)</f>
        <v>59</v>
      </c>
      <c r="F651" s="4" t="str">
        <f t="shared" si="10"/>
        <v>(134,59),</v>
      </c>
    </row>
    <row r="652" spans="1:6">
      <c r="A652" t="s">
        <v>967</v>
      </c>
      <c r="B652">
        <f>VLOOKUP(A652,Constructors!A:B,2,FALSE)</f>
        <v>134</v>
      </c>
      <c r="C652">
        <v>2009</v>
      </c>
      <c r="D652">
        <f>VLOOKUP(C652,Seasons!A:B,2,FALSE)</f>
        <v>60</v>
      </c>
      <c r="F652" s="4" t="str">
        <f t="shared" si="10"/>
        <v>(134,60),</v>
      </c>
    </row>
    <row r="653" spans="1:6">
      <c r="A653" t="s">
        <v>968</v>
      </c>
      <c r="B653">
        <f>VLOOKUP(A653,Constructors!A:B,2,FALSE)</f>
        <v>135</v>
      </c>
      <c r="C653">
        <v>1974</v>
      </c>
      <c r="D653">
        <f>VLOOKUP(C653,Seasons!A:B,2,FALSE)</f>
        <v>25</v>
      </c>
      <c r="F653" s="4" t="str">
        <f t="shared" si="10"/>
        <v>(135,25),</v>
      </c>
    </row>
    <row r="654" spans="1:6">
      <c r="A654" t="s">
        <v>1326</v>
      </c>
      <c r="B654">
        <f>VLOOKUP(A654,Constructors!A:B,2,FALSE)</f>
        <v>136</v>
      </c>
      <c r="C654">
        <v>1970</v>
      </c>
      <c r="D654">
        <f>VLOOKUP(C654,Seasons!A:B,2,FALSE)</f>
        <v>21</v>
      </c>
      <c r="F654" s="4" t="str">
        <f t="shared" si="10"/>
        <v>(136,21),</v>
      </c>
    </row>
    <row r="655" spans="1:6">
      <c r="A655" t="s">
        <v>1326</v>
      </c>
      <c r="B655">
        <f>VLOOKUP(A655,Constructors!A:B,2,FALSE)</f>
        <v>136</v>
      </c>
      <c r="C655">
        <v>1971</v>
      </c>
      <c r="D655">
        <f>VLOOKUP(C655,Seasons!A:B,2,FALSE)</f>
        <v>22</v>
      </c>
      <c r="F655" s="4" t="str">
        <f t="shared" si="10"/>
        <v>(136,22),</v>
      </c>
    </row>
    <row r="656" spans="1:6">
      <c r="A656" t="s">
        <v>1326</v>
      </c>
      <c r="B656">
        <f>VLOOKUP(A656,Constructors!A:B,2,FALSE)</f>
        <v>136</v>
      </c>
      <c r="C656">
        <v>1972</v>
      </c>
      <c r="D656">
        <f>VLOOKUP(C656,Seasons!A:B,2,FALSE)</f>
        <v>23</v>
      </c>
      <c r="F656" s="4" t="str">
        <f t="shared" si="10"/>
        <v>(136,23),</v>
      </c>
    </row>
    <row r="657" spans="1:6">
      <c r="A657" t="s">
        <v>1326</v>
      </c>
      <c r="B657">
        <f>VLOOKUP(A657,Constructors!A:B,2,FALSE)</f>
        <v>136</v>
      </c>
      <c r="C657">
        <v>1973</v>
      </c>
      <c r="D657">
        <f>VLOOKUP(C657,Seasons!A:B,2,FALSE)</f>
        <v>24</v>
      </c>
      <c r="F657" s="4" t="str">
        <f t="shared" si="10"/>
        <v>(136,24),</v>
      </c>
    </row>
    <row r="658" spans="1:6">
      <c r="A658" t="s">
        <v>1326</v>
      </c>
      <c r="B658">
        <f>VLOOKUP(A658,Constructors!A:B,2,FALSE)</f>
        <v>136</v>
      </c>
      <c r="C658">
        <v>1974</v>
      </c>
      <c r="D658">
        <f>VLOOKUP(C658,Seasons!A:B,2,FALSE)</f>
        <v>25</v>
      </c>
      <c r="F658" s="4" t="str">
        <f t="shared" si="10"/>
        <v>(136,25),</v>
      </c>
    </row>
    <row r="659" spans="1:6">
      <c r="A659" t="s">
        <v>1326</v>
      </c>
      <c r="B659">
        <f>VLOOKUP(A659,Constructors!A:B,2,FALSE)</f>
        <v>136</v>
      </c>
      <c r="C659">
        <v>1975</v>
      </c>
      <c r="D659">
        <f>VLOOKUP(C659,Seasons!A:B,2,FALSE)</f>
        <v>26</v>
      </c>
      <c r="F659" s="4" t="str">
        <f t="shared" si="10"/>
        <v>(136,26),</v>
      </c>
    </row>
    <row r="660" spans="1:6">
      <c r="A660" t="s">
        <v>1326</v>
      </c>
      <c r="B660">
        <f>VLOOKUP(A660,Constructors!A:B,2,FALSE)</f>
        <v>136</v>
      </c>
      <c r="C660">
        <v>1976</v>
      </c>
      <c r="D660">
        <f>VLOOKUP(C660,Seasons!A:B,2,FALSE)</f>
        <v>27</v>
      </c>
      <c r="F660" s="4" t="str">
        <f t="shared" si="10"/>
        <v>(136,27),</v>
      </c>
    </row>
    <row r="661" spans="1:6">
      <c r="A661" t="s">
        <v>1326</v>
      </c>
      <c r="B661">
        <f>VLOOKUP(A661,Constructors!A:B,2,FALSE)</f>
        <v>136</v>
      </c>
      <c r="C661">
        <v>1977</v>
      </c>
      <c r="D661">
        <f>VLOOKUP(C661,Seasons!A:B,2,FALSE)</f>
        <v>28</v>
      </c>
      <c r="F661" s="4" t="str">
        <f t="shared" si="10"/>
        <v>(136,28),</v>
      </c>
    </row>
    <row r="662" spans="1:6">
      <c r="A662" t="s">
        <v>1326</v>
      </c>
      <c r="B662">
        <f>VLOOKUP(A662,Constructors!A:B,2,FALSE)</f>
        <v>136</v>
      </c>
      <c r="C662">
        <v>1978</v>
      </c>
      <c r="D662">
        <f>VLOOKUP(C662,Seasons!A:B,2,FALSE)</f>
        <v>29</v>
      </c>
      <c r="F662" s="4" t="str">
        <f t="shared" si="10"/>
        <v>(136,29),</v>
      </c>
    </row>
    <row r="663" spans="1:6">
      <c r="A663" t="s">
        <v>1326</v>
      </c>
      <c r="B663">
        <f>VLOOKUP(A663,Constructors!A:B,2,FALSE)</f>
        <v>136</v>
      </c>
      <c r="C663">
        <v>1979</v>
      </c>
      <c r="D663">
        <f>VLOOKUP(C663,Seasons!A:B,2,FALSE)</f>
        <v>30</v>
      </c>
      <c r="F663" s="4" t="str">
        <f t="shared" si="10"/>
        <v>(136,30),</v>
      </c>
    </row>
    <row r="664" spans="1:6">
      <c r="A664" t="s">
        <v>1326</v>
      </c>
      <c r="B664">
        <f>VLOOKUP(A664,Constructors!A:B,2,FALSE)</f>
        <v>136</v>
      </c>
      <c r="C664">
        <v>1980</v>
      </c>
      <c r="D664">
        <f>VLOOKUP(C664,Seasons!A:B,2,FALSE)</f>
        <v>31</v>
      </c>
      <c r="F664" s="4" t="str">
        <f t="shared" si="10"/>
        <v>(136,31),</v>
      </c>
    </row>
    <row r="665" spans="1:6">
      <c r="A665" t="s">
        <v>1326</v>
      </c>
      <c r="B665">
        <f>VLOOKUP(A665,Constructors!A:B,2,FALSE)</f>
        <v>136</v>
      </c>
      <c r="C665">
        <v>1981</v>
      </c>
      <c r="D665">
        <f>VLOOKUP(C665,Seasons!A:B,2,FALSE)</f>
        <v>32</v>
      </c>
      <c r="F665" s="4" t="str">
        <f t="shared" si="10"/>
        <v>(136,32),</v>
      </c>
    </row>
    <row r="666" spans="1:6">
      <c r="A666" t="s">
        <v>1326</v>
      </c>
      <c r="B666">
        <f>VLOOKUP(A666,Constructors!A:B,2,FALSE)</f>
        <v>136</v>
      </c>
      <c r="C666">
        <v>1982</v>
      </c>
      <c r="D666">
        <f>VLOOKUP(C666,Seasons!A:B,2,FALSE)</f>
        <v>33</v>
      </c>
      <c r="F666" s="4" t="str">
        <f t="shared" si="10"/>
        <v>(136,33),</v>
      </c>
    </row>
    <row r="667" spans="1:6">
      <c r="A667" t="s">
        <v>1326</v>
      </c>
      <c r="B667">
        <f>VLOOKUP(A667,Constructors!A:B,2,FALSE)</f>
        <v>136</v>
      </c>
      <c r="C667">
        <v>1983</v>
      </c>
      <c r="D667">
        <f>VLOOKUP(C667,Seasons!A:B,2,FALSE)</f>
        <v>34</v>
      </c>
      <c r="F667" s="4" t="str">
        <f t="shared" si="10"/>
        <v>(136,34),</v>
      </c>
    </row>
    <row r="668" spans="1:6">
      <c r="A668" t="s">
        <v>1326</v>
      </c>
      <c r="B668">
        <f>VLOOKUP(A668,Constructors!A:B,2,FALSE)</f>
        <v>136</v>
      </c>
      <c r="C668">
        <v>1984</v>
      </c>
      <c r="D668">
        <f>VLOOKUP(C668,Seasons!A:B,2,FALSE)</f>
        <v>35</v>
      </c>
      <c r="F668" s="4" t="str">
        <f t="shared" si="10"/>
        <v>(136,35),</v>
      </c>
    </row>
    <row r="669" spans="1:6">
      <c r="A669" t="s">
        <v>1326</v>
      </c>
      <c r="B669">
        <f>VLOOKUP(A669,Constructors!A:B,2,FALSE)</f>
        <v>136</v>
      </c>
      <c r="C669">
        <v>1985</v>
      </c>
      <c r="D669">
        <f>VLOOKUP(C669,Seasons!A:B,2,FALSE)</f>
        <v>36</v>
      </c>
      <c r="F669" s="4" t="str">
        <f t="shared" si="10"/>
        <v>(136,36),</v>
      </c>
    </row>
    <row r="670" spans="1:6">
      <c r="A670" t="s">
        <v>1326</v>
      </c>
      <c r="B670">
        <f>VLOOKUP(A670,Constructors!A:B,2,FALSE)</f>
        <v>136</v>
      </c>
      <c r="C670">
        <v>1986</v>
      </c>
      <c r="D670">
        <f>VLOOKUP(C670,Seasons!A:B,2,FALSE)</f>
        <v>37</v>
      </c>
      <c r="F670" s="4" t="str">
        <f t="shared" si="10"/>
        <v>(136,37),</v>
      </c>
    </row>
    <row r="671" spans="1:6">
      <c r="A671" t="s">
        <v>1326</v>
      </c>
      <c r="B671">
        <f>VLOOKUP(A671,Constructors!A:B,2,FALSE)</f>
        <v>136</v>
      </c>
      <c r="C671">
        <v>1987</v>
      </c>
      <c r="D671">
        <f>VLOOKUP(C671,Seasons!A:B,2,FALSE)</f>
        <v>38</v>
      </c>
      <c r="F671" s="4" t="str">
        <f t="shared" si="10"/>
        <v>(136,38),</v>
      </c>
    </row>
    <row r="672" spans="1:6">
      <c r="A672" t="s">
        <v>1326</v>
      </c>
      <c r="B672">
        <f>VLOOKUP(A672,Constructors!A:B,2,FALSE)</f>
        <v>136</v>
      </c>
      <c r="C672">
        <v>1988</v>
      </c>
      <c r="D672">
        <f>VLOOKUP(C672,Seasons!A:B,2,FALSE)</f>
        <v>39</v>
      </c>
      <c r="F672" s="4" t="str">
        <f t="shared" si="10"/>
        <v>(136,39),</v>
      </c>
    </row>
    <row r="673" spans="1:6">
      <c r="A673" t="s">
        <v>969</v>
      </c>
      <c r="B673">
        <f>VLOOKUP(A673,Constructors!A:B,2,FALSE)</f>
        <v>137</v>
      </c>
      <c r="C673">
        <v>1954</v>
      </c>
      <c r="D673">
        <f>VLOOKUP(C673,Seasons!A:B,2,FALSE)</f>
        <v>5</v>
      </c>
      <c r="F673" s="4" t="str">
        <f t="shared" si="10"/>
        <v>(137,5),</v>
      </c>
    </row>
    <row r="674" spans="1:6">
      <c r="A674" t="s">
        <v>969</v>
      </c>
      <c r="B674">
        <f>VLOOKUP(A674,Constructors!A:B,2,FALSE)</f>
        <v>137</v>
      </c>
      <c r="C674">
        <v>1955</v>
      </c>
      <c r="D674">
        <f>VLOOKUP(C674,Seasons!A:B,2,FALSE)</f>
        <v>6</v>
      </c>
      <c r="F674" s="4" t="str">
        <f t="shared" si="10"/>
        <v>(137,6),</v>
      </c>
    </row>
    <row r="675" spans="1:6">
      <c r="A675" t="s">
        <v>969</v>
      </c>
      <c r="B675">
        <f>VLOOKUP(A675,Constructors!A:B,2,FALSE)</f>
        <v>137</v>
      </c>
      <c r="C675">
        <v>1956</v>
      </c>
      <c r="D675">
        <f>VLOOKUP(C675,Seasons!A:B,2,FALSE)</f>
        <v>7</v>
      </c>
      <c r="F675" s="4" t="str">
        <f t="shared" si="10"/>
        <v>(137,7),</v>
      </c>
    </row>
    <row r="676" spans="1:6">
      <c r="A676" t="s">
        <v>969</v>
      </c>
      <c r="B676">
        <f>VLOOKUP(A676,Constructors!A:B,2,FALSE)</f>
        <v>137</v>
      </c>
      <c r="C676">
        <v>1957</v>
      </c>
      <c r="D676">
        <f>VLOOKUP(C676,Seasons!A:B,2,FALSE)</f>
        <v>8</v>
      </c>
      <c r="F676" s="4" t="str">
        <f t="shared" si="10"/>
        <v>(137,8),</v>
      </c>
    </row>
    <row r="677" spans="1:6">
      <c r="A677" t="s">
        <v>969</v>
      </c>
      <c r="B677">
        <f>VLOOKUP(A677,Constructors!A:B,2,FALSE)</f>
        <v>137</v>
      </c>
      <c r="C677">
        <v>1958</v>
      </c>
      <c r="D677">
        <f>VLOOKUP(C677,Seasons!A:B,2,FALSE)</f>
        <v>9</v>
      </c>
      <c r="F677" s="4" t="str">
        <f t="shared" si="10"/>
        <v>(137,9),</v>
      </c>
    </row>
    <row r="678" spans="1:6">
      <c r="A678" t="s">
        <v>969</v>
      </c>
      <c r="B678">
        <f>VLOOKUP(A678,Constructors!A:B,2,FALSE)</f>
        <v>137</v>
      </c>
      <c r="C678">
        <v>1959</v>
      </c>
      <c r="D678">
        <f>VLOOKUP(C678,Seasons!A:B,2,FALSE)</f>
        <v>10</v>
      </c>
      <c r="F678" s="4" t="str">
        <f t="shared" si="10"/>
        <v>(137,10),</v>
      </c>
    </row>
    <row r="679" spans="1:6">
      <c r="A679" t="s">
        <v>969</v>
      </c>
      <c r="B679">
        <f>VLOOKUP(A679,Constructors!A:B,2,FALSE)</f>
        <v>137</v>
      </c>
      <c r="C679">
        <v>1960</v>
      </c>
      <c r="D679">
        <f>VLOOKUP(C679,Seasons!A:B,2,FALSE)</f>
        <v>11</v>
      </c>
      <c r="F679" s="4" t="str">
        <f t="shared" si="10"/>
        <v>(137,11),</v>
      </c>
    </row>
    <row r="680" spans="1:6">
      <c r="A680" t="s">
        <v>970</v>
      </c>
      <c r="B680">
        <f>VLOOKUP(A680,Constructors!A:B,2,FALSE)</f>
        <v>138</v>
      </c>
      <c r="C680">
        <v>1992</v>
      </c>
      <c r="D680">
        <f>VLOOKUP(C680,Seasons!A:B,2,FALSE)</f>
        <v>43</v>
      </c>
      <c r="F680" s="4" t="str">
        <f t="shared" si="10"/>
        <v>(138,43),</v>
      </c>
    </row>
    <row r="681" spans="1:6">
      <c r="A681" t="s">
        <v>971</v>
      </c>
      <c r="B681">
        <f>VLOOKUP(A681,Constructors!A:B,2,FALSE)</f>
        <v>139</v>
      </c>
      <c r="C681">
        <v>1951</v>
      </c>
      <c r="D681">
        <f>VLOOKUP(C681,Seasons!A:B,2,FALSE)</f>
        <v>2</v>
      </c>
      <c r="F681" s="4" t="str">
        <f t="shared" si="10"/>
        <v>(139,2),</v>
      </c>
    </row>
    <row r="682" spans="1:6">
      <c r="A682" t="s">
        <v>971</v>
      </c>
      <c r="B682">
        <f>VLOOKUP(A682,Constructors!A:B,2,FALSE)</f>
        <v>139</v>
      </c>
      <c r="C682">
        <v>1952</v>
      </c>
      <c r="D682">
        <f>VLOOKUP(C682,Seasons!A:B,2,FALSE)</f>
        <v>3</v>
      </c>
      <c r="F682" s="4" t="str">
        <f t="shared" si="10"/>
        <v>(139,3),</v>
      </c>
    </row>
    <row r="683" spans="1:6">
      <c r="A683" t="s">
        <v>971</v>
      </c>
      <c r="B683">
        <f>VLOOKUP(A683,Constructors!A:B,2,FALSE)</f>
        <v>139</v>
      </c>
      <c r="C683">
        <v>1953</v>
      </c>
      <c r="D683">
        <f>VLOOKUP(C683,Seasons!A:B,2,FALSE)</f>
        <v>4</v>
      </c>
      <c r="F683" s="4" t="str">
        <f t="shared" si="10"/>
        <v>(139,4),</v>
      </c>
    </row>
    <row r="684" spans="1:6">
      <c r="A684" t="s">
        <v>1328</v>
      </c>
      <c r="B684">
        <f>VLOOKUP(A684,Constructors!A:B,2,FALSE)</f>
        <v>140</v>
      </c>
      <c r="C684">
        <v>2010</v>
      </c>
      <c r="D684">
        <f>VLOOKUP(C684,Seasons!A:B,2,FALSE)</f>
        <v>61</v>
      </c>
      <c r="F684" s="4" t="str">
        <f t="shared" si="10"/>
        <v>(140,61),</v>
      </c>
    </row>
    <row r="685" spans="1:6">
      <c r="A685" t="s">
        <v>1328</v>
      </c>
      <c r="B685">
        <f>VLOOKUP(A685,Constructors!A:B,2,FALSE)</f>
        <v>140</v>
      </c>
      <c r="C685">
        <v>2011</v>
      </c>
      <c r="D685">
        <f>VLOOKUP(C685,Seasons!A:B,2,FALSE)</f>
        <v>62</v>
      </c>
      <c r="F685" s="4" t="str">
        <f t="shared" si="10"/>
        <v>(140,62),</v>
      </c>
    </row>
    <row r="686" spans="1:6">
      <c r="A686" t="s">
        <v>1327</v>
      </c>
      <c r="B686" t="e">
        <f>VLOOKUP(A686,Constructors!A:B,2,FALSE)</f>
        <v>#N/A</v>
      </c>
      <c r="C686">
        <v>1977</v>
      </c>
      <c r="D686">
        <f>VLOOKUP(C686,Seasons!A:B,2,FALSE)</f>
        <v>28</v>
      </c>
      <c r="F686" s="4" t="e">
        <f t="shared" si="10"/>
        <v>#N/A</v>
      </c>
    </row>
    <row r="687" spans="1:6">
      <c r="A687" t="s">
        <v>1327</v>
      </c>
      <c r="B687" t="e">
        <f>VLOOKUP(A687,Constructors!A:B,2,FALSE)</f>
        <v>#N/A</v>
      </c>
      <c r="C687">
        <v>1978</v>
      </c>
      <c r="D687">
        <f>VLOOKUP(C687,Seasons!A:B,2,FALSE)</f>
        <v>29</v>
      </c>
      <c r="F687" s="4" t="e">
        <f t="shared" si="10"/>
        <v>#N/A</v>
      </c>
    </row>
    <row r="688" spans="1:6">
      <c r="A688" t="s">
        <v>1327</v>
      </c>
      <c r="B688" t="e">
        <f>VLOOKUP(A688,Constructors!A:B,2,FALSE)</f>
        <v>#N/A</v>
      </c>
      <c r="C688">
        <v>1979</v>
      </c>
      <c r="D688">
        <f>VLOOKUP(C688,Seasons!A:B,2,FALSE)</f>
        <v>30</v>
      </c>
      <c r="F688" s="4" t="e">
        <f t="shared" si="10"/>
        <v>#N/A</v>
      </c>
    </row>
    <row r="689" spans="1:6">
      <c r="A689" t="s">
        <v>972</v>
      </c>
      <c r="B689">
        <f>VLOOKUP(A689,Constructors!A:B,2,FALSE)</f>
        <v>143</v>
      </c>
      <c r="C689">
        <v>1985</v>
      </c>
      <c r="D689">
        <f>VLOOKUP(C689,Seasons!A:B,2,FALSE)</f>
        <v>36</v>
      </c>
      <c r="F689" s="4" t="str">
        <f t="shared" si="10"/>
        <v>(143,36),</v>
      </c>
    </row>
    <row r="690" spans="1:6">
      <c r="A690" t="s">
        <v>972</v>
      </c>
      <c r="B690">
        <f>VLOOKUP(A690,Constructors!A:B,2,FALSE)</f>
        <v>143</v>
      </c>
      <c r="C690">
        <v>1986</v>
      </c>
      <c r="D690">
        <f>VLOOKUP(C690,Seasons!A:B,2,FALSE)</f>
        <v>37</v>
      </c>
      <c r="F690" s="4" t="str">
        <f t="shared" si="10"/>
        <v>(143,37),</v>
      </c>
    </row>
    <row r="691" spans="1:6">
      <c r="A691" t="s">
        <v>972</v>
      </c>
      <c r="B691">
        <f>VLOOKUP(A691,Constructors!A:B,2,FALSE)</f>
        <v>143</v>
      </c>
      <c r="C691">
        <v>1987</v>
      </c>
      <c r="D691">
        <f>VLOOKUP(C691,Seasons!A:B,2,FALSE)</f>
        <v>38</v>
      </c>
      <c r="F691" s="4" t="str">
        <f t="shared" si="10"/>
        <v>(143,38),</v>
      </c>
    </row>
    <row r="692" spans="1:6">
      <c r="A692" t="s">
        <v>972</v>
      </c>
      <c r="B692">
        <f>VLOOKUP(A692,Constructors!A:B,2,FALSE)</f>
        <v>143</v>
      </c>
      <c r="C692">
        <v>1988</v>
      </c>
      <c r="D692">
        <f>VLOOKUP(C692,Seasons!A:B,2,FALSE)</f>
        <v>39</v>
      </c>
      <c r="F692" s="4" t="str">
        <f t="shared" si="10"/>
        <v>(143,39),</v>
      </c>
    </row>
    <row r="693" spans="1:6">
      <c r="A693" t="s">
        <v>972</v>
      </c>
      <c r="B693">
        <f>VLOOKUP(A693,Constructors!A:B,2,FALSE)</f>
        <v>143</v>
      </c>
      <c r="C693">
        <v>1989</v>
      </c>
      <c r="D693">
        <f>VLOOKUP(C693,Seasons!A:B,2,FALSE)</f>
        <v>40</v>
      </c>
      <c r="F693" s="4" t="str">
        <f t="shared" si="10"/>
        <v>(143,40),</v>
      </c>
    </row>
    <row r="694" spans="1:6">
      <c r="A694" t="s">
        <v>1379</v>
      </c>
      <c r="B694">
        <f>VLOOKUP(A694,Constructors!A:B,2,FALSE)</f>
        <v>144</v>
      </c>
      <c r="C694">
        <v>1950</v>
      </c>
      <c r="D694">
        <f>VLOOKUP(C694,Seasons!A:B,2,FALSE)</f>
        <v>1</v>
      </c>
      <c r="F694" s="4" t="str">
        <f t="shared" si="10"/>
        <v>(144,1),</v>
      </c>
    </row>
    <row r="695" spans="1:6">
      <c r="A695" t="s">
        <v>1379</v>
      </c>
      <c r="B695">
        <f>VLOOKUP(A695,Constructors!A:B,2,FALSE)</f>
        <v>144</v>
      </c>
      <c r="C695">
        <v>1951</v>
      </c>
      <c r="D695">
        <f>VLOOKUP(C695,Seasons!A:B,2,FALSE)</f>
        <v>2</v>
      </c>
      <c r="F695" s="4" t="str">
        <f t="shared" si="10"/>
        <v>(144,2),</v>
      </c>
    </row>
    <row r="696" spans="1:6">
      <c r="A696" t="s">
        <v>1379</v>
      </c>
      <c r="B696">
        <f>VLOOKUP(A696,Constructors!A:B,2,FALSE)</f>
        <v>144</v>
      </c>
      <c r="C696">
        <v>1979</v>
      </c>
      <c r="D696">
        <f>VLOOKUP(C696,Seasons!A:B,2,FALSE)</f>
        <v>30</v>
      </c>
      <c r="F696" s="4" t="str">
        <f t="shared" si="10"/>
        <v>(144,30),</v>
      </c>
    </row>
    <row r="697" spans="1:6">
      <c r="A697" t="s">
        <v>1379</v>
      </c>
      <c r="B697">
        <f>VLOOKUP(A697,Constructors!A:B,2,FALSE)</f>
        <v>144</v>
      </c>
      <c r="C697">
        <v>1980</v>
      </c>
      <c r="D697">
        <f>VLOOKUP(C697,Seasons!A:B,2,FALSE)</f>
        <v>31</v>
      </c>
      <c r="F697" s="4" t="str">
        <f t="shared" si="10"/>
        <v>(144,31),</v>
      </c>
    </row>
    <row r="698" spans="1:6">
      <c r="A698" t="s">
        <v>1379</v>
      </c>
      <c r="B698">
        <f>VLOOKUP(A698,Constructors!A:B,2,FALSE)</f>
        <v>144</v>
      </c>
      <c r="C698">
        <v>1981</v>
      </c>
      <c r="D698">
        <f>VLOOKUP(C698,Seasons!A:B,2,FALSE)</f>
        <v>32</v>
      </c>
      <c r="F698" s="4" t="str">
        <f t="shared" si="10"/>
        <v>(144,32),</v>
      </c>
    </row>
    <row r="699" spans="1:6">
      <c r="A699" t="s">
        <v>1379</v>
      </c>
      <c r="B699">
        <f>VLOOKUP(A699,Constructors!A:B,2,FALSE)</f>
        <v>144</v>
      </c>
      <c r="C699">
        <v>1982</v>
      </c>
      <c r="D699">
        <f>VLOOKUP(C699,Seasons!A:B,2,FALSE)</f>
        <v>33</v>
      </c>
      <c r="F699" s="4" t="str">
        <f t="shared" si="10"/>
        <v>(144,33),</v>
      </c>
    </row>
    <row r="700" spans="1:6">
      <c r="A700" t="s">
        <v>1379</v>
      </c>
      <c r="B700">
        <f>VLOOKUP(A700,Constructors!A:B,2,FALSE)</f>
        <v>144</v>
      </c>
      <c r="C700">
        <v>1983</v>
      </c>
      <c r="D700">
        <f>VLOOKUP(C700,Seasons!A:B,2,FALSE)</f>
        <v>34</v>
      </c>
      <c r="F700" s="4" t="str">
        <f t="shared" si="10"/>
        <v>(144,34),</v>
      </c>
    </row>
    <row r="701" spans="1:6">
      <c r="A701" t="s">
        <v>1379</v>
      </c>
      <c r="B701">
        <f>VLOOKUP(A701,Constructors!A:B,2,FALSE)</f>
        <v>144</v>
      </c>
      <c r="C701">
        <v>1984</v>
      </c>
      <c r="D701">
        <f>VLOOKUP(C701,Seasons!A:B,2,FALSE)</f>
        <v>35</v>
      </c>
      <c r="F701" s="4" t="str">
        <f t="shared" si="10"/>
        <v>(144,35),</v>
      </c>
    </row>
    <row r="702" spans="1:6">
      <c r="A702" t="s">
        <v>1379</v>
      </c>
      <c r="B702">
        <f>VLOOKUP(A702,Constructors!A:B,2,FALSE)</f>
        <v>144</v>
      </c>
      <c r="C702">
        <v>1985</v>
      </c>
      <c r="D702">
        <f>VLOOKUP(C702,Seasons!A:B,2,FALSE)</f>
        <v>36</v>
      </c>
      <c r="F702" s="4" t="str">
        <f t="shared" si="10"/>
        <v>(144,36),</v>
      </c>
    </row>
    <row r="703" spans="1:6">
      <c r="A703" t="s">
        <v>1379</v>
      </c>
      <c r="B703">
        <f>VLOOKUP(A703,Constructors!A:B,2,FALSE)</f>
        <v>144</v>
      </c>
      <c r="C703">
        <v>2019</v>
      </c>
      <c r="D703">
        <f>VLOOKUP(C703,Seasons!A:B,2,FALSE)</f>
        <v>70</v>
      </c>
      <c r="F703" s="4" t="str">
        <f t="shared" si="10"/>
        <v>(144,70),</v>
      </c>
    </row>
    <row r="704" spans="1:6">
      <c r="A704" t="s">
        <v>1379</v>
      </c>
      <c r="B704">
        <f>VLOOKUP(A704,Constructors!A:B,2,FALSE)</f>
        <v>144</v>
      </c>
      <c r="C704">
        <v>2020</v>
      </c>
      <c r="D704">
        <f>VLOOKUP(C704,Seasons!A:B,2,FALSE)</f>
        <v>71</v>
      </c>
      <c r="F704" s="4" t="str">
        <f t="shared" si="10"/>
        <v>(144,71),</v>
      </c>
    </row>
    <row r="705" spans="1:6">
      <c r="A705" t="s">
        <v>1379</v>
      </c>
      <c r="B705">
        <f>VLOOKUP(A705,Constructors!A:B,2,FALSE)</f>
        <v>144</v>
      </c>
      <c r="C705">
        <v>2021</v>
      </c>
      <c r="D705">
        <f>VLOOKUP(C705,Seasons!A:B,2,FALSE)</f>
        <v>72</v>
      </c>
      <c r="F705" s="4" t="str">
        <f t="shared" ref="F705:F768" si="11">_xlfn.CONCAT("(",B705,",",D705,"),")</f>
        <v>(144,72),</v>
      </c>
    </row>
    <row r="706" spans="1:6">
      <c r="A706" t="s">
        <v>1381</v>
      </c>
      <c r="B706">
        <f>VLOOKUP(A706,Constructors!A:B,2,FALSE)</f>
        <v>145</v>
      </c>
      <c r="C706">
        <v>2020</v>
      </c>
      <c r="D706">
        <f>VLOOKUP(C706,Seasons!A:B,2,FALSE)</f>
        <v>71</v>
      </c>
      <c r="F706" s="4" t="str">
        <f t="shared" si="11"/>
        <v>(145,71),</v>
      </c>
    </row>
    <row r="707" spans="1:6">
      <c r="A707" t="s">
        <v>1381</v>
      </c>
      <c r="B707">
        <f>VLOOKUP(A707,Constructors!A:B,2,FALSE)</f>
        <v>145</v>
      </c>
      <c r="C707">
        <v>2020</v>
      </c>
      <c r="D707">
        <f>VLOOKUP(C707,Seasons!A:B,2,FALSE)</f>
        <v>71</v>
      </c>
      <c r="F707" s="4" t="str">
        <f t="shared" si="11"/>
        <v>(145,71),</v>
      </c>
    </row>
    <row r="708" spans="1:6">
      <c r="A708" t="s">
        <v>1382</v>
      </c>
      <c r="B708">
        <f>VLOOKUP(A708,Constructors!A:B,2,FALSE)</f>
        <v>146</v>
      </c>
      <c r="C708">
        <v>2021</v>
      </c>
      <c r="D708">
        <f>VLOOKUP(C708,Seasons!A:B,2,FALSE)</f>
        <v>72</v>
      </c>
      <c r="F708" s="4" t="str">
        <f t="shared" si="11"/>
        <v>(146,72),</v>
      </c>
    </row>
    <row r="709" spans="1:6">
      <c r="A709" t="s">
        <v>1383</v>
      </c>
      <c r="B709">
        <f>VLOOKUP(A709,Constructors!A:B,2,FALSE)</f>
        <v>147</v>
      </c>
      <c r="C709">
        <v>1959</v>
      </c>
      <c r="D709">
        <f>VLOOKUP(C709,Seasons!A:B,2,FALSE)</f>
        <v>10</v>
      </c>
      <c r="F709" s="4" t="str">
        <f t="shared" si="11"/>
        <v>(147,10),</v>
      </c>
    </row>
    <row r="710" spans="1:6">
      <c r="A710" t="s">
        <v>1383</v>
      </c>
      <c r="B710">
        <f>VLOOKUP(A710,Constructors!A:B,2,FALSE)</f>
        <v>147</v>
      </c>
      <c r="C710">
        <v>1960</v>
      </c>
      <c r="D710">
        <f>VLOOKUP(C710,Seasons!A:B,2,FALSE)</f>
        <v>11</v>
      </c>
      <c r="F710" s="4" t="str">
        <f t="shared" si="11"/>
        <v>(147,11),</v>
      </c>
    </row>
    <row r="711" spans="1:6">
      <c r="A711" t="s">
        <v>1383</v>
      </c>
      <c r="B711">
        <f>VLOOKUP(A711,Constructors!A:B,2,FALSE)</f>
        <v>147</v>
      </c>
      <c r="C711">
        <v>2021</v>
      </c>
      <c r="D711">
        <f>VLOOKUP(C711,Seasons!A:B,2,FALSE)</f>
        <v>72</v>
      </c>
      <c r="F711" s="4" t="str">
        <f t="shared" si="11"/>
        <v>(147,72),</v>
      </c>
    </row>
    <row r="712" spans="1:6">
      <c r="A712" t="s">
        <v>1380</v>
      </c>
      <c r="B712">
        <f>VLOOKUP(A712,Constructors!A:B,2,FALSE)</f>
        <v>148</v>
      </c>
      <c r="C712">
        <v>1950</v>
      </c>
      <c r="D712">
        <f>VLOOKUP(C712,Seasons!A:B,2,FALSE)</f>
        <v>1</v>
      </c>
      <c r="F712" s="4" t="str">
        <f t="shared" si="11"/>
        <v>(148,1),</v>
      </c>
    </row>
    <row r="713" spans="1:6">
      <c r="A713" t="s">
        <v>1380</v>
      </c>
      <c r="B713">
        <f>VLOOKUP(A713,Constructors!A:B,2,FALSE)</f>
        <v>148</v>
      </c>
      <c r="C713">
        <v>1951</v>
      </c>
      <c r="D713">
        <f>VLOOKUP(C713,Seasons!A:B,2,FALSE)</f>
        <v>2</v>
      </c>
      <c r="F713" s="4" t="str">
        <f t="shared" si="11"/>
        <v>(148,2),</v>
      </c>
    </row>
    <row r="714" spans="1:6">
      <c r="A714" t="s">
        <v>1380</v>
      </c>
      <c r="B714">
        <f>VLOOKUP(A714,Constructors!A:B,2,FALSE)</f>
        <v>148</v>
      </c>
      <c r="C714">
        <v>1952</v>
      </c>
      <c r="D714">
        <f>VLOOKUP(C714,Seasons!A:B,2,FALSE)</f>
        <v>3</v>
      </c>
      <c r="F714" s="4" t="str">
        <f t="shared" si="11"/>
        <v>(148,3),</v>
      </c>
    </row>
    <row r="715" spans="1:6">
      <c r="A715" t="s">
        <v>1380</v>
      </c>
      <c r="B715">
        <f>VLOOKUP(A715,Constructors!A:B,2,FALSE)</f>
        <v>148</v>
      </c>
      <c r="C715">
        <v>1953</v>
      </c>
      <c r="D715">
        <f>VLOOKUP(C715,Seasons!A:B,2,FALSE)</f>
        <v>4</v>
      </c>
      <c r="F715" s="4" t="str">
        <f t="shared" si="11"/>
        <v>(148,4),</v>
      </c>
    </row>
    <row r="716" spans="1:6">
      <c r="A716" t="s">
        <v>1380</v>
      </c>
      <c r="B716">
        <f>VLOOKUP(A716,Constructors!A:B,2,FALSE)</f>
        <v>148</v>
      </c>
      <c r="C716">
        <v>1954</v>
      </c>
      <c r="D716">
        <f>VLOOKUP(C716,Seasons!A:B,2,FALSE)</f>
        <v>5</v>
      </c>
      <c r="F716" s="4" t="str">
        <f t="shared" si="11"/>
        <v>(148,5),</v>
      </c>
    </row>
    <row r="717" spans="1:6">
      <c r="A717" t="s">
        <v>1380</v>
      </c>
      <c r="B717">
        <f>VLOOKUP(A717,Constructors!A:B,2,FALSE)</f>
        <v>148</v>
      </c>
      <c r="C717">
        <v>1955</v>
      </c>
      <c r="D717">
        <f>VLOOKUP(C717,Seasons!A:B,2,FALSE)</f>
        <v>6</v>
      </c>
      <c r="F717" s="4" t="str">
        <f t="shared" si="11"/>
        <v>(148,6),</v>
      </c>
    </row>
    <row r="718" spans="1:6">
      <c r="A718" t="s">
        <v>1380</v>
      </c>
      <c r="B718">
        <f>VLOOKUP(A718,Constructors!A:B,2,FALSE)</f>
        <v>148</v>
      </c>
      <c r="C718">
        <v>1956</v>
      </c>
      <c r="D718">
        <f>VLOOKUP(C718,Seasons!A:B,2,FALSE)</f>
        <v>7</v>
      </c>
      <c r="F718" s="4" t="str">
        <f t="shared" si="11"/>
        <v>(148,7),</v>
      </c>
    </row>
    <row r="719" spans="1:6">
      <c r="A719" t="s">
        <v>1380</v>
      </c>
      <c r="B719">
        <f>VLOOKUP(A719,Constructors!A:B,2,FALSE)</f>
        <v>148</v>
      </c>
      <c r="C719">
        <v>1957</v>
      </c>
      <c r="D719">
        <f>VLOOKUP(C719,Seasons!A:B,2,FALSE)</f>
        <v>8</v>
      </c>
      <c r="F719" s="4" t="str">
        <f t="shared" si="11"/>
        <v>(148,8),</v>
      </c>
    </row>
    <row r="720" spans="1:6">
      <c r="A720" t="s">
        <v>1380</v>
      </c>
      <c r="B720">
        <f>VLOOKUP(A720,Constructors!A:B,2,FALSE)</f>
        <v>148</v>
      </c>
      <c r="C720">
        <v>1958</v>
      </c>
      <c r="D720">
        <f>VLOOKUP(C720,Seasons!A:B,2,FALSE)</f>
        <v>9</v>
      </c>
      <c r="F720" s="4" t="str">
        <f t="shared" si="11"/>
        <v>(148,9),</v>
      </c>
    </row>
    <row r="721" spans="1:6">
      <c r="A721" t="s">
        <v>1380</v>
      </c>
      <c r="B721">
        <f>VLOOKUP(A721,Constructors!A:B,2,FALSE)</f>
        <v>148</v>
      </c>
      <c r="C721">
        <v>1959</v>
      </c>
      <c r="D721">
        <f>VLOOKUP(C721,Seasons!A:B,2,FALSE)</f>
        <v>10</v>
      </c>
      <c r="F721" s="4" t="str">
        <f t="shared" si="11"/>
        <v>(148,10),</v>
      </c>
    </row>
    <row r="722" spans="1:6">
      <c r="A722" t="s">
        <v>1380</v>
      </c>
      <c r="B722">
        <f>VLOOKUP(A722,Constructors!A:B,2,FALSE)</f>
        <v>148</v>
      </c>
      <c r="C722">
        <v>1960</v>
      </c>
      <c r="D722">
        <f>VLOOKUP(C722,Seasons!A:B,2,FALSE)</f>
        <v>11</v>
      </c>
      <c r="F722" s="4" t="str">
        <f t="shared" si="11"/>
        <v>(148,11),</v>
      </c>
    </row>
    <row r="723" spans="1:6">
      <c r="A723" t="s">
        <v>1380</v>
      </c>
      <c r="B723">
        <f>VLOOKUP(A723,Constructors!A:B,2,FALSE)</f>
        <v>148</v>
      </c>
      <c r="C723">
        <v>1961</v>
      </c>
      <c r="D723">
        <f>VLOOKUP(C723,Seasons!A:B,2,FALSE)</f>
        <v>12</v>
      </c>
      <c r="F723" s="4" t="str">
        <f t="shared" si="11"/>
        <v>(148,12),</v>
      </c>
    </row>
    <row r="724" spans="1:6">
      <c r="A724" t="s">
        <v>1380</v>
      </c>
      <c r="B724">
        <f>VLOOKUP(A724,Constructors!A:B,2,FALSE)</f>
        <v>148</v>
      </c>
      <c r="C724">
        <v>1962</v>
      </c>
      <c r="D724">
        <f>VLOOKUP(C724,Seasons!A:B,2,FALSE)</f>
        <v>13</v>
      </c>
      <c r="F724" s="4" t="str">
        <f t="shared" si="11"/>
        <v>(148,13),</v>
      </c>
    </row>
    <row r="725" spans="1:6">
      <c r="A725" t="s">
        <v>1380</v>
      </c>
      <c r="B725">
        <f>VLOOKUP(A725,Constructors!A:B,2,FALSE)</f>
        <v>148</v>
      </c>
      <c r="C725">
        <v>1963</v>
      </c>
      <c r="D725">
        <f>VLOOKUP(C725,Seasons!A:B,2,FALSE)</f>
        <v>14</v>
      </c>
      <c r="F725" s="4" t="str">
        <f t="shared" si="11"/>
        <v>(148,14),</v>
      </c>
    </row>
    <row r="726" spans="1:6">
      <c r="A726" t="s">
        <v>1380</v>
      </c>
      <c r="B726">
        <f>VLOOKUP(A726,Constructors!A:B,2,FALSE)</f>
        <v>148</v>
      </c>
      <c r="C726">
        <v>1964</v>
      </c>
      <c r="D726">
        <f>VLOOKUP(C726,Seasons!A:B,2,FALSE)</f>
        <v>15</v>
      </c>
      <c r="F726" s="4" t="str">
        <f t="shared" si="11"/>
        <v>(148,15),</v>
      </c>
    </row>
    <row r="727" spans="1:6">
      <c r="A727" t="s">
        <v>1380</v>
      </c>
      <c r="B727">
        <f>VLOOKUP(A727,Constructors!A:B,2,FALSE)</f>
        <v>148</v>
      </c>
      <c r="C727">
        <v>1965</v>
      </c>
      <c r="D727">
        <f>VLOOKUP(C727,Seasons!A:B,2,FALSE)</f>
        <v>16</v>
      </c>
      <c r="F727" s="4" t="str">
        <f t="shared" si="11"/>
        <v>(148,16),</v>
      </c>
    </row>
    <row r="728" spans="1:6">
      <c r="A728" t="s">
        <v>1380</v>
      </c>
      <c r="B728">
        <f>VLOOKUP(A728,Constructors!A:B,2,FALSE)</f>
        <v>148</v>
      </c>
      <c r="C728">
        <v>1966</v>
      </c>
      <c r="D728">
        <f>VLOOKUP(C728,Seasons!A:B,2,FALSE)</f>
        <v>17</v>
      </c>
      <c r="F728" s="4" t="str">
        <f t="shared" si="11"/>
        <v>(148,17),</v>
      </c>
    </row>
    <row r="729" spans="1:6">
      <c r="A729" t="s">
        <v>1380</v>
      </c>
      <c r="B729">
        <f>VLOOKUP(A729,Constructors!A:B,2,FALSE)</f>
        <v>148</v>
      </c>
      <c r="C729">
        <v>1967</v>
      </c>
      <c r="D729">
        <f>VLOOKUP(C729,Seasons!A:B,2,FALSE)</f>
        <v>18</v>
      </c>
      <c r="F729" s="4" t="str">
        <f t="shared" si="11"/>
        <v>(148,18),</v>
      </c>
    </row>
    <row r="730" spans="1:6">
      <c r="A730" t="s">
        <v>1380</v>
      </c>
      <c r="B730">
        <f>VLOOKUP(A730,Constructors!A:B,2,FALSE)</f>
        <v>148</v>
      </c>
      <c r="C730">
        <v>1968</v>
      </c>
      <c r="D730">
        <f>VLOOKUP(C730,Seasons!A:B,2,FALSE)</f>
        <v>19</v>
      </c>
      <c r="F730" s="4" t="str">
        <f t="shared" si="11"/>
        <v>(148,19),</v>
      </c>
    </row>
    <row r="731" spans="1:6">
      <c r="A731" t="s">
        <v>1380</v>
      </c>
      <c r="B731">
        <f>VLOOKUP(A731,Constructors!A:B,2,FALSE)</f>
        <v>148</v>
      </c>
      <c r="C731">
        <v>1969</v>
      </c>
      <c r="D731">
        <f>VLOOKUP(C731,Seasons!A:B,2,FALSE)</f>
        <v>20</v>
      </c>
      <c r="F731" s="4" t="str">
        <f t="shared" si="11"/>
        <v>(148,20),</v>
      </c>
    </row>
    <row r="732" spans="1:6">
      <c r="A732" t="s">
        <v>1380</v>
      </c>
      <c r="B732">
        <f>VLOOKUP(A732,Constructors!A:B,2,FALSE)</f>
        <v>148</v>
      </c>
      <c r="C732">
        <v>1970</v>
      </c>
      <c r="D732">
        <f>VLOOKUP(C732,Seasons!A:B,2,FALSE)</f>
        <v>21</v>
      </c>
      <c r="F732" s="4" t="str">
        <f t="shared" si="11"/>
        <v>(148,21),</v>
      </c>
    </row>
    <row r="733" spans="1:6">
      <c r="A733" t="s">
        <v>1380</v>
      </c>
      <c r="B733">
        <f>VLOOKUP(A733,Constructors!A:B,2,FALSE)</f>
        <v>148</v>
      </c>
      <c r="C733">
        <v>1971</v>
      </c>
      <c r="D733">
        <f>VLOOKUP(C733,Seasons!A:B,2,FALSE)</f>
        <v>22</v>
      </c>
      <c r="F733" s="4" t="str">
        <f t="shared" si="11"/>
        <v>(148,22),</v>
      </c>
    </row>
    <row r="734" spans="1:6">
      <c r="A734" t="s">
        <v>1380</v>
      </c>
      <c r="B734">
        <f>VLOOKUP(A734,Constructors!A:B,2,FALSE)</f>
        <v>148</v>
      </c>
      <c r="C734">
        <v>1972</v>
      </c>
      <c r="D734">
        <f>VLOOKUP(C734,Seasons!A:B,2,FALSE)</f>
        <v>23</v>
      </c>
      <c r="F734" s="4" t="str">
        <f t="shared" si="11"/>
        <v>(148,23),</v>
      </c>
    </row>
    <row r="735" spans="1:6">
      <c r="A735" t="s">
        <v>1380</v>
      </c>
      <c r="B735">
        <f>VLOOKUP(A735,Constructors!A:B,2,FALSE)</f>
        <v>148</v>
      </c>
      <c r="C735">
        <v>1973</v>
      </c>
      <c r="D735">
        <f>VLOOKUP(C735,Seasons!A:B,2,FALSE)</f>
        <v>24</v>
      </c>
      <c r="F735" s="4" t="str">
        <f t="shared" si="11"/>
        <v>(148,24),</v>
      </c>
    </row>
    <row r="736" spans="1:6">
      <c r="A736" t="s">
        <v>1380</v>
      </c>
      <c r="B736">
        <f>VLOOKUP(A736,Constructors!A:B,2,FALSE)</f>
        <v>148</v>
      </c>
      <c r="C736">
        <v>1974</v>
      </c>
      <c r="D736">
        <f>VLOOKUP(C736,Seasons!A:B,2,FALSE)</f>
        <v>25</v>
      </c>
      <c r="F736" s="4" t="str">
        <f t="shared" si="11"/>
        <v>(148,25),</v>
      </c>
    </row>
    <row r="737" spans="1:6">
      <c r="A737" t="s">
        <v>1380</v>
      </c>
      <c r="B737">
        <f>VLOOKUP(A737,Constructors!A:B,2,FALSE)</f>
        <v>148</v>
      </c>
      <c r="C737">
        <v>1975</v>
      </c>
      <c r="D737">
        <f>VLOOKUP(C737,Seasons!A:B,2,FALSE)</f>
        <v>26</v>
      </c>
      <c r="F737" s="4" t="str">
        <f t="shared" si="11"/>
        <v>(148,26),</v>
      </c>
    </row>
    <row r="738" spans="1:6">
      <c r="A738" t="s">
        <v>1380</v>
      </c>
      <c r="B738">
        <f>VLOOKUP(A738,Constructors!A:B,2,FALSE)</f>
        <v>148</v>
      </c>
      <c r="C738">
        <v>1976</v>
      </c>
      <c r="D738">
        <f>VLOOKUP(C738,Seasons!A:B,2,FALSE)</f>
        <v>27</v>
      </c>
      <c r="F738" s="4" t="str">
        <f t="shared" si="11"/>
        <v>(148,27),</v>
      </c>
    </row>
    <row r="739" spans="1:6">
      <c r="A739" t="s">
        <v>1380</v>
      </c>
      <c r="B739">
        <f>VLOOKUP(A739,Constructors!A:B,2,FALSE)</f>
        <v>148</v>
      </c>
      <c r="C739">
        <v>1977</v>
      </c>
      <c r="D739">
        <f>VLOOKUP(C739,Seasons!A:B,2,FALSE)</f>
        <v>28</v>
      </c>
      <c r="F739" s="4" t="str">
        <f t="shared" si="11"/>
        <v>(148,28),</v>
      </c>
    </row>
    <row r="740" spans="1:6">
      <c r="A740" t="s">
        <v>1380</v>
      </c>
      <c r="B740">
        <f>VLOOKUP(A740,Constructors!A:B,2,FALSE)</f>
        <v>148</v>
      </c>
      <c r="C740">
        <v>1978</v>
      </c>
      <c r="D740">
        <f>VLOOKUP(C740,Seasons!A:B,2,FALSE)</f>
        <v>29</v>
      </c>
      <c r="F740" s="4" t="str">
        <f t="shared" si="11"/>
        <v>(148,29),</v>
      </c>
    </row>
    <row r="741" spans="1:6">
      <c r="A741" t="s">
        <v>1380</v>
      </c>
      <c r="B741">
        <f>VLOOKUP(A741,Constructors!A:B,2,FALSE)</f>
        <v>148</v>
      </c>
      <c r="C741">
        <v>1979</v>
      </c>
      <c r="D741">
        <f>VLOOKUP(C741,Seasons!A:B,2,FALSE)</f>
        <v>30</v>
      </c>
      <c r="F741" s="4" t="str">
        <f t="shared" si="11"/>
        <v>(148,30),</v>
      </c>
    </row>
    <row r="742" spans="1:6">
      <c r="A742" t="s">
        <v>1380</v>
      </c>
      <c r="B742">
        <f>VLOOKUP(A742,Constructors!A:B,2,FALSE)</f>
        <v>148</v>
      </c>
      <c r="C742">
        <v>1980</v>
      </c>
      <c r="D742">
        <f>VLOOKUP(C742,Seasons!A:B,2,FALSE)</f>
        <v>31</v>
      </c>
      <c r="F742" s="4" t="str">
        <f t="shared" si="11"/>
        <v>(148,31),</v>
      </c>
    </row>
    <row r="743" spans="1:6">
      <c r="A743" t="s">
        <v>1380</v>
      </c>
      <c r="B743">
        <f>VLOOKUP(A743,Constructors!A:B,2,FALSE)</f>
        <v>148</v>
      </c>
      <c r="C743">
        <v>1981</v>
      </c>
      <c r="D743">
        <f>VLOOKUP(C743,Seasons!A:B,2,FALSE)</f>
        <v>32</v>
      </c>
      <c r="F743" s="4" t="str">
        <f t="shared" si="11"/>
        <v>(148,32),</v>
      </c>
    </row>
    <row r="744" spans="1:6">
      <c r="A744" t="s">
        <v>1380</v>
      </c>
      <c r="B744">
        <f>VLOOKUP(A744,Constructors!A:B,2,FALSE)</f>
        <v>148</v>
      </c>
      <c r="C744">
        <v>1982</v>
      </c>
      <c r="D744">
        <f>VLOOKUP(C744,Seasons!A:B,2,FALSE)</f>
        <v>33</v>
      </c>
      <c r="F744" s="4" t="str">
        <f t="shared" si="11"/>
        <v>(148,33),</v>
      </c>
    </row>
    <row r="745" spans="1:6">
      <c r="A745" t="s">
        <v>1380</v>
      </c>
      <c r="B745">
        <f>VLOOKUP(A745,Constructors!A:B,2,FALSE)</f>
        <v>148</v>
      </c>
      <c r="C745">
        <v>1983</v>
      </c>
      <c r="D745">
        <f>VLOOKUP(C745,Seasons!A:B,2,FALSE)</f>
        <v>34</v>
      </c>
      <c r="F745" s="4" t="str">
        <f t="shared" si="11"/>
        <v>(148,34),</v>
      </c>
    </row>
    <row r="746" spans="1:6">
      <c r="A746" t="s">
        <v>1380</v>
      </c>
      <c r="B746">
        <f>VLOOKUP(A746,Constructors!A:B,2,FALSE)</f>
        <v>148</v>
      </c>
      <c r="C746">
        <v>1984</v>
      </c>
      <c r="D746">
        <f>VLOOKUP(C746,Seasons!A:B,2,FALSE)</f>
        <v>35</v>
      </c>
      <c r="F746" s="4" t="str">
        <f t="shared" si="11"/>
        <v>(148,35),</v>
      </c>
    </row>
    <row r="747" spans="1:6">
      <c r="A747" t="s">
        <v>1380</v>
      </c>
      <c r="B747">
        <f>VLOOKUP(A747,Constructors!A:B,2,FALSE)</f>
        <v>148</v>
      </c>
      <c r="C747">
        <v>1985</v>
      </c>
      <c r="D747">
        <f>VLOOKUP(C747,Seasons!A:B,2,FALSE)</f>
        <v>36</v>
      </c>
      <c r="F747" s="4" t="str">
        <f t="shared" si="11"/>
        <v>(148,36),</v>
      </c>
    </row>
    <row r="748" spans="1:6">
      <c r="A748" t="s">
        <v>1380</v>
      </c>
      <c r="B748">
        <f>VLOOKUP(A748,Constructors!A:B,2,FALSE)</f>
        <v>148</v>
      </c>
      <c r="C748">
        <v>1986</v>
      </c>
      <c r="D748">
        <f>VLOOKUP(C748,Seasons!A:B,2,FALSE)</f>
        <v>37</v>
      </c>
      <c r="F748" s="4" t="str">
        <f t="shared" si="11"/>
        <v>(148,37),</v>
      </c>
    </row>
    <row r="749" spans="1:6">
      <c r="A749" t="s">
        <v>1380</v>
      </c>
      <c r="B749">
        <f>VLOOKUP(A749,Constructors!A:B,2,FALSE)</f>
        <v>148</v>
      </c>
      <c r="C749">
        <v>1987</v>
      </c>
      <c r="D749">
        <f>VLOOKUP(C749,Seasons!A:B,2,FALSE)</f>
        <v>38</v>
      </c>
      <c r="F749" s="4" t="str">
        <f t="shared" si="11"/>
        <v>(148,38),</v>
      </c>
    </row>
    <row r="750" spans="1:6">
      <c r="A750" t="s">
        <v>1380</v>
      </c>
      <c r="B750">
        <f>VLOOKUP(A750,Constructors!A:B,2,FALSE)</f>
        <v>148</v>
      </c>
      <c r="C750">
        <v>1988</v>
      </c>
      <c r="D750">
        <f>VLOOKUP(C750,Seasons!A:B,2,FALSE)</f>
        <v>39</v>
      </c>
      <c r="F750" s="4" t="str">
        <f t="shared" si="11"/>
        <v>(148,39),</v>
      </c>
    </row>
    <row r="751" spans="1:6">
      <c r="A751" t="s">
        <v>1380</v>
      </c>
      <c r="B751">
        <f>VLOOKUP(A751,Constructors!A:B,2,FALSE)</f>
        <v>148</v>
      </c>
      <c r="C751">
        <v>1989</v>
      </c>
      <c r="D751">
        <f>VLOOKUP(C751,Seasons!A:B,2,FALSE)</f>
        <v>40</v>
      </c>
      <c r="F751" s="4" t="str">
        <f t="shared" si="11"/>
        <v>(148,40),</v>
      </c>
    </row>
    <row r="752" spans="1:6">
      <c r="A752" t="s">
        <v>1380</v>
      </c>
      <c r="B752">
        <f>VLOOKUP(A752,Constructors!A:B,2,FALSE)</f>
        <v>148</v>
      </c>
      <c r="C752">
        <v>1990</v>
      </c>
      <c r="D752">
        <f>VLOOKUP(C752,Seasons!A:B,2,FALSE)</f>
        <v>41</v>
      </c>
      <c r="F752" s="4" t="str">
        <f t="shared" si="11"/>
        <v>(148,41),</v>
      </c>
    </row>
    <row r="753" spans="1:6">
      <c r="A753" t="s">
        <v>1380</v>
      </c>
      <c r="B753">
        <f>VLOOKUP(A753,Constructors!A:B,2,FALSE)</f>
        <v>148</v>
      </c>
      <c r="C753">
        <v>1991</v>
      </c>
      <c r="D753">
        <f>VLOOKUP(C753,Seasons!A:B,2,FALSE)</f>
        <v>42</v>
      </c>
      <c r="F753" s="4" t="str">
        <f t="shared" si="11"/>
        <v>(148,42),</v>
      </c>
    </row>
    <row r="754" spans="1:6">
      <c r="A754" t="s">
        <v>1380</v>
      </c>
      <c r="B754">
        <f>VLOOKUP(A754,Constructors!A:B,2,FALSE)</f>
        <v>148</v>
      </c>
      <c r="C754">
        <v>1992</v>
      </c>
      <c r="D754">
        <f>VLOOKUP(C754,Seasons!A:B,2,FALSE)</f>
        <v>43</v>
      </c>
      <c r="F754" s="4" t="str">
        <f t="shared" si="11"/>
        <v>(148,43),</v>
      </c>
    </row>
    <row r="755" spans="1:6">
      <c r="A755" t="s">
        <v>1380</v>
      </c>
      <c r="B755">
        <f>VLOOKUP(A755,Constructors!A:B,2,FALSE)</f>
        <v>148</v>
      </c>
      <c r="C755">
        <v>1993</v>
      </c>
      <c r="D755">
        <f>VLOOKUP(C755,Seasons!A:B,2,FALSE)</f>
        <v>44</v>
      </c>
      <c r="F755" s="4" t="str">
        <f t="shared" si="11"/>
        <v>(148,44),</v>
      </c>
    </row>
    <row r="756" spans="1:6">
      <c r="A756" t="s">
        <v>1380</v>
      </c>
      <c r="B756">
        <f>VLOOKUP(A756,Constructors!A:B,2,FALSE)</f>
        <v>148</v>
      </c>
      <c r="C756">
        <v>1994</v>
      </c>
      <c r="D756">
        <f>VLOOKUP(C756,Seasons!A:B,2,FALSE)</f>
        <v>45</v>
      </c>
      <c r="F756" s="4" t="str">
        <f t="shared" si="11"/>
        <v>(148,45),</v>
      </c>
    </row>
    <row r="757" spans="1:6">
      <c r="A757" t="s">
        <v>1380</v>
      </c>
      <c r="B757">
        <f>VLOOKUP(A757,Constructors!A:B,2,FALSE)</f>
        <v>148</v>
      </c>
      <c r="C757">
        <v>1995</v>
      </c>
      <c r="D757">
        <f>VLOOKUP(C757,Seasons!A:B,2,FALSE)</f>
        <v>46</v>
      </c>
      <c r="F757" s="4" t="str">
        <f t="shared" si="11"/>
        <v>(148,46),</v>
      </c>
    </row>
    <row r="758" spans="1:6">
      <c r="A758" t="s">
        <v>1380</v>
      </c>
      <c r="B758">
        <f>VLOOKUP(A758,Constructors!A:B,2,FALSE)</f>
        <v>148</v>
      </c>
      <c r="C758">
        <v>1996</v>
      </c>
      <c r="D758">
        <f>VLOOKUP(C758,Seasons!A:B,2,FALSE)</f>
        <v>47</v>
      </c>
      <c r="F758" s="4" t="str">
        <f t="shared" si="11"/>
        <v>(148,47),</v>
      </c>
    </row>
    <row r="759" spans="1:6">
      <c r="A759" t="s">
        <v>1380</v>
      </c>
      <c r="B759">
        <f>VLOOKUP(A759,Constructors!A:B,2,FALSE)</f>
        <v>148</v>
      </c>
      <c r="C759">
        <v>1997</v>
      </c>
      <c r="D759">
        <f>VLOOKUP(C759,Seasons!A:B,2,FALSE)</f>
        <v>48</v>
      </c>
      <c r="F759" s="4" t="str">
        <f t="shared" si="11"/>
        <v>(148,48),</v>
      </c>
    </row>
    <row r="760" spans="1:6">
      <c r="A760" t="s">
        <v>1380</v>
      </c>
      <c r="B760">
        <f>VLOOKUP(A760,Constructors!A:B,2,FALSE)</f>
        <v>148</v>
      </c>
      <c r="C760">
        <v>1998</v>
      </c>
      <c r="D760">
        <f>VLOOKUP(C760,Seasons!A:B,2,FALSE)</f>
        <v>49</v>
      </c>
      <c r="F760" s="4" t="str">
        <f t="shared" si="11"/>
        <v>(148,49),</v>
      </c>
    </row>
    <row r="761" spans="1:6">
      <c r="A761" t="s">
        <v>1380</v>
      </c>
      <c r="B761">
        <f>VLOOKUP(A761,Constructors!A:B,2,FALSE)</f>
        <v>148</v>
      </c>
      <c r="C761">
        <v>1999</v>
      </c>
      <c r="D761">
        <f>VLOOKUP(C761,Seasons!A:B,2,FALSE)</f>
        <v>50</v>
      </c>
      <c r="F761" s="4" t="str">
        <f t="shared" si="11"/>
        <v>(148,50),</v>
      </c>
    </row>
    <row r="762" spans="1:6">
      <c r="A762" t="s">
        <v>1380</v>
      </c>
      <c r="B762">
        <f>VLOOKUP(A762,Constructors!A:B,2,FALSE)</f>
        <v>148</v>
      </c>
      <c r="C762">
        <v>2000</v>
      </c>
      <c r="D762">
        <f>VLOOKUP(C762,Seasons!A:B,2,FALSE)</f>
        <v>51</v>
      </c>
      <c r="F762" s="4" t="str">
        <f t="shared" si="11"/>
        <v>(148,51),</v>
      </c>
    </row>
    <row r="763" spans="1:6">
      <c r="A763" t="s">
        <v>1380</v>
      </c>
      <c r="B763">
        <f>VLOOKUP(A763,Constructors!A:B,2,FALSE)</f>
        <v>148</v>
      </c>
      <c r="C763">
        <v>2001</v>
      </c>
      <c r="D763">
        <f>VLOOKUP(C763,Seasons!A:B,2,FALSE)</f>
        <v>52</v>
      </c>
      <c r="F763" s="4" t="str">
        <f t="shared" si="11"/>
        <v>(148,52),</v>
      </c>
    </row>
    <row r="764" spans="1:6">
      <c r="A764" t="s">
        <v>1380</v>
      </c>
      <c r="B764">
        <f>VLOOKUP(A764,Constructors!A:B,2,FALSE)</f>
        <v>148</v>
      </c>
      <c r="C764">
        <v>2002</v>
      </c>
      <c r="D764">
        <f>VLOOKUP(C764,Seasons!A:B,2,FALSE)</f>
        <v>53</v>
      </c>
      <c r="F764" s="4" t="str">
        <f t="shared" si="11"/>
        <v>(148,53),</v>
      </c>
    </row>
    <row r="765" spans="1:6">
      <c r="A765" t="s">
        <v>1380</v>
      </c>
      <c r="B765">
        <f>VLOOKUP(A765,Constructors!A:B,2,FALSE)</f>
        <v>148</v>
      </c>
      <c r="C765">
        <v>2003</v>
      </c>
      <c r="D765">
        <f>VLOOKUP(C765,Seasons!A:B,2,FALSE)</f>
        <v>54</v>
      </c>
      <c r="F765" s="4" t="str">
        <f t="shared" si="11"/>
        <v>(148,54),</v>
      </c>
    </row>
    <row r="766" spans="1:6">
      <c r="A766" t="s">
        <v>1380</v>
      </c>
      <c r="B766">
        <f>VLOOKUP(A766,Constructors!A:B,2,FALSE)</f>
        <v>148</v>
      </c>
      <c r="C766">
        <v>2004</v>
      </c>
      <c r="D766">
        <f>VLOOKUP(C766,Seasons!A:B,2,FALSE)</f>
        <v>55</v>
      </c>
      <c r="F766" s="4" t="str">
        <f t="shared" si="11"/>
        <v>(148,55),</v>
      </c>
    </row>
    <row r="767" spans="1:6">
      <c r="A767" t="s">
        <v>1380</v>
      </c>
      <c r="B767">
        <f>VLOOKUP(A767,Constructors!A:B,2,FALSE)</f>
        <v>148</v>
      </c>
      <c r="C767">
        <v>2005</v>
      </c>
      <c r="D767">
        <f>VLOOKUP(C767,Seasons!A:B,2,FALSE)</f>
        <v>56</v>
      </c>
      <c r="F767" s="4" t="str">
        <f t="shared" si="11"/>
        <v>(148,56),</v>
      </c>
    </row>
    <row r="768" spans="1:6">
      <c r="A768" t="s">
        <v>1380</v>
      </c>
      <c r="B768">
        <f>VLOOKUP(A768,Constructors!A:B,2,FALSE)</f>
        <v>148</v>
      </c>
      <c r="C768">
        <v>2006</v>
      </c>
      <c r="D768">
        <f>VLOOKUP(C768,Seasons!A:B,2,FALSE)</f>
        <v>57</v>
      </c>
      <c r="F768" s="4" t="str">
        <f t="shared" si="11"/>
        <v>(148,57),</v>
      </c>
    </row>
    <row r="769" spans="1:6">
      <c r="A769" t="s">
        <v>1380</v>
      </c>
      <c r="B769">
        <f>VLOOKUP(A769,Constructors!A:B,2,FALSE)</f>
        <v>148</v>
      </c>
      <c r="C769">
        <v>2007</v>
      </c>
      <c r="D769">
        <f>VLOOKUP(C769,Seasons!A:B,2,FALSE)</f>
        <v>58</v>
      </c>
      <c r="F769" s="4" t="str">
        <f t="shared" ref="F769:F832" si="12">_xlfn.CONCAT("(",B769,",",D769,"),")</f>
        <v>(148,58),</v>
      </c>
    </row>
    <row r="770" spans="1:6">
      <c r="A770" t="s">
        <v>1380</v>
      </c>
      <c r="B770">
        <f>VLOOKUP(A770,Constructors!A:B,2,FALSE)</f>
        <v>148</v>
      </c>
      <c r="C770">
        <v>2008</v>
      </c>
      <c r="D770">
        <f>VLOOKUP(C770,Seasons!A:B,2,FALSE)</f>
        <v>59</v>
      </c>
      <c r="F770" s="4" t="str">
        <f t="shared" si="12"/>
        <v>(148,59),</v>
      </c>
    </row>
    <row r="771" spans="1:6">
      <c r="A771" t="s">
        <v>1380</v>
      </c>
      <c r="B771">
        <f>VLOOKUP(A771,Constructors!A:B,2,FALSE)</f>
        <v>148</v>
      </c>
      <c r="C771">
        <v>2009</v>
      </c>
      <c r="D771">
        <f>VLOOKUP(C771,Seasons!A:B,2,FALSE)</f>
        <v>60</v>
      </c>
      <c r="F771" s="4" t="str">
        <f t="shared" si="12"/>
        <v>(148,60),</v>
      </c>
    </row>
    <row r="772" spans="1:6">
      <c r="A772" t="s">
        <v>1380</v>
      </c>
      <c r="B772">
        <f>VLOOKUP(A772,Constructors!A:B,2,FALSE)</f>
        <v>148</v>
      </c>
      <c r="C772">
        <v>2010</v>
      </c>
      <c r="D772">
        <f>VLOOKUP(C772,Seasons!A:B,2,FALSE)</f>
        <v>61</v>
      </c>
      <c r="F772" s="4" t="str">
        <f t="shared" si="12"/>
        <v>(148,61),</v>
      </c>
    </row>
    <row r="773" spans="1:6">
      <c r="A773" t="s">
        <v>1380</v>
      </c>
      <c r="B773">
        <f>VLOOKUP(A773,Constructors!A:B,2,FALSE)</f>
        <v>148</v>
      </c>
      <c r="C773">
        <v>2011</v>
      </c>
      <c r="D773">
        <f>VLOOKUP(C773,Seasons!A:B,2,FALSE)</f>
        <v>62</v>
      </c>
      <c r="F773" s="4" t="str">
        <f t="shared" si="12"/>
        <v>(148,62),</v>
      </c>
    </row>
    <row r="774" spans="1:6">
      <c r="A774" t="s">
        <v>1380</v>
      </c>
      <c r="B774">
        <f>VLOOKUP(A774,Constructors!A:B,2,FALSE)</f>
        <v>148</v>
      </c>
      <c r="C774">
        <v>2012</v>
      </c>
      <c r="D774">
        <f>VLOOKUP(C774,Seasons!A:B,2,FALSE)</f>
        <v>63</v>
      </c>
      <c r="F774" s="4" t="str">
        <f t="shared" si="12"/>
        <v>(148,63),</v>
      </c>
    </row>
    <row r="775" spans="1:6">
      <c r="A775" t="s">
        <v>1380</v>
      </c>
      <c r="B775">
        <f>VLOOKUP(A775,Constructors!A:B,2,FALSE)</f>
        <v>148</v>
      </c>
      <c r="C775">
        <v>2013</v>
      </c>
      <c r="D775">
        <f>VLOOKUP(C775,Seasons!A:B,2,FALSE)</f>
        <v>64</v>
      </c>
      <c r="F775" s="4" t="str">
        <f t="shared" si="12"/>
        <v>(148,64),</v>
      </c>
    </row>
    <row r="776" spans="1:6">
      <c r="A776" t="s">
        <v>1380</v>
      </c>
      <c r="B776">
        <f>VLOOKUP(A776,Constructors!A:B,2,FALSE)</f>
        <v>148</v>
      </c>
      <c r="C776">
        <v>2014</v>
      </c>
      <c r="D776">
        <f>VLOOKUP(C776,Seasons!A:B,2,FALSE)</f>
        <v>65</v>
      </c>
      <c r="F776" s="4" t="str">
        <f t="shared" si="12"/>
        <v>(148,65),</v>
      </c>
    </row>
    <row r="777" spans="1:6">
      <c r="A777" t="s">
        <v>1380</v>
      </c>
      <c r="B777">
        <f>VLOOKUP(A777,Constructors!A:B,2,FALSE)</f>
        <v>148</v>
      </c>
      <c r="C777">
        <v>2015</v>
      </c>
      <c r="D777">
        <f>VLOOKUP(C777,Seasons!A:B,2,FALSE)</f>
        <v>66</v>
      </c>
      <c r="F777" s="4" t="str">
        <f t="shared" si="12"/>
        <v>(148,66),</v>
      </c>
    </row>
    <row r="778" spans="1:6">
      <c r="A778" t="s">
        <v>1380</v>
      </c>
      <c r="B778">
        <f>VLOOKUP(A778,Constructors!A:B,2,FALSE)</f>
        <v>148</v>
      </c>
      <c r="C778">
        <v>2016</v>
      </c>
      <c r="D778">
        <f>VLOOKUP(C778,Seasons!A:B,2,FALSE)</f>
        <v>67</v>
      </c>
      <c r="F778" s="4" t="str">
        <f t="shared" si="12"/>
        <v>(148,67),</v>
      </c>
    </row>
    <row r="779" spans="1:6">
      <c r="A779" t="s">
        <v>1380</v>
      </c>
      <c r="B779">
        <f>VLOOKUP(A779,Constructors!A:B,2,FALSE)</f>
        <v>148</v>
      </c>
      <c r="C779">
        <v>2017</v>
      </c>
      <c r="D779">
        <f>VLOOKUP(C779,Seasons!A:B,2,FALSE)</f>
        <v>68</v>
      </c>
      <c r="F779" s="4" t="str">
        <f t="shared" si="12"/>
        <v>(148,68),</v>
      </c>
    </row>
    <row r="780" spans="1:6">
      <c r="A780" t="s">
        <v>1380</v>
      </c>
      <c r="B780">
        <f>VLOOKUP(A780,Constructors!A:B,2,FALSE)</f>
        <v>148</v>
      </c>
      <c r="C780">
        <v>2018</v>
      </c>
      <c r="D780">
        <f>VLOOKUP(C780,Seasons!A:B,2,FALSE)</f>
        <v>69</v>
      </c>
      <c r="F780" s="4" t="str">
        <f t="shared" si="12"/>
        <v>(148,69),</v>
      </c>
    </row>
    <row r="781" spans="1:6">
      <c r="A781" t="s">
        <v>1380</v>
      </c>
      <c r="B781">
        <f>VLOOKUP(A781,Constructors!A:B,2,FALSE)</f>
        <v>148</v>
      </c>
      <c r="C781">
        <v>2019</v>
      </c>
      <c r="D781">
        <f>VLOOKUP(C781,Seasons!A:B,2,FALSE)</f>
        <v>70</v>
      </c>
      <c r="F781" s="4" t="str">
        <f t="shared" si="12"/>
        <v>(148,70),</v>
      </c>
    </row>
    <row r="782" spans="1:6">
      <c r="A782" t="s">
        <v>1380</v>
      </c>
      <c r="B782">
        <f>VLOOKUP(A782,Constructors!A:B,2,FALSE)</f>
        <v>148</v>
      </c>
      <c r="C782">
        <v>2020</v>
      </c>
      <c r="D782">
        <f>VLOOKUP(C782,Seasons!A:B,2,FALSE)</f>
        <v>71</v>
      </c>
      <c r="F782" s="4" t="str">
        <f t="shared" si="12"/>
        <v>(148,71),</v>
      </c>
    </row>
    <row r="783" spans="1:6">
      <c r="A783" t="s">
        <v>1380</v>
      </c>
      <c r="B783">
        <f>VLOOKUP(A783,Constructors!A:B,2,FALSE)</f>
        <v>148</v>
      </c>
      <c r="C783">
        <v>2021</v>
      </c>
      <c r="D783">
        <f>VLOOKUP(C783,Seasons!A:B,2,FALSE)</f>
        <v>72</v>
      </c>
      <c r="F783" s="4" t="str">
        <f t="shared" si="12"/>
        <v>(148,72),</v>
      </c>
    </row>
    <row r="784" spans="1:6">
      <c r="A784" t="s">
        <v>1385</v>
      </c>
      <c r="B784">
        <f>VLOOKUP(A784,Constructors!A:B,2,FALSE)</f>
        <v>149</v>
      </c>
      <c r="C784">
        <v>2016</v>
      </c>
      <c r="D784">
        <f>VLOOKUP(C784,Seasons!A:B,2,FALSE)</f>
        <v>67</v>
      </c>
      <c r="F784" s="4" t="str">
        <f t="shared" si="12"/>
        <v>(149,67),</v>
      </c>
    </row>
    <row r="785" spans="1:6">
      <c r="A785" t="s">
        <v>1385</v>
      </c>
      <c r="B785">
        <f>VLOOKUP(A785,Constructors!A:B,2,FALSE)</f>
        <v>149</v>
      </c>
      <c r="C785">
        <v>2017</v>
      </c>
      <c r="D785">
        <f>VLOOKUP(C785,Seasons!A:B,2,FALSE)</f>
        <v>68</v>
      </c>
      <c r="F785" s="4" t="str">
        <f t="shared" si="12"/>
        <v>(149,68),</v>
      </c>
    </row>
    <row r="786" spans="1:6">
      <c r="A786" t="s">
        <v>1385</v>
      </c>
      <c r="B786">
        <f>VLOOKUP(A786,Constructors!A:B,2,FALSE)</f>
        <v>149</v>
      </c>
      <c r="C786">
        <v>2018</v>
      </c>
      <c r="D786">
        <f>VLOOKUP(C786,Seasons!A:B,2,FALSE)</f>
        <v>69</v>
      </c>
      <c r="F786" s="4" t="str">
        <f t="shared" si="12"/>
        <v>(149,69),</v>
      </c>
    </row>
    <row r="787" spans="1:6">
      <c r="A787" t="s">
        <v>1385</v>
      </c>
      <c r="B787">
        <f>VLOOKUP(A787,Constructors!A:B,2,FALSE)</f>
        <v>149</v>
      </c>
      <c r="C787">
        <v>2019</v>
      </c>
      <c r="D787">
        <f>VLOOKUP(C787,Seasons!A:B,2,FALSE)</f>
        <v>70</v>
      </c>
      <c r="F787" s="4" t="str">
        <f t="shared" si="12"/>
        <v>(149,70),</v>
      </c>
    </row>
    <row r="788" spans="1:6">
      <c r="A788" t="s">
        <v>1385</v>
      </c>
      <c r="B788">
        <f>VLOOKUP(A788,Constructors!A:B,2,FALSE)</f>
        <v>149</v>
      </c>
      <c r="C788">
        <v>2020</v>
      </c>
      <c r="D788">
        <f>VLOOKUP(C788,Seasons!A:B,2,FALSE)</f>
        <v>71</v>
      </c>
      <c r="F788" s="4" t="str">
        <f t="shared" si="12"/>
        <v>(149,71),</v>
      </c>
    </row>
    <row r="789" spans="1:6">
      <c r="A789" t="s">
        <v>1385</v>
      </c>
      <c r="B789">
        <f>VLOOKUP(A789,Constructors!A:B,2,FALSE)</f>
        <v>149</v>
      </c>
      <c r="C789">
        <v>2021</v>
      </c>
      <c r="D789">
        <f>VLOOKUP(C789,Seasons!A:B,2,FALSE)</f>
        <v>72</v>
      </c>
      <c r="F789" s="4" t="str">
        <f t="shared" si="12"/>
        <v>(149,72),</v>
      </c>
    </row>
    <row r="790" spans="1:6">
      <c r="A790" t="s">
        <v>1386</v>
      </c>
      <c r="B790">
        <f>VLOOKUP(A790,Constructors!A:B,2,FALSE)</f>
        <v>150</v>
      </c>
      <c r="C790">
        <v>1966</v>
      </c>
      <c r="D790">
        <f>VLOOKUP(C790,Seasons!A:B,2,FALSE)</f>
        <v>17</v>
      </c>
      <c r="F790" s="4" t="str">
        <f t="shared" si="12"/>
        <v>(150,17),</v>
      </c>
    </row>
    <row r="791" spans="1:6">
      <c r="A791" t="s">
        <v>1386</v>
      </c>
      <c r="B791">
        <f>VLOOKUP(A791,Constructors!A:B,2,FALSE)</f>
        <v>150</v>
      </c>
      <c r="C791">
        <v>1967</v>
      </c>
      <c r="D791">
        <f>VLOOKUP(C791,Seasons!A:B,2,FALSE)</f>
        <v>18</v>
      </c>
      <c r="F791" s="4" t="str">
        <f t="shared" si="12"/>
        <v>(150,18),</v>
      </c>
    </row>
    <row r="792" spans="1:6">
      <c r="A792" t="s">
        <v>1386</v>
      </c>
      <c r="B792">
        <f>VLOOKUP(A792,Constructors!A:B,2,FALSE)</f>
        <v>150</v>
      </c>
      <c r="C792">
        <v>1968</v>
      </c>
      <c r="D792">
        <f>VLOOKUP(C792,Seasons!A:B,2,FALSE)</f>
        <v>19</v>
      </c>
      <c r="F792" s="4" t="str">
        <f t="shared" si="12"/>
        <v>(150,19),</v>
      </c>
    </row>
    <row r="793" spans="1:6">
      <c r="A793" t="s">
        <v>1386</v>
      </c>
      <c r="B793">
        <f>VLOOKUP(A793,Constructors!A:B,2,FALSE)</f>
        <v>150</v>
      </c>
      <c r="C793">
        <v>1969</v>
      </c>
      <c r="D793">
        <f>VLOOKUP(C793,Seasons!A:B,2,FALSE)</f>
        <v>20</v>
      </c>
      <c r="F793" s="4" t="str">
        <f t="shared" si="12"/>
        <v>(150,20),</v>
      </c>
    </row>
    <row r="794" spans="1:6">
      <c r="A794" t="s">
        <v>1386</v>
      </c>
      <c r="B794">
        <f>VLOOKUP(A794,Constructors!A:B,2,FALSE)</f>
        <v>150</v>
      </c>
      <c r="C794">
        <v>1970</v>
      </c>
      <c r="D794">
        <f>VLOOKUP(C794,Seasons!A:B,2,FALSE)</f>
        <v>21</v>
      </c>
      <c r="F794" s="4" t="str">
        <f t="shared" si="12"/>
        <v>(150,21),</v>
      </c>
    </row>
    <row r="795" spans="1:6">
      <c r="A795" t="s">
        <v>1386</v>
      </c>
      <c r="B795">
        <f>VLOOKUP(A795,Constructors!A:B,2,FALSE)</f>
        <v>150</v>
      </c>
      <c r="C795">
        <v>1971</v>
      </c>
      <c r="D795">
        <f>VLOOKUP(C795,Seasons!A:B,2,FALSE)</f>
        <v>22</v>
      </c>
      <c r="F795" s="4" t="str">
        <f t="shared" si="12"/>
        <v>(150,22),</v>
      </c>
    </row>
    <row r="796" spans="1:6">
      <c r="A796" t="s">
        <v>1386</v>
      </c>
      <c r="B796">
        <f>VLOOKUP(A796,Constructors!A:B,2,FALSE)</f>
        <v>150</v>
      </c>
      <c r="C796">
        <v>1972</v>
      </c>
      <c r="D796">
        <f>VLOOKUP(C796,Seasons!A:B,2,FALSE)</f>
        <v>23</v>
      </c>
      <c r="F796" s="4" t="str">
        <f t="shared" si="12"/>
        <v>(150,23),</v>
      </c>
    </row>
    <row r="797" spans="1:6">
      <c r="A797" t="s">
        <v>1386</v>
      </c>
      <c r="B797">
        <f>VLOOKUP(A797,Constructors!A:B,2,FALSE)</f>
        <v>150</v>
      </c>
      <c r="C797">
        <v>1973</v>
      </c>
      <c r="D797">
        <f>VLOOKUP(C797,Seasons!A:B,2,FALSE)</f>
        <v>24</v>
      </c>
      <c r="F797" s="4" t="str">
        <f t="shared" si="12"/>
        <v>(150,24),</v>
      </c>
    </row>
    <row r="798" spans="1:6">
      <c r="A798" t="s">
        <v>1386</v>
      </c>
      <c r="B798">
        <f>VLOOKUP(A798,Constructors!A:B,2,FALSE)</f>
        <v>150</v>
      </c>
      <c r="C798">
        <v>1974</v>
      </c>
      <c r="D798">
        <f>VLOOKUP(C798,Seasons!A:B,2,FALSE)</f>
        <v>25</v>
      </c>
      <c r="F798" s="4" t="str">
        <f t="shared" si="12"/>
        <v>(150,25),</v>
      </c>
    </row>
    <row r="799" spans="1:6">
      <c r="A799" t="s">
        <v>1386</v>
      </c>
      <c r="B799">
        <f>VLOOKUP(A799,Constructors!A:B,2,FALSE)</f>
        <v>150</v>
      </c>
      <c r="C799">
        <v>1975</v>
      </c>
      <c r="D799">
        <f>VLOOKUP(C799,Seasons!A:B,2,FALSE)</f>
        <v>26</v>
      </c>
      <c r="F799" s="4" t="str">
        <f t="shared" si="12"/>
        <v>(150,26),</v>
      </c>
    </row>
    <row r="800" spans="1:6">
      <c r="A800" t="s">
        <v>1386</v>
      </c>
      <c r="B800">
        <f>VLOOKUP(A800,Constructors!A:B,2,FALSE)</f>
        <v>150</v>
      </c>
      <c r="C800">
        <v>1976</v>
      </c>
      <c r="D800">
        <f>VLOOKUP(C800,Seasons!A:B,2,FALSE)</f>
        <v>27</v>
      </c>
      <c r="F800" s="4" t="str">
        <f t="shared" si="12"/>
        <v>(150,27),</v>
      </c>
    </row>
    <row r="801" spans="1:6">
      <c r="A801" t="s">
        <v>1386</v>
      </c>
      <c r="B801">
        <f>VLOOKUP(A801,Constructors!A:B,2,FALSE)</f>
        <v>150</v>
      </c>
      <c r="C801">
        <v>1977</v>
      </c>
      <c r="D801">
        <f>VLOOKUP(C801,Seasons!A:B,2,FALSE)</f>
        <v>28</v>
      </c>
      <c r="F801" s="4" t="str">
        <f t="shared" si="12"/>
        <v>(150,28),</v>
      </c>
    </row>
    <row r="802" spans="1:6">
      <c r="A802" t="s">
        <v>1386</v>
      </c>
      <c r="B802">
        <f>VLOOKUP(A802,Constructors!A:B,2,FALSE)</f>
        <v>150</v>
      </c>
      <c r="C802">
        <v>1978</v>
      </c>
      <c r="D802">
        <f>VLOOKUP(C802,Seasons!A:B,2,FALSE)</f>
        <v>29</v>
      </c>
      <c r="F802" s="4" t="str">
        <f t="shared" si="12"/>
        <v>(150,29),</v>
      </c>
    </row>
    <row r="803" spans="1:6">
      <c r="A803" t="s">
        <v>1386</v>
      </c>
      <c r="B803">
        <f>VLOOKUP(A803,Constructors!A:B,2,FALSE)</f>
        <v>150</v>
      </c>
      <c r="C803">
        <v>1979</v>
      </c>
      <c r="D803">
        <f>VLOOKUP(C803,Seasons!A:B,2,FALSE)</f>
        <v>30</v>
      </c>
      <c r="F803" s="4" t="str">
        <f t="shared" si="12"/>
        <v>(150,30),</v>
      </c>
    </row>
    <row r="804" spans="1:6">
      <c r="A804" t="s">
        <v>1386</v>
      </c>
      <c r="B804">
        <f>VLOOKUP(A804,Constructors!A:B,2,FALSE)</f>
        <v>150</v>
      </c>
      <c r="C804">
        <v>1980</v>
      </c>
      <c r="D804">
        <f>VLOOKUP(C804,Seasons!A:B,2,FALSE)</f>
        <v>31</v>
      </c>
      <c r="F804" s="4" t="str">
        <f t="shared" si="12"/>
        <v>(150,31),</v>
      </c>
    </row>
    <row r="805" spans="1:6">
      <c r="A805" t="s">
        <v>1386</v>
      </c>
      <c r="B805">
        <f>VLOOKUP(A805,Constructors!A:B,2,FALSE)</f>
        <v>150</v>
      </c>
      <c r="C805">
        <v>1981</v>
      </c>
      <c r="D805">
        <f>VLOOKUP(C805,Seasons!A:B,2,FALSE)</f>
        <v>32</v>
      </c>
      <c r="F805" s="4" t="str">
        <f t="shared" si="12"/>
        <v>(150,32),</v>
      </c>
    </row>
    <row r="806" spans="1:6">
      <c r="A806" t="s">
        <v>1386</v>
      </c>
      <c r="B806">
        <f>VLOOKUP(A806,Constructors!A:B,2,FALSE)</f>
        <v>150</v>
      </c>
      <c r="C806">
        <v>1982</v>
      </c>
      <c r="D806">
        <f>VLOOKUP(C806,Seasons!A:B,2,FALSE)</f>
        <v>33</v>
      </c>
      <c r="F806" s="4" t="str">
        <f t="shared" si="12"/>
        <v>(150,33),</v>
      </c>
    </row>
    <row r="807" spans="1:6">
      <c r="A807" t="s">
        <v>1386</v>
      </c>
      <c r="B807">
        <f>VLOOKUP(A807,Constructors!A:B,2,FALSE)</f>
        <v>150</v>
      </c>
      <c r="C807">
        <v>1983</v>
      </c>
      <c r="D807">
        <f>VLOOKUP(C807,Seasons!A:B,2,FALSE)</f>
        <v>34</v>
      </c>
      <c r="F807" s="4" t="str">
        <f t="shared" si="12"/>
        <v>(150,34),</v>
      </c>
    </row>
    <row r="808" spans="1:6">
      <c r="A808" t="s">
        <v>1386</v>
      </c>
      <c r="B808">
        <f>VLOOKUP(A808,Constructors!A:B,2,FALSE)</f>
        <v>150</v>
      </c>
      <c r="C808">
        <v>1984</v>
      </c>
      <c r="D808">
        <f>VLOOKUP(C808,Seasons!A:B,2,FALSE)</f>
        <v>35</v>
      </c>
      <c r="F808" s="4" t="str">
        <f t="shared" si="12"/>
        <v>(150,35),</v>
      </c>
    </row>
    <row r="809" spans="1:6">
      <c r="A809" t="s">
        <v>1386</v>
      </c>
      <c r="B809">
        <f>VLOOKUP(A809,Constructors!A:B,2,FALSE)</f>
        <v>150</v>
      </c>
      <c r="C809">
        <v>1985</v>
      </c>
      <c r="D809">
        <f>VLOOKUP(C809,Seasons!A:B,2,FALSE)</f>
        <v>36</v>
      </c>
      <c r="F809" s="4" t="str">
        <f t="shared" si="12"/>
        <v>(150,36),</v>
      </c>
    </row>
    <row r="810" spans="1:6">
      <c r="A810" t="s">
        <v>1386</v>
      </c>
      <c r="B810">
        <f>VLOOKUP(A810,Constructors!A:B,2,FALSE)</f>
        <v>150</v>
      </c>
      <c r="C810">
        <v>1986</v>
      </c>
      <c r="D810">
        <f>VLOOKUP(C810,Seasons!A:B,2,FALSE)</f>
        <v>37</v>
      </c>
      <c r="F810" s="4" t="str">
        <f t="shared" si="12"/>
        <v>(150,37),</v>
      </c>
    </row>
    <row r="811" spans="1:6">
      <c r="A811" t="s">
        <v>1386</v>
      </c>
      <c r="B811">
        <f>VLOOKUP(A811,Constructors!A:B,2,FALSE)</f>
        <v>150</v>
      </c>
      <c r="C811">
        <v>1987</v>
      </c>
      <c r="D811">
        <f>VLOOKUP(C811,Seasons!A:B,2,FALSE)</f>
        <v>38</v>
      </c>
      <c r="F811" s="4" t="str">
        <f t="shared" si="12"/>
        <v>(150,38),</v>
      </c>
    </row>
    <row r="812" spans="1:6">
      <c r="A812" t="s">
        <v>1386</v>
      </c>
      <c r="B812">
        <f>VLOOKUP(A812,Constructors!A:B,2,FALSE)</f>
        <v>150</v>
      </c>
      <c r="C812">
        <v>1988</v>
      </c>
      <c r="D812">
        <f>VLOOKUP(C812,Seasons!A:B,2,FALSE)</f>
        <v>39</v>
      </c>
      <c r="F812" s="4" t="str">
        <f t="shared" si="12"/>
        <v>(150,39),</v>
      </c>
    </row>
    <row r="813" spans="1:6">
      <c r="A813" t="s">
        <v>1386</v>
      </c>
      <c r="B813">
        <f>VLOOKUP(A813,Constructors!A:B,2,FALSE)</f>
        <v>150</v>
      </c>
      <c r="C813">
        <v>1989</v>
      </c>
      <c r="D813">
        <f>VLOOKUP(C813,Seasons!A:B,2,FALSE)</f>
        <v>40</v>
      </c>
      <c r="F813" s="4" t="str">
        <f t="shared" si="12"/>
        <v>(150,40),</v>
      </c>
    </row>
    <row r="814" spans="1:6">
      <c r="A814" t="s">
        <v>1386</v>
      </c>
      <c r="B814">
        <f>VLOOKUP(A814,Constructors!A:B,2,FALSE)</f>
        <v>150</v>
      </c>
      <c r="C814">
        <v>1990</v>
      </c>
      <c r="D814">
        <f>VLOOKUP(C814,Seasons!A:B,2,FALSE)</f>
        <v>41</v>
      </c>
      <c r="F814" s="4" t="str">
        <f t="shared" si="12"/>
        <v>(150,41),</v>
      </c>
    </row>
    <row r="815" spans="1:6">
      <c r="A815" t="s">
        <v>1386</v>
      </c>
      <c r="B815">
        <f>VLOOKUP(A815,Constructors!A:B,2,FALSE)</f>
        <v>150</v>
      </c>
      <c r="C815">
        <v>1991</v>
      </c>
      <c r="D815">
        <f>VLOOKUP(C815,Seasons!A:B,2,FALSE)</f>
        <v>42</v>
      </c>
      <c r="F815" s="4" t="str">
        <f t="shared" si="12"/>
        <v>(150,42),</v>
      </c>
    </row>
    <row r="816" spans="1:6">
      <c r="A816" t="s">
        <v>1386</v>
      </c>
      <c r="B816">
        <f>VLOOKUP(A816,Constructors!A:B,2,FALSE)</f>
        <v>150</v>
      </c>
      <c r="C816">
        <v>1992</v>
      </c>
      <c r="D816">
        <f>VLOOKUP(C816,Seasons!A:B,2,FALSE)</f>
        <v>43</v>
      </c>
      <c r="F816" s="4" t="str">
        <f t="shared" si="12"/>
        <v>(150,43),</v>
      </c>
    </row>
    <row r="817" spans="1:6">
      <c r="A817" t="s">
        <v>1386</v>
      </c>
      <c r="B817">
        <f>VLOOKUP(A817,Constructors!A:B,2,FALSE)</f>
        <v>150</v>
      </c>
      <c r="C817">
        <v>1993</v>
      </c>
      <c r="D817">
        <f>VLOOKUP(C817,Seasons!A:B,2,FALSE)</f>
        <v>44</v>
      </c>
      <c r="F817" s="4" t="str">
        <f t="shared" si="12"/>
        <v>(150,44),</v>
      </c>
    </row>
    <row r="818" spans="1:6">
      <c r="A818" t="s">
        <v>1386</v>
      </c>
      <c r="B818">
        <f>VLOOKUP(A818,Constructors!A:B,2,FALSE)</f>
        <v>150</v>
      </c>
      <c r="C818">
        <v>1994</v>
      </c>
      <c r="D818">
        <f>VLOOKUP(C818,Seasons!A:B,2,FALSE)</f>
        <v>45</v>
      </c>
      <c r="F818" s="4" t="str">
        <f t="shared" si="12"/>
        <v>(150,45),</v>
      </c>
    </row>
    <row r="819" spans="1:6">
      <c r="A819" t="s">
        <v>1386</v>
      </c>
      <c r="B819">
        <f>VLOOKUP(A819,Constructors!A:B,2,FALSE)</f>
        <v>150</v>
      </c>
      <c r="C819">
        <v>1995</v>
      </c>
      <c r="D819">
        <f>VLOOKUP(C819,Seasons!A:B,2,FALSE)</f>
        <v>46</v>
      </c>
      <c r="F819" s="4" t="str">
        <f t="shared" si="12"/>
        <v>(150,46),</v>
      </c>
    </row>
    <row r="820" spans="1:6">
      <c r="A820" t="s">
        <v>1386</v>
      </c>
      <c r="B820">
        <f>VLOOKUP(A820,Constructors!A:B,2,FALSE)</f>
        <v>150</v>
      </c>
      <c r="C820">
        <v>1996</v>
      </c>
      <c r="D820">
        <f>VLOOKUP(C820,Seasons!A:B,2,FALSE)</f>
        <v>47</v>
      </c>
      <c r="F820" s="4" t="str">
        <f t="shared" si="12"/>
        <v>(150,47),</v>
      </c>
    </row>
    <row r="821" spans="1:6">
      <c r="A821" t="s">
        <v>1386</v>
      </c>
      <c r="B821">
        <f>VLOOKUP(A821,Constructors!A:B,2,FALSE)</f>
        <v>150</v>
      </c>
      <c r="C821">
        <v>1997</v>
      </c>
      <c r="D821">
        <f>VLOOKUP(C821,Seasons!A:B,2,FALSE)</f>
        <v>48</v>
      </c>
      <c r="F821" s="4" t="str">
        <f t="shared" si="12"/>
        <v>(150,48),</v>
      </c>
    </row>
    <row r="822" spans="1:6">
      <c r="A822" t="s">
        <v>1386</v>
      </c>
      <c r="B822">
        <f>VLOOKUP(A822,Constructors!A:B,2,FALSE)</f>
        <v>150</v>
      </c>
      <c r="C822">
        <v>1998</v>
      </c>
      <c r="D822">
        <f>VLOOKUP(C822,Seasons!A:B,2,FALSE)</f>
        <v>49</v>
      </c>
      <c r="F822" s="4" t="str">
        <f t="shared" si="12"/>
        <v>(150,49),</v>
      </c>
    </row>
    <row r="823" spans="1:6">
      <c r="A823" t="s">
        <v>1386</v>
      </c>
      <c r="B823">
        <f>VLOOKUP(A823,Constructors!A:B,2,FALSE)</f>
        <v>150</v>
      </c>
      <c r="C823">
        <v>1999</v>
      </c>
      <c r="D823">
        <f>VLOOKUP(C823,Seasons!A:B,2,FALSE)</f>
        <v>50</v>
      </c>
      <c r="F823" s="4" t="str">
        <f t="shared" si="12"/>
        <v>(150,50),</v>
      </c>
    </row>
    <row r="824" spans="1:6">
      <c r="A824" t="s">
        <v>1386</v>
      </c>
      <c r="B824">
        <f>VLOOKUP(A824,Constructors!A:B,2,FALSE)</f>
        <v>150</v>
      </c>
      <c r="C824">
        <v>2000</v>
      </c>
      <c r="D824">
        <f>VLOOKUP(C824,Seasons!A:B,2,FALSE)</f>
        <v>51</v>
      </c>
      <c r="F824" s="4" t="str">
        <f t="shared" si="12"/>
        <v>(150,51),</v>
      </c>
    </row>
    <row r="825" spans="1:6">
      <c r="A825" t="s">
        <v>1386</v>
      </c>
      <c r="B825">
        <f>VLOOKUP(A825,Constructors!A:B,2,FALSE)</f>
        <v>150</v>
      </c>
      <c r="C825">
        <v>2001</v>
      </c>
      <c r="D825">
        <f>VLOOKUP(C825,Seasons!A:B,2,FALSE)</f>
        <v>52</v>
      </c>
      <c r="F825" s="4" t="str">
        <f t="shared" si="12"/>
        <v>(150,52),</v>
      </c>
    </row>
    <row r="826" spans="1:6">
      <c r="A826" t="s">
        <v>1386</v>
      </c>
      <c r="B826">
        <f>VLOOKUP(A826,Constructors!A:B,2,FALSE)</f>
        <v>150</v>
      </c>
      <c r="C826">
        <v>2002</v>
      </c>
      <c r="D826">
        <f>VLOOKUP(C826,Seasons!A:B,2,FALSE)</f>
        <v>53</v>
      </c>
      <c r="F826" s="4" t="str">
        <f t="shared" si="12"/>
        <v>(150,53),</v>
      </c>
    </row>
    <row r="827" spans="1:6">
      <c r="A827" t="s">
        <v>1386</v>
      </c>
      <c r="B827">
        <f>VLOOKUP(A827,Constructors!A:B,2,FALSE)</f>
        <v>150</v>
      </c>
      <c r="C827">
        <v>2003</v>
      </c>
      <c r="D827">
        <f>VLOOKUP(C827,Seasons!A:B,2,FALSE)</f>
        <v>54</v>
      </c>
      <c r="F827" s="4" t="str">
        <f t="shared" si="12"/>
        <v>(150,54),</v>
      </c>
    </row>
    <row r="828" spans="1:6">
      <c r="A828" t="s">
        <v>1386</v>
      </c>
      <c r="B828">
        <f>VLOOKUP(A828,Constructors!A:B,2,FALSE)</f>
        <v>150</v>
      </c>
      <c r="C828">
        <v>2004</v>
      </c>
      <c r="D828">
        <f>VLOOKUP(C828,Seasons!A:B,2,FALSE)</f>
        <v>55</v>
      </c>
      <c r="F828" s="4" t="str">
        <f t="shared" si="12"/>
        <v>(150,55),</v>
      </c>
    </row>
    <row r="829" spans="1:6">
      <c r="A829" t="s">
        <v>1386</v>
      </c>
      <c r="B829">
        <f>VLOOKUP(A829,Constructors!A:B,2,FALSE)</f>
        <v>150</v>
      </c>
      <c r="C829">
        <v>2005</v>
      </c>
      <c r="D829">
        <f>VLOOKUP(C829,Seasons!A:B,2,FALSE)</f>
        <v>56</v>
      </c>
      <c r="F829" s="4" t="str">
        <f t="shared" si="12"/>
        <v>(150,56),</v>
      </c>
    </row>
    <row r="830" spans="1:6">
      <c r="A830" t="s">
        <v>1386</v>
      </c>
      <c r="B830">
        <f>VLOOKUP(A830,Constructors!A:B,2,FALSE)</f>
        <v>150</v>
      </c>
      <c r="C830">
        <v>2006</v>
      </c>
      <c r="D830">
        <f>VLOOKUP(C830,Seasons!A:B,2,FALSE)</f>
        <v>57</v>
      </c>
      <c r="F830" s="4" t="str">
        <f t="shared" si="12"/>
        <v>(150,57),</v>
      </c>
    </row>
    <row r="831" spans="1:6">
      <c r="A831" t="s">
        <v>1386</v>
      </c>
      <c r="B831">
        <f>VLOOKUP(A831,Constructors!A:B,2,FALSE)</f>
        <v>150</v>
      </c>
      <c r="C831">
        <v>2007</v>
      </c>
      <c r="D831">
        <f>VLOOKUP(C831,Seasons!A:B,2,FALSE)</f>
        <v>58</v>
      </c>
      <c r="F831" s="4" t="str">
        <f t="shared" si="12"/>
        <v>(150,58),</v>
      </c>
    </row>
    <row r="832" spans="1:6">
      <c r="A832" t="s">
        <v>1386</v>
      </c>
      <c r="B832">
        <f>VLOOKUP(A832,Constructors!A:B,2,FALSE)</f>
        <v>150</v>
      </c>
      <c r="C832">
        <v>2008</v>
      </c>
      <c r="D832">
        <f>VLOOKUP(C832,Seasons!A:B,2,FALSE)</f>
        <v>59</v>
      </c>
      <c r="F832" s="4" t="str">
        <f t="shared" si="12"/>
        <v>(150,59),</v>
      </c>
    </row>
    <row r="833" spans="1:6">
      <c r="A833" t="s">
        <v>1386</v>
      </c>
      <c r="B833">
        <f>VLOOKUP(A833,Constructors!A:B,2,FALSE)</f>
        <v>150</v>
      </c>
      <c r="C833">
        <v>2009</v>
      </c>
      <c r="D833">
        <f>VLOOKUP(C833,Seasons!A:B,2,FALSE)</f>
        <v>60</v>
      </c>
      <c r="F833" s="4" t="str">
        <f t="shared" ref="F833:F896" si="13">_xlfn.CONCAT("(",B833,",",D833,"),")</f>
        <v>(150,60),</v>
      </c>
    </row>
    <row r="834" spans="1:6">
      <c r="A834" t="s">
        <v>1386</v>
      </c>
      <c r="B834">
        <f>VLOOKUP(A834,Constructors!A:B,2,FALSE)</f>
        <v>150</v>
      </c>
      <c r="C834">
        <v>2010</v>
      </c>
      <c r="D834">
        <f>VLOOKUP(C834,Seasons!A:B,2,FALSE)</f>
        <v>61</v>
      </c>
      <c r="F834" s="4" t="str">
        <f t="shared" si="13"/>
        <v>(150,61),</v>
      </c>
    </row>
    <row r="835" spans="1:6">
      <c r="A835" t="s">
        <v>1386</v>
      </c>
      <c r="B835">
        <f>VLOOKUP(A835,Constructors!A:B,2,FALSE)</f>
        <v>150</v>
      </c>
      <c r="C835">
        <v>2011</v>
      </c>
      <c r="D835">
        <f>VLOOKUP(C835,Seasons!A:B,2,FALSE)</f>
        <v>62</v>
      </c>
      <c r="F835" s="4" t="str">
        <f t="shared" si="13"/>
        <v>(150,62),</v>
      </c>
    </row>
    <row r="836" spans="1:6">
      <c r="A836" t="s">
        <v>1386</v>
      </c>
      <c r="B836">
        <f>VLOOKUP(A836,Constructors!A:B,2,FALSE)</f>
        <v>150</v>
      </c>
      <c r="C836">
        <v>2012</v>
      </c>
      <c r="D836">
        <f>VLOOKUP(C836,Seasons!A:B,2,FALSE)</f>
        <v>63</v>
      </c>
      <c r="F836" s="4" t="str">
        <f t="shared" si="13"/>
        <v>(150,63),</v>
      </c>
    </row>
    <row r="837" spans="1:6">
      <c r="A837" t="s">
        <v>1386</v>
      </c>
      <c r="B837">
        <f>VLOOKUP(A837,Constructors!A:B,2,FALSE)</f>
        <v>150</v>
      </c>
      <c r="C837">
        <v>2013</v>
      </c>
      <c r="D837">
        <f>VLOOKUP(C837,Seasons!A:B,2,FALSE)</f>
        <v>64</v>
      </c>
      <c r="F837" s="4" t="str">
        <f t="shared" si="13"/>
        <v>(150,64),</v>
      </c>
    </row>
    <row r="838" spans="1:6">
      <c r="A838" t="s">
        <v>1386</v>
      </c>
      <c r="B838">
        <f>VLOOKUP(A838,Constructors!A:B,2,FALSE)</f>
        <v>150</v>
      </c>
      <c r="C838">
        <v>2014</v>
      </c>
      <c r="D838">
        <f>VLOOKUP(C838,Seasons!A:B,2,FALSE)</f>
        <v>65</v>
      </c>
      <c r="F838" s="4" t="str">
        <f t="shared" si="13"/>
        <v>(150,65),</v>
      </c>
    </row>
    <row r="839" spans="1:6">
      <c r="A839" t="s">
        <v>1386</v>
      </c>
      <c r="B839">
        <f>VLOOKUP(A839,Constructors!A:B,2,FALSE)</f>
        <v>150</v>
      </c>
      <c r="C839">
        <v>2015</v>
      </c>
      <c r="D839">
        <f>VLOOKUP(C839,Seasons!A:B,2,FALSE)</f>
        <v>66</v>
      </c>
      <c r="F839" s="4" t="str">
        <f t="shared" si="13"/>
        <v>(150,66),</v>
      </c>
    </row>
    <row r="840" spans="1:6">
      <c r="A840" t="s">
        <v>1386</v>
      </c>
      <c r="B840">
        <f>VLOOKUP(A840,Constructors!A:B,2,FALSE)</f>
        <v>150</v>
      </c>
      <c r="C840">
        <v>2016</v>
      </c>
      <c r="D840">
        <f>VLOOKUP(C840,Seasons!A:B,2,FALSE)</f>
        <v>67</v>
      </c>
      <c r="F840" s="4" t="str">
        <f t="shared" si="13"/>
        <v>(150,67),</v>
      </c>
    </row>
    <row r="841" spans="1:6">
      <c r="A841" t="s">
        <v>1386</v>
      </c>
      <c r="B841">
        <f>VLOOKUP(A841,Constructors!A:B,2,FALSE)</f>
        <v>150</v>
      </c>
      <c r="C841">
        <v>2017</v>
      </c>
      <c r="D841">
        <f>VLOOKUP(C841,Seasons!A:B,2,FALSE)</f>
        <v>68</v>
      </c>
      <c r="F841" s="4" t="str">
        <f t="shared" si="13"/>
        <v>(150,68),</v>
      </c>
    </row>
    <row r="842" spans="1:6">
      <c r="A842" t="s">
        <v>1386</v>
      </c>
      <c r="B842">
        <f>VLOOKUP(A842,Constructors!A:B,2,FALSE)</f>
        <v>150</v>
      </c>
      <c r="C842">
        <v>2018</v>
      </c>
      <c r="D842">
        <f>VLOOKUP(C842,Seasons!A:B,2,FALSE)</f>
        <v>69</v>
      </c>
      <c r="F842" s="4" t="str">
        <f t="shared" si="13"/>
        <v>(150,69),</v>
      </c>
    </row>
    <row r="843" spans="1:6">
      <c r="A843" t="s">
        <v>1386</v>
      </c>
      <c r="B843">
        <f>VLOOKUP(A843,Constructors!A:B,2,FALSE)</f>
        <v>150</v>
      </c>
      <c r="C843">
        <v>2019</v>
      </c>
      <c r="D843">
        <f>VLOOKUP(C843,Seasons!A:B,2,FALSE)</f>
        <v>70</v>
      </c>
      <c r="F843" s="4" t="str">
        <f t="shared" si="13"/>
        <v>(150,70),</v>
      </c>
    </row>
    <row r="844" spans="1:6">
      <c r="A844" t="s">
        <v>1386</v>
      </c>
      <c r="B844">
        <f>VLOOKUP(A844,Constructors!A:B,2,FALSE)</f>
        <v>150</v>
      </c>
      <c r="C844">
        <v>2020</v>
      </c>
      <c r="D844">
        <f>VLOOKUP(C844,Seasons!A:B,2,FALSE)</f>
        <v>71</v>
      </c>
      <c r="F844" s="4" t="str">
        <f t="shared" si="13"/>
        <v>(150,71),</v>
      </c>
    </row>
    <row r="845" spans="1:6">
      <c r="A845" t="s">
        <v>1386</v>
      </c>
      <c r="B845">
        <f>VLOOKUP(A845,Constructors!A:B,2,FALSE)</f>
        <v>150</v>
      </c>
      <c r="C845">
        <v>2021</v>
      </c>
      <c r="D845">
        <f>VLOOKUP(C845,Seasons!A:B,2,FALSE)</f>
        <v>72</v>
      </c>
      <c r="F845" s="4" t="str">
        <f t="shared" si="13"/>
        <v>(150,72),</v>
      </c>
    </row>
    <row r="846" spans="1:6">
      <c r="A846" t="s">
        <v>1384</v>
      </c>
      <c r="B846">
        <f>VLOOKUP(A846,Constructors!A:B,2,FALSE)</f>
        <v>151</v>
      </c>
      <c r="C846">
        <v>1954</v>
      </c>
      <c r="D846">
        <f>VLOOKUP(C846,Seasons!A:B,2,FALSE)</f>
        <v>5</v>
      </c>
      <c r="F846" s="4" t="str">
        <f t="shared" si="13"/>
        <v>(151,5),</v>
      </c>
    </row>
    <row r="847" spans="1:6">
      <c r="A847" t="s">
        <v>1384</v>
      </c>
      <c r="B847">
        <f>VLOOKUP(A847,Constructors!A:B,2,FALSE)</f>
        <v>151</v>
      </c>
      <c r="C847">
        <v>1955</v>
      </c>
      <c r="D847">
        <f>VLOOKUP(C847,Seasons!A:B,2,FALSE)</f>
        <v>6</v>
      </c>
      <c r="F847" s="4" t="str">
        <f t="shared" si="13"/>
        <v>(151,6),</v>
      </c>
    </row>
    <row r="848" spans="1:6">
      <c r="A848" t="s">
        <v>1384</v>
      </c>
      <c r="B848">
        <f>VLOOKUP(A848,Constructors!A:B,2,FALSE)</f>
        <v>151</v>
      </c>
      <c r="C848">
        <v>2010</v>
      </c>
      <c r="D848">
        <f>VLOOKUP(C848,Seasons!A:B,2,FALSE)</f>
        <v>61</v>
      </c>
      <c r="F848" s="4" t="str">
        <f t="shared" si="13"/>
        <v>(151,61),</v>
      </c>
    </row>
    <row r="849" spans="1:6">
      <c r="A849" t="s">
        <v>1384</v>
      </c>
      <c r="B849">
        <f>VLOOKUP(A849,Constructors!A:B,2,FALSE)</f>
        <v>151</v>
      </c>
      <c r="C849">
        <v>2011</v>
      </c>
      <c r="D849">
        <f>VLOOKUP(C849,Seasons!A:B,2,FALSE)</f>
        <v>62</v>
      </c>
      <c r="F849" s="4" t="str">
        <f t="shared" si="13"/>
        <v>(151,62),</v>
      </c>
    </row>
    <row r="850" spans="1:6">
      <c r="A850" t="s">
        <v>1384</v>
      </c>
      <c r="B850">
        <f>VLOOKUP(A850,Constructors!A:B,2,FALSE)</f>
        <v>151</v>
      </c>
      <c r="C850">
        <v>2012</v>
      </c>
      <c r="D850">
        <f>VLOOKUP(C850,Seasons!A:B,2,FALSE)</f>
        <v>63</v>
      </c>
      <c r="F850" s="4" t="str">
        <f t="shared" si="13"/>
        <v>(151,63),</v>
      </c>
    </row>
    <row r="851" spans="1:6">
      <c r="A851" t="s">
        <v>1384</v>
      </c>
      <c r="B851">
        <f>VLOOKUP(A851,Constructors!A:B,2,FALSE)</f>
        <v>151</v>
      </c>
      <c r="C851">
        <v>2013</v>
      </c>
      <c r="D851">
        <f>VLOOKUP(C851,Seasons!A:B,2,FALSE)</f>
        <v>64</v>
      </c>
      <c r="F851" s="4" t="str">
        <f t="shared" si="13"/>
        <v>(151,64),</v>
      </c>
    </row>
    <row r="852" spans="1:6">
      <c r="A852" t="s">
        <v>1384</v>
      </c>
      <c r="B852">
        <f>VLOOKUP(A852,Constructors!A:B,2,FALSE)</f>
        <v>151</v>
      </c>
      <c r="C852">
        <v>2014</v>
      </c>
      <c r="D852">
        <f>VLOOKUP(C852,Seasons!A:B,2,FALSE)</f>
        <v>65</v>
      </c>
      <c r="F852" s="4" t="str">
        <f t="shared" si="13"/>
        <v>(151,65),</v>
      </c>
    </row>
    <row r="853" spans="1:6">
      <c r="A853" t="s">
        <v>1384</v>
      </c>
      <c r="B853">
        <f>VLOOKUP(A853,Constructors!A:B,2,FALSE)</f>
        <v>151</v>
      </c>
      <c r="C853">
        <v>2015</v>
      </c>
      <c r="D853">
        <f>VLOOKUP(C853,Seasons!A:B,2,FALSE)</f>
        <v>66</v>
      </c>
      <c r="F853" s="4" t="str">
        <f t="shared" si="13"/>
        <v>(151,66),</v>
      </c>
    </row>
    <row r="854" spans="1:6">
      <c r="A854" t="s">
        <v>1384</v>
      </c>
      <c r="B854">
        <f>VLOOKUP(A854,Constructors!A:B,2,FALSE)</f>
        <v>151</v>
      </c>
      <c r="C854">
        <v>2016</v>
      </c>
      <c r="D854">
        <f>VLOOKUP(C854,Seasons!A:B,2,FALSE)</f>
        <v>67</v>
      </c>
      <c r="F854" s="4" t="str">
        <f t="shared" si="13"/>
        <v>(151,67),</v>
      </c>
    </row>
    <row r="855" spans="1:6">
      <c r="A855" t="s">
        <v>1384</v>
      </c>
      <c r="B855">
        <f>VLOOKUP(A855,Constructors!A:B,2,FALSE)</f>
        <v>151</v>
      </c>
      <c r="C855">
        <v>2017</v>
      </c>
      <c r="D855">
        <f>VLOOKUP(C855,Seasons!A:B,2,FALSE)</f>
        <v>68</v>
      </c>
      <c r="F855" s="4" t="str">
        <f t="shared" si="13"/>
        <v>(151,68),</v>
      </c>
    </row>
    <row r="856" spans="1:6">
      <c r="A856" t="s">
        <v>1384</v>
      </c>
      <c r="B856">
        <f>VLOOKUP(A856,Constructors!A:B,2,FALSE)</f>
        <v>151</v>
      </c>
      <c r="C856">
        <v>2018</v>
      </c>
      <c r="D856">
        <f>VLOOKUP(C856,Seasons!A:B,2,FALSE)</f>
        <v>69</v>
      </c>
      <c r="F856" s="4" t="str">
        <f t="shared" si="13"/>
        <v>(151,69),</v>
      </c>
    </row>
    <row r="857" spans="1:6">
      <c r="A857" t="s">
        <v>1384</v>
      </c>
      <c r="B857">
        <f>VLOOKUP(A857,Constructors!A:B,2,FALSE)</f>
        <v>151</v>
      </c>
      <c r="C857">
        <v>2019</v>
      </c>
      <c r="D857">
        <f>VLOOKUP(C857,Seasons!A:B,2,FALSE)</f>
        <v>70</v>
      </c>
      <c r="F857" s="4" t="str">
        <f t="shared" si="13"/>
        <v>(151,70),</v>
      </c>
    </row>
    <row r="858" spans="1:6">
      <c r="A858" t="s">
        <v>1384</v>
      </c>
      <c r="B858">
        <f>VLOOKUP(A858,Constructors!A:B,2,FALSE)</f>
        <v>151</v>
      </c>
      <c r="C858">
        <v>2020</v>
      </c>
      <c r="D858">
        <f>VLOOKUP(C858,Seasons!A:B,2,FALSE)</f>
        <v>71</v>
      </c>
      <c r="F858" s="4" t="str">
        <f t="shared" si="13"/>
        <v>(151,71),</v>
      </c>
    </row>
    <row r="859" spans="1:6">
      <c r="A859" t="s">
        <v>1384</v>
      </c>
      <c r="B859">
        <f>VLOOKUP(A859,Constructors!A:B,2,FALSE)</f>
        <v>151</v>
      </c>
      <c r="C859">
        <v>2021</v>
      </c>
      <c r="D859">
        <f>VLOOKUP(C859,Seasons!A:B,2,FALSE)</f>
        <v>72</v>
      </c>
      <c r="F859" s="4" t="str">
        <f t="shared" si="13"/>
        <v>(151,72),</v>
      </c>
    </row>
    <row r="860" spans="1:6">
      <c r="A860" t="s">
        <v>1387</v>
      </c>
      <c r="B860">
        <f>VLOOKUP(A860,Constructors!A:B,2,FALSE)</f>
        <v>152</v>
      </c>
      <c r="C860">
        <v>2005</v>
      </c>
      <c r="D860">
        <f>VLOOKUP(C860,Seasons!A:B,2,FALSE)</f>
        <v>56</v>
      </c>
      <c r="F860" s="4" t="str">
        <f t="shared" si="13"/>
        <v>(152,56),</v>
      </c>
    </row>
    <row r="861" spans="1:6">
      <c r="A861" t="s">
        <v>1387</v>
      </c>
      <c r="B861">
        <f>VLOOKUP(A861,Constructors!A:B,2,FALSE)</f>
        <v>152</v>
      </c>
      <c r="C861">
        <v>2006</v>
      </c>
      <c r="D861">
        <f>VLOOKUP(C861,Seasons!A:B,2,FALSE)</f>
        <v>57</v>
      </c>
      <c r="F861" s="4" t="str">
        <f t="shared" si="13"/>
        <v>(152,57),</v>
      </c>
    </row>
    <row r="862" spans="1:6">
      <c r="A862" t="s">
        <v>1387</v>
      </c>
      <c r="B862">
        <f>VLOOKUP(A862,Constructors!A:B,2,FALSE)</f>
        <v>152</v>
      </c>
      <c r="C862">
        <v>2007</v>
      </c>
      <c r="D862">
        <f>VLOOKUP(C862,Seasons!A:B,2,FALSE)</f>
        <v>58</v>
      </c>
      <c r="F862" s="4" t="str">
        <f t="shared" si="13"/>
        <v>(152,58),</v>
      </c>
    </row>
    <row r="863" spans="1:6">
      <c r="A863" t="s">
        <v>1387</v>
      </c>
      <c r="B863">
        <f>VLOOKUP(A863,Constructors!A:B,2,FALSE)</f>
        <v>152</v>
      </c>
      <c r="C863">
        <v>2008</v>
      </c>
      <c r="D863">
        <f>VLOOKUP(C863,Seasons!A:B,2,FALSE)</f>
        <v>59</v>
      </c>
      <c r="F863" s="4" t="str">
        <f t="shared" si="13"/>
        <v>(152,59),</v>
      </c>
    </row>
    <row r="864" spans="1:6">
      <c r="A864" t="s">
        <v>1387</v>
      </c>
      <c r="B864">
        <f>VLOOKUP(A864,Constructors!A:B,2,FALSE)</f>
        <v>152</v>
      </c>
      <c r="C864">
        <v>2009</v>
      </c>
      <c r="D864">
        <f>VLOOKUP(C864,Seasons!A:B,2,FALSE)</f>
        <v>60</v>
      </c>
      <c r="F864" s="4" t="str">
        <f t="shared" si="13"/>
        <v>(152,60),</v>
      </c>
    </row>
    <row r="865" spans="1:6">
      <c r="A865" t="s">
        <v>1387</v>
      </c>
      <c r="B865">
        <f>VLOOKUP(A865,Constructors!A:B,2,FALSE)</f>
        <v>152</v>
      </c>
      <c r="C865">
        <v>2010</v>
      </c>
      <c r="D865">
        <f>VLOOKUP(C865,Seasons!A:B,2,FALSE)</f>
        <v>61</v>
      </c>
      <c r="F865" s="4" t="str">
        <f t="shared" si="13"/>
        <v>(152,61),</v>
      </c>
    </row>
    <row r="866" spans="1:6">
      <c r="A866" t="s">
        <v>1387</v>
      </c>
      <c r="B866">
        <f>VLOOKUP(A866,Constructors!A:B,2,FALSE)</f>
        <v>152</v>
      </c>
      <c r="C866">
        <v>2011</v>
      </c>
      <c r="D866">
        <f>VLOOKUP(C866,Seasons!A:B,2,FALSE)</f>
        <v>62</v>
      </c>
      <c r="F866" s="4" t="str">
        <f t="shared" si="13"/>
        <v>(152,62),</v>
      </c>
    </row>
    <row r="867" spans="1:6">
      <c r="A867" t="s">
        <v>1387</v>
      </c>
      <c r="B867">
        <f>VLOOKUP(A867,Constructors!A:B,2,FALSE)</f>
        <v>152</v>
      </c>
      <c r="C867">
        <v>2012</v>
      </c>
      <c r="D867">
        <f>VLOOKUP(C867,Seasons!A:B,2,FALSE)</f>
        <v>63</v>
      </c>
      <c r="F867" s="4" t="str">
        <f t="shared" si="13"/>
        <v>(152,63),</v>
      </c>
    </row>
    <row r="868" spans="1:6">
      <c r="A868" t="s">
        <v>1387</v>
      </c>
      <c r="B868">
        <f>VLOOKUP(A868,Constructors!A:B,2,FALSE)</f>
        <v>152</v>
      </c>
      <c r="C868">
        <v>2013</v>
      </c>
      <c r="D868">
        <f>VLOOKUP(C868,Seasons!A:B,2,FALSE)</f>
        <v>64</v>
      </c>
      <c r="F868" s="4" t="str">
        <f t="shared" si="13"/>
        <v>(152,64),</v>
      </c>
    </row>
    <row r="869" spans="1:6">
      <c r="A869" t="s">
        <v>1387</v>
      </c>
      <c r="B869">
        <f>VLOOKUP(A869,Constructors!A:B,2,FALSE)</f>
        <v>152</v>
      </c>
      <c r="C869">
        <v>2014</v>
      </c>
      <c r="D869">
        <f>VLOOKUP(C869,Seasons!A:B,2,FALSE)</f>
        <v>65</v>
      </c>
      <c r="F869" s="4" t="str">
        <f t="shared" si="13"/>
        <v>(152,65),</v>
      </c>
    </row>
    <row r="870" spans="1:6">
      <c r="A870" t="s">
        <v>1387</v>
      </c>
      <c r="B870">
        <f>VLOOKUP(A870,Constructors!A:B,2,FALSE)</f>
        <v>152</v>
      </c>
      <c r="C870">
        <v>2015</v>
      </c>
      <c r="D870">
        <f>VLOOKUP(C870,Seasons!A:B,2,FALSE)</f>
        <v>66</v>
      </c>
      <c r="F870" s="4" t="str">
        <f t="shared" si="13"/>
        <v>(152,66),</v>
      </c>
    </row>
    <row r="871" spans="1:6">
      <c r="A871" t="s">
        <v>1387</v>
      </c>
      <c r="B871">
        <f>VLOOKUP(A871,Constructors!A:B,2,FALSE)</f>
        <v>152</v>
      </c>
      <c r="C871">
        <v>2016</v>
      </c>
      <c r="D871">
        <f>VLOOKUP(C871,Seasons!A:B,2,FALSE)</f>
        <v>67</v>
      </c>
      <c r="F871" s="4" t="str">
        <f t="shared" si="13"/>
        <v>(152,67),</v>
      </c>
    </row>
    <row r="872" spans="1:6">
      <c r="A872" t="s">
        <v>1387</v>
      </c>
      <c r="B872">
        <f>VLOOKUP(A872,Constructors!A:B,2,FALSE)</f>
        <v>152</v>
      </c>
      <c r="C872">
        <v>2017</v>
      </c>
      <c r="D872">
        <f>VLOOKUP(C872,Seasons!A:B,2,FALSE)</f>
        <v>68</v>
      </c>
      <c r="F872" s="4" t="str">
        <f t="shared" si="13"/>
        <v>(152,68),</v>
      </c>
    </row>
    <row r="873" spans="1:6">
      <c r="A873" t="s">
        <v>1387</v>
      </c>
      <c r="B873">
        <f>VLOOKUP(A873,Constructors!A:B,2,FALSE)</f>
        <v>152</v>
      </c>
      <c r="C873">
        <v>2018</v>
      </c>
      <c r="D873">
        <f>VLOOKUP(C873,Seasons!A:B,2,FALSE)</f>
        <v>69</v>
      </c>
      <c r="F873" s="4" t="str">
        <f t="shared" si="13"/>
        <v>(152,69),</v>
      </c>
    </row>
    <row r="874" spans="1:6">
      <c r="A874" t="s">
        <v>1387</v>
      </c>
      <c r="B874">
        <f>VLOOKUP(A874,Constructors!A:B,2,FALSE)</f>
        <v>152</v>
      </c>
      <c r="C874">
        <v>2019</v>
      </c>
      <c r="D874">
        <f>VLOOKUP(C874,Seasons!A:B,2,FALSE)</f>
        <v>70</v>
      </c>
      <c r="F874" s="4" t="str">
        <f t="shared" si="13"/>
        <v>(152,70),</v>
      </c>
    </row>
    <row r="875" spans="1:6">
      <c r="A875" t="s">
        <v>1387</v>
      </c>
      <c r="B875">
        <f>VLOOKUP(A875,Constructors!A:B,2,FALSE)</f>
        <v>152</v>
      </c>
      <c r="C875">
        <v>2020</v>
      </c>
      <c r="D875">
        <f>VLOOKUP(C875,Seasons!A:B,2,FALSE)</f>
        <v>71</v>
      </c>
      <c r="F875" s="4" t="str">
        <f t="shared" si="13"/>
        <v>(152,71),</v>
      </c>
    </row>
    <row r="876" spans="1:6">
      <c r="A876" t="s">
        <v>1387</v>
      </c>
      <c r="B876">
        <f>VLOOKUP(A876,Constructors!A:B,2,FALSE)</f>
        <v>152</v>
      </c>
      <c r="C876">
        <v>2021</v>
      </c>
      <c r="D876">
        <f>VLOOKUP(C876,Seasons!A:B,2,FALSE)</f>
        <v>72</v>
      </c>
      <c r="F876" s="4" t="str">
        <f t="shared" si="13"/>
        <v>(152,72),</v>
      </c>
    </row>
    <row r="877" spans="1:6">
      <c r="A877" t="s">
        <v>1388</v>
      </c>
      <c r="B877">
        <f>VLOOKUP(A877,Constructors!A:B,2,FALSE)</f>
        <v>153</v>
      </c>
      <c r="C877">
        <v>1978</v>
      </c>
      <c r="D877">
        <f>VLOOKUP(C877,Seasons!A:B,2,FALSE)</f>
        <v>29</v>
      </c>
      <c r="F877" s="4" t="str">
        <f t="shared" si="13"/>
        <v>(153,29),</v>
      </c>
    </row>
    <row r="878" spans="1:6">
      <c r="A878" t="s">
        <v>1388</v>
      </c>
      <c r="B878">
        <f>VLOOKUP(A878,Constructors!A:B,2,FALSE)</f>
        <v>153</v>
      </c>
      <c r="C878">
        <v>1979</v>
      </c>
      <c r="D878">
        <f>VLOOKUP(C878,Seasons!A:B,2,FALSE)</f>
        <v>30</v>
      </c>
      <c r="F878" s="4" t="str">
        <f t="shared" si="13"/>
        <v>(153,30),</v>
      </c>
    </row>
    <row r="879" spans="1:6">
      <c r="A879" t="s">
        <v>1388</v>
      </c>
      <c r="B879">
        <f>VLOOKUP(A879,Constructors!A:B,2,FALSE)</f>
        <v>153</v>
      </c>
      <c r="C879">
        <v>1980</v>
      </c>
      <c r="D879">
        <f>VLOOKUP(C879,Seasons!A:B,2,FALSE)</f>
        <v>31</v>
      </c>
      <c r="F879" s="4" t="str">
        <f t="shared" si="13"/>
        <v>(153,31),</v>
      </c>
    </row>
    <row r="880" spans="1:6">
      <c r="A880" t="s">
        <v>1388</v>
      </c>
      <c r="B880">
        <f>VLOOKUP(A880,Constructors!A:B,2,FALSE)</f>
        <v>153</v>
      </c>
      <c r="C880">
        <v>1981</v>
      </c>
      <c r="D880">
        <f>VLOOKUP(C880,Seasons!A:B,2,FALSE)</f>
        <v>32</v>
      </c>
      <c r="F880" s="4" t="str">
        <f t="shared" si="13"/>
        <v>(153,32),</v>
      </c>
    </row>
    <row r="881" spans="1:6">
      <c r="A881" t="s">
        <v>1388</v>
      </c>
      <c r="B881">
        <f>VLOOKUP(A881,Constructors!A:B,2,FALSE)</f>
        <v>153</v>
      </c>
      <c r="C881">
        <v>1982</v>
      </c>
      <c r="D881">
        <f>VLOOKUP(C881,Seasons!A:B,2,FALSE)</f>
        <v>33</v>
      </c>
      <c r="F881" s="4" t="str">
        <f t="shared" si="13"/>
        <v>(153,33),</v>
      </c>
    </row>
    <row r="882" spans="1:6">
      <c r="A882" t="s">
        <v>1388</v>
      </c>
      <c r="B882">
        <f>VLOOKUP(A882,Constructors!A:B,2,FALSE)</f>
        <v>153</v>
      </c>
      <c r="C882">
        <v>1983</v>
      </c>
      <c r="D882">
        <f>VLOOKUP(C882,Seasons!A:B,2,FALSE)</f>
        <v>34</v>
      </c>
      <c r="F882" s="4" t="str">
        <f t="shared" si="13"/>
        <v>(153,34),</v>
      </c>
    </row>
    <row r="883" spans="1:6">
      <c r="A883" t="s">
        <v>1388</v>
      </c>
      <c r="B883">
        <f>VLOOKUP(A883,Constructors!A:B,2,FALSE)</f>
        <v>153</v>
      </c>
      <c r="C883">
        <v>1984</v>
      </c>
      <c r="D883">
        <f>VLOOKUP(C883,Seasons!A:B,2,FALSE)</f>
        <v>35</v>
      </c>
      <c r="F883" s="4" t="str">
        <f t="shared" si="13"/>
        <v>(153,35),</v>
      </c>
    </row>
    <row r="884" spans="1:6">
      <c r="A884" t="s">
        <v>1388</v>
      </c>
      <c r="B884">
        <f>VLOOKUP(A884,Constructors!A:B,2,FALSE)</f>
        <v>153</v>
      </c>
      <c r="C884">
        <v>1985</v>
      </c>
      <c r="D884">
        <f>VLOOKUP(C884,Seasons!A:B,2,FALSE)</f>
        <v>36</v>
      </c>
      <c r="F884" s="4" t="str">
        <f t="shared" si="13"/>
        <v>(153,36),</v>
      </c>
    </row>
    <row r="885" spans="1:6">
      <c r="A885" t="s">
        <v>1388</v>
      </c>
      <c r="B885">
        <f>VLOOKUP(A885,Constructors!A:B,2,FALSE)</f>
        <v>153</v>
      </c>
      <c r="C885">
        <v>1986</v>
      </c>
      <c r="D885">
        <f>VLOOKUP(C885,Seasons!A:B,2,FALSE)</f>
        <v>37</v>
      </c>
      <c r="F885" s="4" t="str">
        <f t="shared" si="13"/>
        <v>(153,37),</v>
      </c>
    </row>
    <row r="886" spans="1:6">
      <c r="A886" t="s">
        <v>1388</v>
      </c>
      <c r="B886">
        <f>VLOOKUP(A886,Constructors!A:B,2,FALSE)</f>
        <v>153</v>
      </c>
      <c r="C886">
        <v>1987</v>
      </c>
      <c r="D886">
        <f>VLOOKUP(C886,Seasons!A:B,2,FALSE)</f>
        <v>38</v>
      </c>
      <c r="F886" s="4" t="str">
        <f t="shared" si="13"/>
        <v>(153,38),</v>
      </c>
    </row>
    <row r="887" spans="1:6">
      <c r="A887" t="s">
        <v>1388</v>
      </c>
      <c r="B887">
        <f>VLOOKUP(A887,Constructors!A:B,2,FALSE)</f>
        <v>153</v>
      </c>
      <c r="C887">
        <v>1988</v>
      </c>
      <c r="D887">
        <f>VLOOKUP(C887,Seasons!A:B,2,FALSE)</f>
        <v>39</v>
      </c>
      <c r="F887" s="4" t="str">
        <f t="shared" si="13"/>
        <v>(153,39),</v>
      </c>
    </row>
    <row r="888" spans="1:6">
      <c r="A888" t="s">
        <v>1388</v>
      </c>
      <c r="B888">
        <f>VLOOKUP(A888,Constructors!A:B,2,FALSE)</f>
        <v>153</v>
      </c>
      <c r="C888">
        <v>1989</v>
      </c>
      <c r="D888">
        <f>VLOOKUP(C888,Seasons!A:B,2,FALSE)</f>
        <v>40</v>
      </c>
      <c r="F888" s="4" t="str">
        <f t="shared" si="13"/>
        <v>(153,40),</v>
      </c>
    </row>
    <row r="889" spans="1:6">
      <c r="A889" t="s">
        <v>1388</v>
      </c>
      <c r="B889">
        <f>VLOOKUP(A889,Constructors!A:B,2,FALSE)</f>
        <v>153</v>
      </c>
      <c r="C889">
        <v>1990</v>
      </c>
      <c r="D889">
        <f>VLOOKUP(C889,Seasons!A:B,2,FALSE)</f>
        <v>41</v>
      </c>
      <c r="F889" s="4" t="str">
        <f t="shared" si="13"/>
        <v>(153,41),</v>
      </c>
    </row>
    <row r="890" spans="1:6">
      <c r="A890" t="s">
        <v>1388</v>
      </c>
      <c r="B890">
        <f>VLOOKUP(A890,Constructors!A:B,2,FALSE)</f>
        <v>153</v>
      </c>
      <c r="C890">
        <v>1991</v>
      </c>
      <c r="D890">
        <f>VLOOKUP(C890,Seasons!A:B,2,FALSE)</f>
        <v>42</v>
      </c>
      <c r="F890" s="4" t="str">
        <f t="shared" si="13"/>
        <v>(153,42),</v>
      </c>
    </row>
    <row r="891" spans="1:6">
      <c r="A891" t="s">
        <v>1388</v>
      </c>
      <c r="B891">
        <f>VLOOKUP(A891,Constructors!A:B,2,FALSE)</f>
        <v>153</v>
      </c>
      <c r="C891">
        <v>1992</v>
      </c>
      <c r="D891">
        <f>VLOOKUP(C891,Seasons!A:B,2,FALSE)</f>
        <v>43</v>
      </c>
      <c r="F891" s="4" t="str">
        <f t="shared" si="13"/>
        <v>(153,43),</v>
      </c>
    </row>
    <row r="892" spans="1:6">
      <c r="A892" t="s">
        <v>1388</v>
      </c>
      <c r="B892">
        <f>VLOOKUP(A892,Constructors!A:B,2,FALSE)</f>
        <v>153</v>
      </c>
      <c r="C892">
        <v>1993</v>
      </c>
      <c r="D892">
        <f>VLOOKUP(C892,Seasons!A:B,2,FALSE)</f>
        <v>44</v>
      </c>
      <c r="F892" s="4" t="str">
        <f t="shared" si="13"/>
        <v>(153,44),</v>
      </c>
    </row>
    <row r="893" spans="1:6">
      <c r="A893" t="s">
        <v>1388</v>
      </c>
      <c r="B893">
        <f>VLOOKUP(A893,Constructors!A:B,2,FALSE)</f>
        <v>153</v>
      </c>
      <c r="C893">
        <v>1994</v>
      </c>
      <c r="D893">
        <f>VLOOKUP(C893,Seasons!A:B,2,FALSE)</f>
        <v>45</v>
      </c>
      <c r="F893" s="4" t="str">
        <f t="shared" si="13"/>
        <v>(153,45),</v>
      </c>
    </row>
    <row r="894" spans="1:6">
      <c r="A894" t="s">
        <v>1388</v>
      </c>
      <c r="B894">
        <f>VLOOKUP(A894,Constructors!A:B,2,FALSE)</f>
        <v>153</v>
      </c>
      <c r="C894">
        <v>1995</v>
      </c>
      <c r="D894">
        <f>VLOOKUP(C894,Seasons!A:B,2,FALSE)</f>
        <v>46</v>
      </c>
      <c r="F894" s="4" t="str">
        <f t="shared" si="13"/>
        <v>(153,46),</v>
      </c>
    </row>
    <row r="895" spans="1:6">
      <c r="A895" t="s">
        <v>1388</v>
      </c>
      <c r="B895">
        <f>VLOOKUP(A895,Constructors!A:B,2,FALSE)</f>
        <v>153</v>
      </c>
      <c r="C895">
        <v>1996</v>
      </c>
      <c r="D895">
        <f>VLOOKUP(C895,Seasons!A:B,2,FALSE)</f>
        <v>47</v>
      </c>
      <c r="F895" s="4" t="str">
        <f t="shared" si="13"/>
        <v>(153,47),</v>
      </c>
    </row>
    <row r="896" spans="1:6">
      <c r="A896" t="s">
        <v>1388</v>
      </c>
      <c r="B896">
        <f>VLOOKUP(A896,Constructors!A:B,2,FALSE)</f>
        <v>153</v>
      </c>
      <c r="C896">
        <v>1997</v>
      </c>
      <c r="D896">
        <f>VLOOKUP(C896,Seasons!A:B,2,FALSE)</f>
        <v>48</v>
      </c>
      <c r="F896" s="4" t="str">
        <f t="shared" si="13"/>
        <v>(153,48),</v>
      </c>
    </row>
    <row r="897" spans="1:6">
      <c r="A897" t="s">
        <v>1388</v>
      </c>
      <c r="B897">
        <f>VLOOKUP(A897,Constructors!A:B,2,FALSE)</f>
        <v>153</v>
      </c>
      <c r="C897">
        <v>1998</v>
      </c>
      <c r="D897">
        <f>VLOOKUP(C897,Seasons!A:B,2,FALSE)</f>
        <v>49</v>
      </c>
      <c r="F897" s="4" t="str">
        <f t="shared" ref="F897:F930" si="14">_xlfn.CONCAT("(",B897,",",D897,"),")</f>
        <v>(153,49),</v>
      </c>
    </row>
    <row r="898" spans="1:6">
      <c r="A898" t="s">
        <v>1388</v>
      </c>
      <c r="B898">
        <f>VLOOKUP(A898,Constructors!A:B,2,FALSE)</f>
        <v>153</v>
      </c>
      <c r="C898">
        <v>1999</v>
      </c>
      <c r="D898">
        <f>VLOOKUP(C898,Seasons!A:B,2,FALSE)</f>
        <v>50</v>
      </c>
      <c r="F898" s="4" t="str">
        <f t="shared" si="14"/>
        <v>(153,50),</v>
      </c>
    </row>
    <row r="899" spans="1:6">
      <c r="A899" t="s">
        <v>1388</v>
      </c>
      <c r="B899">
        <f>VLOOKUP(A899,Constructors!A:B,2,FALSE)</f>
        <v>153</v>
      </c>
      <c r="C899">
        <v>2000</v>
      </c>
      <c r="D899">
        <f>VLOOKUP(C899,Seasons!A:B,2,FALSE)</f>
        <v>51</v>
      </c>
      <c r="F899" s="4" t="str">
        <f t="shared" si="14"/>
        <v>(153,51),</v>
      </c>
    </row>
    <row r="900" spans="1:6">
      <c r="A900" t="s">
        <v>1388</v>
      </c>
      <c r="B900">
        <f>VLOOKUP(A900,Constructors!A:B,2,FALSE)</f>
        <v>153</v>
      </c>
      <c r="C900">
        <v>2001</v>
      </c>
      <c r="D900">
        <f>VLOOKUP(C900,Seasons!A:B,2,FALSE)</f>
        <v>52</v>
      </c>
      <c r="F900" s="4" t="str">
        <f t="shared" si="14"/>
        <v>(153,52),</v>
      </c>
    </row>
    <row r="901" spans="1:6">
      <c r="A901" t="s">
        <v>1388</v>
      </c>
      <c r="B901">
        <f>VLOOKUP(A901,Constructors!A:B,2,FALSE)</f>
        <v>153</v>
      </c>
      <c r="C901">
        <v>2002</v>
      </c>
      <c r="D901">
        <f>VLOOKUP(C901,Seasons!A:B,2,FALSE)</f>
        <v>53</v>
      </c>
      <c r="F901" s="4" t="str">
        <f t="shared" si="14"/>
        <v>(153,53),</v>
      </c>
    </row>
    <row r="902" spans="1:6">
      <c r="A902" t="s">
        <v>1388</v>
      </c>
      <c r="B902">
        <f>VLOOKUP(A902,Constructors!A:B,2,FALSE)</f>
        <v>153</v>
      </c>
      <c r="C902">
        <v>2003</v>
      </c>
      <c r="D902">
        <f>VLOOKUP(C902,Seasons!A:B,2,FALSE)</f>
        <v>54</v>
      </c>
      <c r="F902" s="4" t="str">
        <f t="shared" si="14"/>
        <v>(153,54),</v>
      </c>
    </row>
    <row r="903" spans="1:6">
      <c r="A903" t="s">
        <v>1388</v>
      </c>
      <c r="B903">
        <f>VLOOKUP(A903,Constructors!A:B,2,FALSE)</f>
        <v>153</v>
      </c>
      <c r="C903">
        <v>2004</v>
      </c>
      <c r="D903">
        <f>VLOOKUP(C903,Seasons!A:B,2,FALSE)</f>
        <v>55</v>
      </c>
      <c r="F903" s="4" t="str">
        <f t="shared" si="14"/>
        <v>(153,55),</v>
      </c>
    </row>
    <row r="904" spans="1:6">
      <c r="A904" t="s">
        <v>1388</v>
      </c>
      <c r="B904">
        <f>VLOOKUP(A904,Constructors!A:B,2,FALSE)</f>
        <v>153</v>
      </c>
      <c r="C904">
        <v>2005</v>
      </c>
      <c r="D904">
        <f>VLOOKUP(C904,Seasons!A:B,2,FALSE)</f>
        <v>56</v>
      </c>
      <c r="F904" s="4" t="str">
        <f t="shared" si="14"/>
        <v>(153,56),</v>
      </c>
    </row>
    <row r="905" spans="1:6">
      <c r="A905" t="s">
        <v>1388</v>
      </c>
      <c r="B905">
        <f>VLOOKUP(A905,Constructors!A:B,2,FALSE)</f>
        <v>153</v>
      </c>
      <c r="C905">
        <v>2006</v>
      </c>
      <c r="D905">
        <f>VLOOKUP(C905,Seasons!A:B,2,FALSE)</f>
        <v>57</v>
      </c>
      <c r="F905" s="4" t="str">
        <f t="shared" si="14"/>
        <v>(153,57),</v>
      </c>
    </row>
    <row r="906" spans="1:6">
      <c r="A906" t="s">
        <v>1388</v>
      </c>
      <c r="B906">
        <f>VLOOKUP(A906,Constructors!A:B,2,FALSE)</f>
        <v>153</v>
      </c>
      <c r="C906">
        <v>2007</v>
      </c>
      <c r="D906">
        <f>VLOOKUP(C906,Seasons!A:B,2,FALSE)</f>
        <v>58</v>
      </c>
      <c r="F906" s="4" t="str">
        <f t="shared" si="14"/>
        <v>(153,58),</v>
      </c>
    </row>
    <row r="907" spans="1:6">
      <c r="A907" t="s">
        <v>1388</v>
      </c>
      <c r="B907">
        <f>VLOOKUP(A907,Constructors!A:B,2,FALSE)</f>
        <v>153</v>
      </c>
      <c r="C907">
        <v>2008</v>
      </c>
      <c r="D907">
        <f>VLOOKUP(C907,Seasons!A:B,2,FALSE)</f>
        <v>59</v>
      </c>
      <c r="F907" s="4" t="str">
        <f t="shared" si="14"/>
        <v>(153,59),</v>
      </c>
    </row>
    <row r="908" spans="1:6">
      <c r="A908" t="s">
        <v>1388</v>
      </c>
      <c r="B908">
        <f>VLOOKUP(A908,Constructors!A:B,2,FALSE)</f>
        <v>153</v>
      </c>
      <c r="C908">
        <v>2009</v>
      </c>
      <c r="D908">
        <f>VLOOKUP(C908,Seasons!A:B,2,FALSE)</f>
        <v>60</v>
      </c>
      <c r="F908" s="4" t="str">
        <f t="shared" si="14"/>
        <v>(153,60),</v>
      </c>
    </row>
    <row r="909" spans="1:6">
      <c r="A909" t="s">
        <v>1388</v>
      </c>
      <c r="B909">
        <f>VLOOKUP(A909,Constructors!A:B,2,FALSE)</f>
        <v>153</v>
      </c>
      <c r="C909">
        <v>2010</v>
      </c>
      <c r="D909">
        <f>VLOOKUP(C909,Seasons!A:B,2,FALSE)</f>
        <v>61</v>
      </c>
      <c r="F909" s="4" t="str">
        <f t="shared" si="14"/>
        <v>(153,61),</v>
      </c>
    </row>
    <row r="910" spans="1:6">
      <c r="A910" t="s">
        <v>1388</v>
      </c>
      <c r="B910">
        <f>VLOOKUP(A910,Constructors!A:B,2,FALSE)</f>
        <v>153</v>
      </c>
      <c r="C910">
        <v>2011</v>
      </c>
      <c r="D910">
        <f>VLOOKUP(C910,Seasons!A:B,2,FALSE)</f>
        <v>62</v>
      </c>
      <c r="F910" s="4" t="str">
        <f t="shared" si="14"/>
        <v>(153,62),</v>
      </c>
    </row>
    <row r="911" spans="1:6">
      <c r="A911" t="s">
        <v>1388</v>
      </c>
      <c r="B911">
        <f>VLOOKUP(A911,Constructors!A:B,2,FALSE)</f>
        <v>153</v>
      </c>
      <c r="C911">
        <v>2012</v>
      </c>
      <c r="D911">
        <f>VLOOKUP(C911,Seasons!A:B,2,FALSE)</f>
        <v>63</v>
      </c>
      <c r="F911" s="4" t="str">
        <f t="shared" si="14"/>
        <v>(153,63),</v>
      </c>
    </row>
    <row r="912" spans="1:6">
      <c r="A912" t="s">
        <v>1388</v>
      </c>
      <c r="B912">
        <f>VLOOKUP(A912,Constructors!A:B,2,FALSE)</f>
        <v>153</v>
      </c>
      <c r="C912">
        <v>2013</v>
      </c>
      <c r="D912">
        <f>VLOOKUP(C912,Seasons!A:B,2,FALSE)</f>
        <v>64</v>
      </c>
      <c r="F912" s="4" t="str">
        <f t="shared" si="14"/>
        <v>(153,64),</v>
      </c>
    </row>
    <row r="913" spans="1:6">
      <c r="A913" t="s">
        <v>1388</v>
      </c>
      <c r="B913">
        <f>VLOOKUP(A913,Constructors!A:B,2,FALSE)</f>
        <v>153</v>
      </c>
      <c r="C913">
        <v>2014</v>
      </c>
      <c r="D913">
        <f>VLOOKUP(C913,Seasons!A:B,2,FALSE)</f>
        <v>65</v>
      </c>
      <c r="F913" s="4" t="str">
        <f t="shared" si="14"/>
        <v>(153,65),</v>
      </c>
    </row>
    <row r="914" spans="1:6">
      <c r="A914" t="s">
        <v>1388</v>
      </c>
      <c r="B914">
        <f>VLOOKUP(A914,Constructors!A:B,2,FALSE)</f>
        <v>153</v>
      </c>
      <c r="C914">
        <v>2015</v>
      </c>
      <c r="D914">
        <f>VLOOKUP(C914,Seasons!A:B,2,FALSE)</f>
        <v>66</v>
      </c>
      <c r="F914" s="4" t="str">
        <f t="shared" si="14"/>
        <v>(153,66),</v>
      </c>
    </row>
    <row r="915" spans="1:6">
      <c r="A915" t="s">
        <v>1388</v>
      </c>
      <c r="B915">
        <f>VLOOKUP(A915,Constructors!A:B,2,FALSE)</f>
        <v>153</v>
      </c>
      <c r="C915">
        <v>2016</v>
      </c>
      <c r="D915">
        <f>VLOOKUP(C915,Seasons!A:B,2,FALSE)</f>
        <v>67</v>
      </c>
      <c r="F915" s="4" t="str">
        <f t="shared" si="14"/>
        <v>(153,67),</v>
      </c>
    </row>
    <row r="916" spans="1:6">
      <c r="A916" t="s">
        <v>1388</v>
      </c>
      <c r="B916">
        <f>VLOOKUP(A916,Constructors!A:B,2,FALSE)</f>
        <v>153</v>
      </c>
      <c r="C916">
        <v>2017</v>
      </c>
      <c r="D916">
        <f>VLOOKUP(C916,Seasons!A:B,2,FALSE)</f>
        <v>68</v>
      </c>
      <c r="F916" s="4" t="str">
        <f t="shared" si="14"/>
        <v>(153,68),</v>
      </c>
    </row>
    <row r="917" spans="1:6">
      <c r="A917" t="s">
        <v>1388</v>
      </c>
      <c r="B917">
        <f>VLOOKUP(A917,Constructors!A:B,2,FALSE)</f>
        <v>153</v>
      </c>
      <c r="C917">
        <v>2018</v>
      </c>
      <c r="D917">
        <f>VLOOKUP(C917,Seasons!A:B,2,FALSE)</f>
        <v>69</v>
      </c>
      <c r="F917" s="4" t="str">
        <f t="shared" si="14"/>
        <v>(153,69),</v>
      </c>
    </row>
    <row r="918" spans="1:6">
      <c r="A918" t="s">
        <v>1388</v>
      </c>
      <c r="B918">
        <f>VLOOKUP(A918,Constructors!A:B,2,FALSE)</f>
        <v>153</v>
      </c>
      <c r="C918">
        <v>2019</v>
      </c>
      <c r="D918">
        <f>VLOOKUP(C918,Seasons!A:B,2,FALSE)</f>
        <v>70</v>
      </c>
      <c r="F918" s="4" t="str">
        <f t="shared" si="14"/>
        <v>(153,70),</v>
      </c>
    </row>
    <row r="919" spans="1:6">
      <c r="A919" t="s">
        <v>1388</v>
      </c>
      <c r="B919">
        <f>VLOOKUP(A919,Constructors!A:B,2,FALSE)</f>
        <v>153</v>
      </c>
      <c r="C919">
        <v>2020</v>
      </c>
      <c r="D919">
        <f>VLOOKUP(C919,Seasons!A:B,2,FALSE)</f>
        <v>71</v>
      </c>
      <c r="F919" s="4" t="str">
        <f t="shared" si="14"/>
        <v>(153,71),</v>
      </c>
    </row>
    <row r="920" spans="1:6">
      <c r="A920" t="s">
        <v>1388</v>
      </c>
      <c r="B920">
        <f>VLOOKUP(A920,Constructors!A:B,2,FALSE)</f>
        <v>153</v>
      </c>
      <c r="C920">
        <v>2021</v>
      </c>
      <c r="D920">
        <f>VLOOKUP(C920,Seasons!A:B,2,FALSE)</f>
        <v>72</v>
      </c>
      <c r="F920" s="4" t="str">
        <f t="shared" si="14"/>
        <v>(153,72),</v>
      </c>
    </row>
    <row r="921" spans="1:6">
      <c r="A921" t="s">
        <v>1379</v>
      </c>
      <c r="B921">
        <f>VLOOKUP(A921,Constructors!A:B,2,FALSE)</f>
        <v>144</v>
      </c>
      <c r="C921">
        <v>2022</v>
      </c>
      <c r="D921">
        <f>VLOOKUP(C921,Seasons!A:B,2,FALSE)</f>
        <v>73</v>
      </c>
      <c r="F921" s="4" t="str">
        <f t="shared" si="14"/>
        <v>(144,73),</v>
      </c>
    </row>
    <row r="922" spans="1:6">
      <c r="A922" t="s">
        <v>1382</v>
      </c>
      <c r="B922">
        <f>VLOOKUP(A922,Constructors!A:B,2,FALSE)</f>
        <v>146</v>
      </c>
      <c r="C922">
        <v>2022</v>
      </c>
      <c r="D922">
        <f>VLOOKUP(C922,Seasons!A:B,2,FALSE)</f>
        <v>73</v>
      </c>
      <c r="F922" s="4" t="str">
        <f t="shared" si="14"/>
        <v>(146,73),</v>
      </c>
    </row>
    <row r="923" spans="1:6">
      <c r="A923" t="s">
        <v>1383</v>
      </c>
      <c r="B923">
        <f>VLOOKUP(A923,Constructors!A:B,2,FALSE)</f>
        <v>147</v>
      </c>
      <c r="C923">
        <v>2022</v>
      </c>
      <c r="D923">
        <f>VLOOKUP(C923,Seasons!A:B,2,FALSE)</f>
        <v>73</v>
      </c>
      <c r="F923" s="4" t="str">
        <f t="shared" si="14"/>
        <v>(147,73),</v>
      </c>
    </row>
    <row r="924" spans="1:6">
      <c r="A924" t="s">
        <v>1380</v>
      </c>
      <c r="B924">
        <f>VLOOKUP(A924,Constructors!A:B,2,FALSE)</f>
        <v>148</v>
      </c>
      <c r="C924">
        <v>2022</v>
      </c>
      <c r="D924">
        <f>VLOOKUP(C924,Seasons!A:B,2,FALSE)</f>
        <v>73</v>
      </c>
      <c r="F924" s="4" t="str">
        <f t="shared" si="14"/>
        <v>(148,73),</v>
      </c>
    </row>
    <row r="925" spans="1:6">
      <c r="A925" t="s">
        <v>1385</v>
      </c>
      <c r="B925">
        <f>VLOOKUP(A925,Constructors!A:B,2,FALSE)</f>
        <v>149</v>
      </c>
      <c r="C925">
        <v>2022</v>
      </c>
      <c r="D925">
        <f>VLOOKUP(C925,Seasons!A:B,2,FALSE)</f>
        <v>73</v>
      </c>
      <c r="F925" s="4" t="str">
        <f t="shared" si="14"/>
        <v>(149,73),</v>
      </c>
    </row>
    <row r="926" spans="1:6">
      <c r="A926" t="s">
        <v>1386</v>
      </c>
      <c r="B926">
        <f>VLOOKUP(A926,Constructors!A:B,2,FALSE)</f>
        <v>150</v>
      </c>
      <c r="C926">
        <v>2022</v>
      </c>
      <c r="D926">
        <f>VLOOKUP(C926,Seasons!A:B,2,FALSE)</f>
        <v>73</v>
      </c>
      <c r="F926" s="4" t="str">
        <f t="shared" si="14"/>
        <v>(150,73),</v>
      </c>
    </row>
    <row r="927" spans="1:6">
      <c r="A927" t="s">
        <v>1384</v>
      </c>
      <c r="B927">
        <f>VLOOKUP(A927,Constructors!A:B,2,FALSE)</f>
        <v>151</v>
      </c>
      <c r="C927">
        <v>2022</v>
      </c>
      <c r="D927">
        <f>VLOOKUP(C927,Seasons!A:B,2,FALSE)</f>
        <v>73</v>
      </c>
      <c r="F927" s="4" t="str">
        <f t="shared" si="14"/>
        <v>(151,73),</v>
      </c>
    </row>
    <row r="928" spans="1:6">
      <c r="A928" t="s">
        <v>1387</v>
      </c>
      <c r="B928">
        <f>VLOOKUP(A928,Constructors!A:B,2,FALSE)</f>
        <v>152</v>
      </c>
      <c r="C928">
        <v>2022</v>
      </c>
      <c r="D928">
        <f>VLOOKUP(C928,Seasons!A:B,2,FALSE)</f>
        <v>73</v>
      </c>
      <c r="F928" s="4" t="str">
        <f t="shared" si="14"/>
        <v>(152,73),</v>
      </c>
    </row>
    <row r="929" spans="1:6">
      <c r="A929" t="s">
        <v>1388</v>
      </c>
      <c r="B929">
        <f>VLOOKUP(A929,Constructors!A:B,2,FALSE)</f>
        <v>153</v>
      </c>
      <c r="C929">
        <v>2022</v>
      </c>
      <c r="D929">
        <f>VLOOKUP(C929,Seasons!A:B,2,FALSE)</f>
        <v>73</v>
      </c>
      <c r="F929" s="4" t="str">
        <f t="shared" si="14"/>
        <v>(153,73),</v>
      </c>
    </row>
    <row r="930" spans="1:6">
      <c r="A930" t="s">
        <v>1381</v>
      </c>
      <c r="B930">
        <f>VLOOKUP(A930,Constructors!A:B,2,FALSE)</f>
        <v>145</v>
      </c>
      <c r="C930">
        <v>2022</v>
      </c>
      <c r="D930">
        <f>VLOOKUP(C930,Seasons!A:B,2,FALSE)</f>
        <v>73</v>
      </c>
      <c r="F930" s="4" t="str">
        <f t="shared" si="14"/>
        <v>(145,73),</v>
      </c>
    </row>
  </sheetData>
  <autoFilter ref="C1:C920" xr:uid="{84E98FA3-3F9C-44A5-896C-F0FE2B7FB0E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514A-ECAD-43DD-B91A-4BB674563CC0}">
  <sheetPr>
    <tabColor theme="5" tint="0.59999389629810485"/>
  </sheetPr>
  <dimension ref="A1:F143"/>
  <sheetViews>
    <sheetView topLeftCell="B1" workbookViewId="0">
      <pane ySplit="1" topLeftCell="A2" activePane="bottomLeft" state="frozen"/>
      <selection activeCell="B1" sqref="B1"/>
      <selection pane="bottomLeft" activeCell="F2" sqref="F2"/>
    </sheetView>
  </sheetViews>
  <sheetFormatPr defaultRowHeight="15"/>
  <cols>
    <col min="1" max="1" width="36.42578125" hidden="1" customWidth="1"/>
    <col min="2" max="2" width="12.28515625" bestFit="1" customWidth="1"/>
    <col min="3" max="3" width="19.28515625" hidden="1" customWidth="1"/>
    <col min="4" max="4" width="12.140625" bestFit="1" customWidth="1"/>
    <col min="6" max="6" width="67.28515625" style="4" bestFit="1" customWidth="1"/>
  </cols>
  <sheetData>
    <row r="1" spans="1:6">
      <c r="A1" t="s">
        <v>863</v>
      </c>
      <c r="B1" t="s">
        <v>1259</v>
      </c>
      <c r="C1" t="s">
        <v>864</v>
      </c>
      <c r="D1" t="s">
        <v>1171</v>
      </c>
      <c r="F1" s="4" t="s">
        <v>1364</v>
      </c>
    </row>
    <row r="2" spans="1:6" ht="30">
      <c r="F2" s="5" t="s">
        <v>1378</v>
      </c>
    </row>
    <row r="3" spans="1:6">
      <c r="A3" t="s">
        <v>868</v>
      </c>
      <c r="B3">
        <f>VLOOKUP(A3,Constructors!A:B,2,)</f>
        <v>1</v>
      </c>
      <c r="C3" t="s">
        <v>1170</v>
      </c>
      <c r="D3">
        <f>VLOOKUP(C3,Country!A:B,2,FALSE)</f>
        <v>1</v>
      </c>
      <c r="F3" s="4" t="str">
        <f>_xlfn.CONCAT("(",B3,",",D3,"),")</f>
        <v>(1,1),</v>
      </c>
    </row>
    <row r="4" spans="1:6">
      <c r="A4" t="s">
        <v>869</v>
      </c>
      <c r="B4">
        <f>VLOOKUP(A4,Constructors!A:B,2,)</f>
        <v>2</v>
      </c>
      <c r="C4" t="s">
        <v>1257</v>
      </c>
      <c r="D4">
        <f>VLOOKUP(C4,Country!A:B,2,FALSE)</f>
        <v>2</v>
      </c>
      <c r="F4" s="4" t="str">
        <f t="shared" ref="F4:F67" si="0">_xlfn.CONCAT("(",B4,",",D4,"),")</f>
        <v>(2,2),</v>
      </c>
    </row>
    <row r="5" spans="1:6">
      <c r="A5" t="s">
        <v>870</v>
      </c>
      <c r="B5">
        <f>VLOOKUP(A5,Constructors!A:B,2,)</f>
        <v>3</v>
      </c>
      <c r="C5" t="s">
        <v>1178</v>
      </c>
      <c r="D5">
        <f>VLOOKUP(C5,Country!A:B,2,FALSE)</f>
        <v>3</v>
      </c>
      <c r="F5" s="4" t="str">
        <f t="shared" si="0"/>
        <v>(3,3),</v>
      </c>
    </row>
    <row r="6" spans="1:6">
      <c r="A6" t="s">
        <v>871</v>
      </c>
      <c r="B6">
        <f>VLOOKUP(A6,Constructors!A:B,2,)</f>
        <v>4</v>
      </c>
      <c r="C6" t="s">
        <v>1258</v>
      </c>
      <c r="D6">
        <f>VLOOKUP(C6,Country!A:B,2,FALSE)</f>
        <v>4</v>
      </c>
      <c r="F6" s="4" t="str">
        <f t="shared" si="0"/>
        <v>(4,4),</v>
      </c>
    </row>
    <row r="7" spans="1:6">
      <c r="A7" t="s">
        <v>872</v>
      </c>
      <c r="B7">
        <f>VLOOKUP(A7,Constructors!A:B,2,)</f>
        <v>5</v>
      </c>
      <c r="C7" t="s">
        <v>1255</v>
      </c>
      <c r="D7">
        <f>VLOOKUP(C7,Country!A:B,2,FALSE)</f>
        <v>5</v>
      </c>
      <c r="F7" s="4" t="str">
        <f t="shared" si="0"/>
        <v>(5,5),</v>
      </c>
    </row>
    <row r="8" spans="1:6">
      <c r="A8" t="s">
        <v>873</v>
      </c>
      <c r="B8">
        <f>VLOOKUP(A8,Constructors!A:B,2,)</f>
        <v>6</v>
      </c>
      <c r="C8" t="s">
        <v>1164</v>
      </c>
      <c r="D8">
        <f>VLOOKUP(C8,Country!A:B,2,FALSE)</f>
        <v>6</v>
      </c>
      <c r="F8" s="4" t="str">
        <f t="shared" si="0"/>
        <v>(6,6),</v>
      </c>
    </row>
    <row r="9" spans="1:6">
      <c r="A9" t="s">
        <v>1283</v>
      </c>
      <c r="B9">
        <f>VLOOKUP(A9,Constructors!A:B,2,)</f>
        <v>7</v>
      </c>
      <c r="C9" t="s">
        <v>1178</v>
      </c>
      <c r="D9">
        <f>VLOOKUP(C9,Country!A:B,2,FALSE)</f>
        <v>3</v>
      </c>
      <c r="F9" s="4" t="str">
        <f t="shared" si="0"/>
        <v>(7,3),</v>
      </c>
    </row>
    <row r="10" spans="1:6">
      <c r="A10" t="s">
        <v>874</v>
      </c>
      <c r="B10">
        <f>VLOOKUP(A10,Constructors!A:B,2,)</f>
        <v>8</v>
      </c>
      <c r="C10" t="s">
        <v>1255</v>
      </c>
      <c r="D10">
        <f>VLOOKUP(C10,Country!A:B,2,FALSE)</f>
        <v>5</v>
      </c>
      <c r="F10" s="4" t="str">
        <f t="shared" si="0"/>
        <v>(8,5),</v>
      </c>
    </row>
    <row r="11" spans="1:6">
      <c r="A11" t="s">
        <v>875</v>
      </c>
      <c r="B11">
        <f>VLOOKUP(A11,Constructors!A:B,2,)</f>
        <v>9</v>
      </c>
      <c r="C11" t="s">
        <v>1178</v>
      </c>
      <c r="D11">
        <f>VLOOKUP(C11,Country!A:B,2,FALSE)</f>
        <v>3</v>
      </c>
      <c r="F11" s="4" t="str">
        <f t="shared" si="0"/>
        <v>(9,3),</v>
      </c>
    </row>
    <row r="12" spans="1:6">
      <c r="A12" t="s">
        <v>876</v>
      </c>
      <c r="B12">
        <f>VLOOKUP(A12,Constructors!A:B,2,)</f>
        <v>10</v>
      </c>
      <c r="C12" t="s">
        <v>1255</v>
      </c>
      <c r="D12">
        <f>VLOOKUP(C12,Country!A:B,2,FALSE)</f>
        <v>5</v>
      </c>
      <c r="F12" s="4" t="str">
        <f t="shared" si="0"/>
        <v>(10,5),</v>
      </c>
    </row>
    <row r="13" spans="1:6">
      <c r="A13" t="s">
        <v>877</v>
      </c>
      <c r="B13">
        <f>VLOOKUP(A13,Constructors!A:B,2,)</f>
        <v>11</v>
      </c>
      <c r="C13" t="s">
        <v>1170</v>
      </c>
      <c r="D13">
        <f>VLOOKUP(C13,Country!A:B,2,FALSE)</f>
        <v>1</v>
      </c>
      <c r="F13" s="4" t="str">
        <f t="shared" si="0"/>
        <v>(11,1),</v>
      </c>
    </row>
    <row r="14" spans="1:6">
      <c r="A14" t="s">
        <v>1331</v>
      </c>
      <c r="B14">
        <f>VLOOKUP(A14,Constructors!A:B,2,)</f>
        <v>12</v>
      </c>
      <c r="C14" t="s">
        <v>1178</v>
      </c>
      <c r="D14">
        <f>VLOOKUP(C14,Country!A:B,2,FALSE)</f>
        <v>3</v>
      </c>
      <c r="F14" s="4" t="str">
        <f t="shared" si="0"/>
        <v>(12,3),</v>
      </c>
    </row>
    <row r="15" spans="1:6">
      <c r="A15" t="s">
        <v>878</v>
      </c>
      <c r="B15">
        <f>VLOOKUP(A15,Constructors!A:B,2,)</f>
        <v>13</v>
      </c>
      <c r="C15" t="s">
        <v>1170</v>
      </c>
      <c r="D15">
        <f>VLOOKUP(C15,Country!A:B,2,FALSE)</f>
        <v>1</v>
      </c>
      <c r="F15" s="4" t="str">
        <f t="shared" si="0"/>
        <v>(13,1),</v>
      </c>
    </row>
    <row r="16" spans="1:6">
      <c r="A16" t="s">
        <v>879</v>
      </c>
      <c r="B16">
        <f>VLOOKUP(A16,Constructors!A:B,2,)</f>
        <v>14</v>
      </c>
      <c r="C16" t="s">
        <v>1164</v>
      </c>
      <c r="D16">
        <f>VLOOKUP(C16,Country!A:B,2,FALSE)</f>
        <v>6</v>
      </c>
      <c r="F16" s="4" t="str">
        <f t="shared" si="0"/>
        <v>(14,6),</v>
      </c>
    </row>
    <row r="17" spans="1:6">
      <c r="A17" t="s">
        <v>1162</v>
      </c>
      <c r="B17">
        <f>VLOOKUP(A17,Constructors!A:B,2,)</f>
        <v>15</v>
      </c>
      <c r="C17" t="s">
        <v>1178</v>
      </c>
      <c r="D17">
        <f>VLOOKUP(C17,Country!A:B,2,FALSE)</f>
        <v>3</v>
      </c>
      <c r="F17" s="4" t="str">
        <f t="shared" si="0"/>
        <v>(15,3),</v>
      </c>
    </row>
    <row r="18" spans="1:6">
      <c r="A18" t="s">
        <v>1162</v>
      </c>
      <c r="B18">
        <f>VLOOKUP(A18,Constructors!A:B,2,)</f>
        <v>15</v>
      </c>
      <c r="C18" t="s">
        <v>1255</v>
      </c>
      <c r="D18">
        <f>VLOOKUP(C18,Country!A:B,2,FALSE)</f>
        <v>5</v>
      </c>
      <c r="F18" s="4" t="str">
        <f t="shared" si="0"/>
        <v>(15,5),</v>
      </c>
    </row>
    <row r="19" spans="1:6">
      <c r="A19" t="s">
        <v>880</v>
      </c>
      <c r="B19">
        <f>VLOOKUP(A19,Constructors!A:B,2,)</f>
        <v>17</v>
      </c>
      <c r="C19" t="s">
        <v>1261</v>
      </c>
      <c r="D19">
        <f>VLOOKUP(C19,Country!A:B,2,FALSE)</f>
        <v>7</v>
      </c>
      <c r="F19" s="4" t="str">
        <f t="shared" si="0"/>
        <v>(17,7),</v>
      </c>
    </row>
    <row r="20" spans="1:6">
      <c r="A20" t="s">
        <v>881</v>
      </c>
      <c r="B20">
        <f>VLOOKUP(A20,Constructors!A:B,2,)</f>
        <v>18</v>
      </c>
      <c r="C20" t="s">
        <v>1178</v>
      </c>
      <c r="D20">
        <f>VLOOKUP(C20,Country!A:B,2,FALSE)</f>
        <v>3</v>
      </c>
      <c r="F20" s="4" t="str">
        <f t="shared" si="0"/>
        <v>(18,3),</v>
      </c>
    </row>
    <row r="21" spans="1:6">
      <c r="A21" t="s">
        <v>882</v>
      </c>
      <c r="B21">
        <f>VLOOKUP(A21,Constructors!A:B,2,)</f>
        <v>19</v>
      </c>
      <c r="C21" t="s">
        <v>1178</v>
      </c>
      <c r="D21">
        <f>VLOOKUP(C21,Country!A:B,2,FALSE)</f>
        <v>3</v>
      </c>
      <c r="F21" s="4" t="str">
        <f t="shared" si="0"/>
        <v>(19,3),</v>
      </c>
    </row>
    <row r="22" spans="1:6">
      <c r="A22" t="s">
        <v>883</v>
      </c>
      <c r="B22">
        <f>VLOOKUP(A22,Constructors!A:B,2,)</f>
        <v>20</v>
      </c>
      <c r="C22" t="s">
        <v>1178</v>
      </c>
      <c r="D22">
        <f>VLOOKUP(C22,Country!A:B,2,FALSE)</f>
        <v>3</v>
      </c>
      <c r="F22" s="4" t="str">
        <f t="shared" si="0"/>
        <v>(20,3),</v>
      </c>
    </row>
    <row r="23" spans="1:6">
      <c r="A23" t="s">
        <v>884</v>
      </c>
      <c r="B23">
        <f>VLOOKUP(A23,Constructors!A:B,2,)</f>
        <v>21</v>
      </c>
      <c r="C23" t="s">
        <v>1178</v>
      </c>
      <c r="D23">
        <f>VLOOKUP(C23,Country!A:B,2,FALSE)</f>
        <v>3</v>
      </c>
      <c r="F23" s="4" t="str">
        <f t="shared" si="0"/>
        <v>(21,3),</v>
      </c>
    </row>
    <row r="24" spans="1:6">
      <c r="A24" t="s">
        <v>885</v>
      </c>
      <c r="B24">
        <f>VLOOKUP(A24,Constructors!A:B,2,)</f>
        <v>22</v>
      </c>
      <c r="C24" t="s">
        <v>1257</v>
      </c>
      <c r="D24">
        <f>VLOOKUP(C24,Country!A:B,2,FALSE)</f>
        <v>2</v>
      </c>
      <c r="F24" s="4" t="str">
        <f t="shared" si="0"/>
        <v>(22,2),</v>
      </c>
    </row>
    <row r="25" spans="1:6">
      <c r="A25" t="s">
        <v>886</v>
      </c>
      <c r="B25">
        <f>VLOOKUP(A25,Constructors!A:B,2,)</f>
        <v>23</v>
      </c>
      <c r="C25" t="s">
        <v>1165</v>
      </c>
      <c r="D25">
        <f>VLOOKUP(C25,Country!A:B,2,FALSE)</f>
        <v>8</v>
      </c>
      <c r="F25" s="4" t="str">
        <f t="shared" si="0"/>
        <v>(23,8),</v>
      </c>
    </row>
    <row r="26" spans="1:6">
      <c r="A26" t="s">
        <v>887</v>
      </c>
      <c r="B26">
        <f>VLOOKUP(A26,Constructors!A:B,2,)</f>
        <v>24</v>
      </c>
      <c r="C26" t="s">
        <v>1255</v>
      </c>
      <c r="D26">
        <f>VLOOKUP(C26,Country!A:B,2,FALSE)</f>
        <v>5</v>
      </c>
      <c r="F26" s="4" t="str">
        <f t="shared" si="0"/>
        <v>(24,5),</v>
      </c>
    </row>
    <row r="27" spans="1:6">
      <c r="A27" t="s">
        <v>1332</v>
      </c>
      <c r="B27">
        <f>VLOOKUP(A27,Constructors!A:B,2,)</f>
        <v>25</v>
      </c>
      <c r="C27" t="s">
        <v>1255</v>
      </c>
      <c r="D27">
        <f>VLOOKUP(C27,Country!A:B,2,FALSE)</f>
        <v>5</v>
      </c>
      <c r="F27" s="4" t="str">
        <f t="shared" si="0"/>
        <v>(25,5),</v>
      </c>
    </row>
    <row r="28" spans="1:6">
      <c r="A28" t="s">
        <v>888</v>
      </c>
      <c r="B28">
        <f>VLOOKUP(A28,Constructors!A:B,2,)</f>
        <v>26</v>
      </c>
      <c r="C28" t="s">
        <v>1178</v>
      </c>
      <c r="D28">
        <f>VLOOKUP(C28,Country!A:B,2,FALSE)</f>
        <v>3</v>
      </c>
      <c r="F28" s="4" t="str">
        <f t="shared" si="0"/>
        <v>(26,3),</v>
      </c>
    </row>
    <row r="29" spans="1:6">
      <c r="A29" t="s">
        <v>889</v>
      </c>
      <c r="B29">
        <f>VLOOKUP(A29,Constructors!A:B,2,)</f>
        <v>27</v>
      </c>
      <c r="C29" t="s">
        <v>1178</v>
      </c>
      <c r="D29">
        <f>VLOOKUP(C29,Country!A:B,2,FALSE)</f>
        <v>3</v>
      </c>
      <c r="F29" s="4" t="str">
        <f t="shared" si="0"/>
        <v>(27,3),</v>
      </c>
    </row>
    <row r="30" spans="1:6">
      <c r="A30" t="s">
        <v>890</v>
      </c>
      <c r="B30">
        <f>VLOOKUP(A30,Constructors!A:B,2,)</f>
        <v>28</v>
      </c>
      <c r="C30" t="s">
        <v>1178</v>
      </c>
      <c r="D30">
        <f>VLOOKUP(C30,Country!A:B,2,FALSE)</f>
        <v>3</v>
      </c>
      <c r="F30" s="4" t="str">
        <f t="shared" si="0"/>
        <v>(28,3),</v>
      </c>
    </row>
    <row r="31" spans="1:6">
      <c r="A31" t="s">
        <v>891</v>
      </c>
      <c r="B31">
        <f>VLOOKUP(A31,Constructors!A:B,2,)</f>
        <v>29</v>
      </c>
      <c r="C31" t="s">
        <v>1255</v>
      </c>
      <c r="D31">
        <f>VLOOKUP(C31,Country!A:B,2,FALSE)</f>
        <v>5</v>
      </c>
      <c r="F31" s="4" t="str">
        <f t="shared" si="0"/>
        <v>(29,5),</v>
      </c>
    </row>
    <row r="32" spans="1:6">
      <c r="A32" t="s">
        <v>892</v>
      </c>
      <c r="B32">
        <f>VLOOKUP(A32,Constructors!A:B,2,)</f>
        <v>30</v>
      </c>
      <c r="C32" t="s">
        <v>1178</v>
      </c>
      <c r="D32">
        <f>VLOOKUP(C32,Country!A:B,2,FALSE)</f>
        <v>3</v>
      </c>
      <c r="F32" s="4" t="str">
        <f t="shared" si="0"/>
        <v>(30,3),</v>
      </c>
    </row>
    <row r="33" spans="1:6">
      <c r="A33" t="s">
        <v>415</v>
      </c>
      <c r="B33">
        <f>VLOOKUP(A33,Constructors!A:B,2,)</f>
        <v>31</v>
      </c>
      <c r="C33" t="s">
        <v>1166</v>
      </c>
      <c r="D33">
        <f>VLOOKUP(C33,Country!A:B,2,FALSE)</f>
        <v>9</v>
      </c>
      <c r="F33" s="4" t="str">
        <f t="shared" si="0"/>
        <v>(31,9),</v>
      </c>
    </row>
    <row r="34" spans="1:6">
      <c r="A34" t="s">
        <v>893</v>
      </c>
      <c r="B34">
        <f>VLOOKUP(A34,Constructors!A:B,2,)</f>
        <v>32</v>
      </c>
      <c r="C34" t="s">
        <v>1255</v>
      </c>
      <c r="D34">
        <f>VLOOKUP(C34,Country!A:B,2,FALSE)</f>
        <v>5</v>
      </c>
      <c r="F34" s="4" t="str">
        <f t="shared" si="0"/>
        <v>(32,5),</v>
      </c>
    </row>
    <row r="35" spans="1:6">
      <c r="A35" t="s">
        <v>894</v>
      </c>
      <c r="B35" t="e">
        <f>VLOOKUP(A35,Constructors!A:B,2,)</f>
        <v>#N/A</v>
      </c>
      <c r="C35" t="s">
        <v>1167</v>
      </c>
      <c r="D35">
        <f>VLOOKUP(C35,Country!A:B,2,FALSE)</f>
        <v>10</v>
      </c>
      <c r="F35" s="4" t="e">
        <f t="shared" si="0"/>
        <v>#N/A</v>
      </c>
    </row>
    <row r="36" spans="1:6">
      <c r="A36" t="s">
        <v>895</v>
      </c>
      <c r="B36">
        <f>VLOOKUP(A36,Constructors!A:B,2,)</f>
        <v>34</v>
      </c>
      <c r="C36" t="s">
        <v>1170</v>
      </c>
      <c r="D36">
        <f>VLOOKUP(C36,Country!A:B,2,FALSE)</f>
        <v>1</v>
      </c>
      <c r="F36" s="4" t="str">
        <f t="shared" si="0"/>
        <v>(34,1),</v>
      </c>
    </row>
    <row r="37" spans="1:6">
      <c r="A37" t="s">
        <v>896</v>
      </c>
      <c r="B37">
        <f>VLOOKUP(A37,Constructors!A:B,2,)</f>
        <v>35</v>
      </c>
      <c r="C37" t="s">
        <v>1178</v>
      </c>
      <c r="D37">
        <f>VLOOKUP(C37,Country!A:B,2,FALSE)</f>
        <v>3</v>
      </c>
      <c r="F37" s="4" t="str">
        <f t="shared" si="0"/>
        <v>(35,3),</v>
      </c>
    </row>
    <row r="38" spans="1:6">
      <c r="A38" t="s">
        <v>897</v>
      </c>
      <c r="B38">
        <f>VLOOKUP(A38,Constructors!A:B,2,)</f>
        <v>36</v>
      </c>
      <c r="C38" t="s">
        <v>1168</v>
      </c>
      <c r="D38">
        <f>VLOOKUP(C38,Country!A:B,2,FALSE)</f>
        <v>11</v>
      </c>
      <c r="F38" s="4" t="str">
        <f t="shared" si="0"/>
        <v>(36,11),</v>
      </c>
    </row>
    <row r="39" spans="1:6">
      <c r="A39" t="s">
        <v>898</v>
      </c>
      <c r="B39">
        <f>VLOOKUP(A39,Constructors!A:B,2,)</f>
        <v>37</v>
      </c>
      <c r="C39" t="s">
        <v>1169</v>
      </c>
      <c r="D39">
        <f>VLOOKUP(C39,Country!A:B,2,FALSE)</f>
        <v>12</v>
      </c>
      <c r="F39" s="4" t="str">
        <f t="shared" si="0"/>
        <v>(37,12),</v>
      </c>
    </row>
    <row r="40" spans="1:6">
      <c r="A40" t="s">
        <v>899</v>
      </c>
      <c r="B40">
        <f>VLOOKUP(A40,Constructors!A:B,2,)</f>
        <v>38</v>
      </c>
      <c r="C40" t="s">
        <v>1178</v>
      </c>
      <c r="D40">
        <f>VLOOKUP(C40,Country!A:B,2,FALSE)</f>
        <v>3</v>
      </c>
      <c r="F40" s="4" t="str">
        <f t="shared" si="0"/>
        <v>(38,3),</v>
      </c>
    </row>
    <row r="41" spans="1:6">
      <c r="A41" t="s">
        <v>900</v>
      </c>
      <c r="B41">
        <f>VLOOKUP(A41,Constructors!A:B,2,)</f>
        <v>39</v>
      </c>
      <c r="C41" t="s">
        <v>1178</v>
      </c>
      <c r="D41">
        <f>VLOOKUP(C41,Country!A:B,2,FALSE)</f>
        <v>3</v>
      </c>
      <c r="F41" s="4" t="str">
        <f t="shared" si="0"/>
        <v>(39,3),</v>
      </c>
    </row>
    <row r="42" spans="1:6">
      <c r="A42" t="s">
        <v>901</v>
      </c>
      <c r="B42">
        <f>VLOOKUP(A42,Constructors!A:B,2,)</f>
        <v>40</v>
      </c>
      <c r="C42" t="s">
        <v>1255</v>
      </c>
      <c r="D42">
        <f>VLOOKUP(C42,Country!A:B,2,FALSE)</f>
        <v>5</v>
      </c>
      <c r="F42" s="4" t="str">
        <f t="shared" si="0"/>
        <v>(40,5),</v>
      </c>
    </row>
    <row r="43" spans="1:6">
      <c r="A43" t="s">
        <v>901</v>
      </c>
      <c r="B43">
        <f>VLOOKUP(A43,Constructors!A:B,2,)</f>
        <v>40</v>
      </c>
      <c r="C43" t="s">
        <v>1164</v>
      </c>
      <c r="D43">
        <f>VLOOKUP(C43,Country!A:B,2,FALSE)</f>
        <v>6</v>
      </c>
      <c r="F43" s="4" t="str">
        <f t="shared" si="0"/>
        <v>(40,6),</v>
      </c>
    </row>
    <row r="44" spans="1:6">
      <c r="A44" t="s">
        <v>902</v>
      </c>
      <c r="B44">
        <f>VLOOKUP(A44,Constructors!A:B,2,)</f>
        <v>42</v>
      </c>
      <c r="C44" t="s">
        <v>1178</v>
      </c>
      <c r="D44">
        <f>VLOOKUP(C44,Country!A:B,2,FALSE)</f>
        <v>3</v>
      </c>
      <c r="F44" s="4" t="str">
        <f t="shared" si="0"/>
        <v>(42,3),</v>
      </c>
    </row>
    <row r="45" spans="1:6">
      <c r="A45" t="s">
        <v>903</v>
      </c>
      <c r="B45">
        <f>VLOOKUP(A45,Constructors!A:B,2,)</f>
        <v>43</v>
      </c>
      <c r="C45" t="s">
        <v>1255</v>
      </c>
      <c r="D45">
        <f>VLOOKUP(C45,Country!A:B,2,FALSE)</f>
        <v>5</v>
      </c>
      <c r="F45" s="4" t="str">
        <f t="shared" si="0"/>
        <v>(43,5),</v>
      </c>
    </row>
    <row r="46" spans="1:6">
      <c r="A46" t="s">
        <v>904</v>
      </c>
      <c r="B46">
        <f>VLOOKUP(A46,Constructors!A:B,2,)</f>
        <v>44</v>
      </c>
      <c r="C46" t="s">
        <v>1180</v>
      </c>
      <c r="D46">
        <f>VLOOKUP(C46,Country!A:B,2,FALSE)</f>
        <v>13</v>
      </c>
      <c r="F46" s="4" t="str">
        <f t="shared" si="0"/>
        <v>(44,13),</v>
      </c>
    </row>
    <row r="47" spans="1:6">
      <c r="A47" t="s">
        <v>905</v>
      </c>
      <c r="B47">
        <f>VLOOKUP(A47,Constructors!A:B,2,)</f>
        <v>45</v>
      </c>
      <c r="C47" t="s">
        <v>1255</v>
      </c>
      <c r="D47">
        <f>VLOOKUP(C47,Country!A:B,2,FALSE)</f>
        <v>5</v>
      </c>
      <c r="F47" s="4" t="str">
        <f t="shared" si="0"/>
        <v>(45,5),</v>
      </c>
    </row>
    <row r="48" spans="1:6">
      <c r="A48" t="s">
        <v>1149</v>
      </c>
      <c r="B48" t="e">
        <f>VLOOKUP(A48,Constructors!A:B,2,)</f>
        <v>#N/A</v>
      </c>
      <c r="C48" t="s">
        <v>1256</v>
      </c>
      <c r="D48">
        <f>VLOOKUP(C48,Country!A:B,2,FALSE)</f>
        <v>14</v>
      </c>
      <c r="F48" s="4" t="e">
        <f t="shared" si="0"/>
        <v>#N/A</v>
      </c>
    </row>
    <row r="49" spans="1:6">
      <c r="A49" t="s">
        <v>906</v>
      </c>
      <c r="B49">
        <f>VLOOKUP(A49,Constructors!A:B,2,)</f>
        <v>47</v>
      </c>
      <c r="C49" t="s">
        <v>1255</v>
      </c>
      <c r="D49">
        <f>VLOOKUP(C49,Country!A:B,2,FALSE)</f>
        <v>5</v>
      </c>
      <c r="F49" s="4" t="str">
        <f t="shared" si="0"/>
        <v>(47,5),</v>
      </c>
    </row>
    <row r="50" spans="1:6">
      <c r="A50" t="s">
        <v>1333</v>
      </c>
      <c r="B50">
        <f>VLOOKUP(A50,Constructors!A:B,2,)</f>
        <v>48</v>
      </c>
      <c r="C50" t="s">
        <v>1178</v>
      </c>
      <c r="D50">
        <f>VLOOKUP(C50,Country!A:B,2,FALSE)</f>
        <v>3</v>
      </c>
      <c r="F50" s="4" t="str">
        <f t="shared" si="0"/>
        <v>(48,3),</v>
      </c>
    </row>
    <row r="51" spans="1:6">
      <c r="A51" t="s">
        <v>907</v>
      </c>
      <c r="B51">
        <f>VLOOKUP(A51,Constructors!A:B,2,)</f>
        <v>49</v>
      </c>
      <c r="C51" t="s">
        <v>1178</v>
      </c>
      <c r="D51">
        <f>VLOOKUP(C51,Country!A:B,2,FALSE)</f>
        <v>3</v>
      </c>
      <c r="F51" s="4" t="str">
        <f t="shared" si="0"/>
        <v>(49,3),</v>
      </c>
    </row>
    <row r="52" spans="1:6">
      <c r="A52" t="s">
        <v>908</v>
      </c>
      <c r="B52">
        <f>VLOOKUP(A52,Constructors!A:B,2,)</f>
        <v>50</v>
      </c>
      <c r="C52" t="s">
        <v>1178</v>
      </c>
      <c r="D52">
        <f>VLOOKUP(C52,Country!A:B,2,FALSE)</f>
        <v>3</v>
      </c>
      <c r="F52" s="4" t="str">
        <f t="shared" si="0"/>
        <v>(50,3),</v>
      </c>
    </row>
    <row r="53" spans="1:6">
      <c r="A53" t="s">
        <v>909</v>
      </c>
      <c r="B53">
        <f>VLOOKUP(A53,Constructors!A:B,2,)</f>
        <v>51</v>
      </c>
      <c r="C53" t="s">
        <v>1178</v>
      </c>
      <c r="D53">
        <f>VLOOKUP(C53,Country!A:B,2,FALSE)</f>
        <v>3</v>
      </c>
      <c r="F53" s="4" t="str">
        <f t="shared" si="0"/>
        <v>(51,3),</v>
      </c>
    </row>
    <row r="54" spans="1:6">
      <c r="A54" t="s">
        <v>910</v>
      </c>
      <c r="B54">
        <f>VLOOKUP(A54,Constructors!A:B,2,)</f>
        <v>52</v>
      </c>
      <c r="C54" t="s">
        <v>1257</v>
      </c>
      <c r="D54">
        <f>VLOOKUP(C54,Country!A:B,2,FALSE)</f>
        <v>2</v>
      </c>
      <c r="F54" s="4" t="str">
        <f t="shared" si="0"/>
        <v>(52,2),</v>
      </c>
    </row>
    <row r="55" spans="1:6">
      <c r="A55" t="s">
        <v>911</v>
      </c>
      <c r="B55">
        <f>VLOOKUP(A55,Constructors!A:B,2,)</f>
        <v>53</v>
      </c>
      <c r="C55" t="s">
        <v>1168</v>
      </c>
      <c r="D55">
        <f>VLOOKUP(C55,Country!A:B,2,FALSE)</f>
        <v>11</v>
      </c>
      <c r="F55" s="4" t="str">
        <f t="shared" si="0"/>
        <v>(53,11),</v>
      </c>
    </row>
    <row r="56" spans="1:6">
      <c r="A56" t="s">
        <v>912</v>
      </c>
      <c r="B56">
        <f>VLOOKUP(A56,Constructors!A:B,2,)</f>
        <v>54</v>
      </c>
      <c r="C56" t="s">
        <v>1178</v>
      </c>
      <c r="D56">
        <f>VLOOKUP(C56,Country!A:B,2,FALSE)</f>
        <v>3</v>
      </c>
      <c r="F56" s="4" t="str">
        <f t="shared" si="0"/>
        <v>(54,3),</v>
      </c>
    </row>
    <row r="57" spans="1:6">
      <c r="A57" t="s">
        <v>913</v>
      </c>
      <c r="B57">
        <f>VLOOKUP(A57,Constructors!A:B,2,)</f>
        <v>55</v>
      </c>
      <c r="C57" t="s">
        <v>1178</v>
      </c>
      <c r="D57">
        <f>VLOOKUP(C57,Country!A:B,2,FALSE)</f>
        <v>3</v>
      </c>
      <c r="F57" s="4" t="str">
        <f t="shared" si="0"/>
        <v>(55,3),</v>
      </c>
    </row>
    <row r="58" spans="1:6">
      <c r="A58" t="s">
        <v>914</v>
      </c>
      <c r="B58">
        <f>VLOOKUP(A58,Constructors!A:B,2,)</f>
        <v>56</v>
      </c>
      <c r="C58" t="s">
        <v>1262</v>
      </c>
      <c r="D58">
        <f>VLOOKUP(C58,Country!A:B,2,FALSE)</f>
        <v>15</v>
      </c>
      <c r="F58" s="4" t="str">
        <f t="shared" si="0"/>
        <v>(56,15),</v>
      </c>
    </row>
    <row r="59" spans="1:6">
      <c r="A59" t="s">
        <v>866</v>
      </c>
      <c r="B59">
        <f>VLOOKUP(A59,Constructors!A:B,2,)</f>
        <v>57</v>
      </c>
      <c r="C59" t="s">
        <v>1263</v>
      </c>
      <c r="D59">
        <f>VLOOKUP(C59,Country!A:B,2,FALSE)</f>
        <v>16</v>
      </c>
      <c r="F59" s="4" t="str">
        <f t="shared" si="0"/>
        <v>(57,16),</v>
      </c>
    </row>
    <row r="60" spans="1:6">
      <c r="A60" t="s">
        <v>915</v>
      </c>
      <c r="B60">
        <f>VLOOKUP(A60,Constructors!A:B,2,)</f>
        <v>59</v>
      </c>
      <c r="C60" t="s">
        <v>1178</v>
      </c>
      <c r="D60">
        <f>VLOOKUP(C60,Country!A:B,2,FALSE)</f>
        <v>3</v>
      </c>
      <c r="F60" s="4" t="str">
        <f t="shared" si="0"/>
        <v>(59,3),</v>
      </c>
    </row>
    <row r="61" spans="1:6">
      <c r="A61" t="s">
        <v>1150</v>
      </c>
      <c r="B61">
        <f>VLOOKUP(A61,Constructors!A:B,2,)</f>
        <v>60</v>
      </c>
      <c r="C61" t="s">
        <v>1178</v>
      </c>
      <c r="D61">
        <f>VLOOKUP(C61,Country!A:B,2,FALSE)</f>
        <v>3</v>
      </c>
      <c r="F61" s="4" t="str">
        <f t="shared" si="0"/>
        <v>(60,3),</v>
      </c>
    </row>
    <row r="62" spans="1:6">
      <c r="A62" t="s">
        <v>916</v>
      </c>
      <c r="B62">
        <f>VLOOKUP(A62,Constructors!A:B,2,)</f>
        <v>61</v>
      </c>
      <c r="C62" t="s">
        <v>1178</v>
      </c>
      <c r="D62">
        <f>VLOOKUP(C62,Country!A:B,2,FALSE)</f>
        <v>3</v>
      </c>
      <c r="F62" s="4" t="str">
        <f t="shared" si="0"/>
        <v>(61,3),</v>
      </c>
    </row>
    <row r="63" spans="1:6">
      <c r="A63" t="s">
        <v>1151</v>
      </c>
      <c r="B63" t="e">
        <f>VLOOKUP(A63,Constructors!A:B,2,)</f>
        <v>#N/A</v>
      </c>
      <c r="C63" t="s">
        <v>1264</v>
      </c>
      <c r="D63">
        <f>VLOOKUP(C63,Country!A:B,2,FALSE)</f>
        <v>17</v>
      </c>
      <c r="F63" s="4" t="e">
        <f t="shared" si="0"/>
        <v>#N/A</v>
      </c>
    </row>
    <row r="64" spans="1:6">
      <c r="A64" t="s">
        <v>917</v>
      </c>
      <c r="B64">
        <f>VLOOKUP(A64,Constructors!A:B,2,)</f>
        <v>63</v>
      </c>
      <c r="C64" t="s">
        <v>1170</v>
      </c>
      <c r="D64">
        <f>VLOOKUP(C64,Country!A:B,2,FALSE)</f>
        <v>1</v>
      </c>
      <c r="F64" s="4" t="str">
        <f t="shared" si="0"/>
        <v>(63,1),</v>
      </c>
    </row>
    <row r="65" spans="1:6">
      <c r="A65" t="s">
        <v>918</v>
      </c>
      <c r="B65">
        <f>VLOOKUP(A65,Constructors!A:B,2,)</f>
        <v>64</v>
      </c>
      <c r="C65" t="s">
        <v>1170</v>
      </c>
      <c r="D65">
        <f>VLOOKUP(C65,Country!A:B,2,FALSE)</f>
        <v>1</v>
      </c>
      <c r="F65" s="4" t="str">
        <f t="shared" si="0"/>
        <v>(64,1),</v>
      </c>
    </row>
    <row r="66" spans="1:6">
      <c r="A66" t="s">
        <v>919</v>
      </c>
      <c r="B66">
        <f>VLOOKUP(A66,Constructors!A:B,2,)</f>
        <v>65</v>
      </c>
      <c r="C66" t="s">
        <v>1263</v>
      </c>
      <c r="D66">
        <f>VLOOKUP(C66,Country!A:B,2,FALSE)</f>
        <v>16</v>
      </c>
      <c r="F66" s="4" t="str">
        <f t="shared" si="0"/>
        <v>(65,16),</v>
      </c>
    </row>
    <row r="67" spans="1:6">
      <c r="A67" t="s">
        <v>920</v>
      </c>
      <c r="B67">
        <f>VLOOKUP(A67,Constructors!A:B,2,)</f>
        <v>66</v>
      </c>
      <c r="C67" t="s">
        <v>1167</v>
      </c>
      <c r="D67">
        <f>VLOOKUP(C67,Country!A:B,2,FALSE)</f>
        <v>10</v>
      </c>
      <c r="F67" s="4" t="str">
        <f t="shared" si="0"/>
        <v>(66,10),</v>
      </c>
    </row>
    <row r="68" spans="1:6">
      <c r="A68" t="s">
        <v>921</v>
      </c>
      <c r="B68">
        <f>VLOOKUP(A68,Constructors!A:B,2,)</f>
        <v>67</v>
      </c>
      <c r="C68" t="s">
        <v>1255</v>
      </c>
      <c r="D68">
        <f>VLOOKUP(C68,Country!A:B,2,FALSE)</f>
        <v>5</v>
      </c>
      <c r="F68" s="4" t="str">
        <f t="shared" ref="F68:F131" si="1">_xlfn.CONCAT("(",B68,",",D68,"),")</f>
        <v>(67,5),</v>
      </c>
    </row>
    <row r="69" spans="1:6">
      <c r="A69" t="s">
        <v>922</v>
      </c>
      <c r="B69">
        <f>VLOOKUP(A69,Constructors!A:B,2,)</f>
        <v>68</v>
      </c>
      <c r="C69" t="s">
        <v>1255</v>
      </c>
      <c r="D69">
        <f>VLOOKUP(C69,Country!A:B,2,FALSE)</f>
        <v>5</v>
      </c>
      <c r="F69" s="4" t="str">
        <f t="shared" si="1"/>
        <v>(68,5),</v>
      </c>
    </row>
    <row r="70" spans="1:6">
      <c r="A70" t="s">
        <v>923</v>
      </c>
      <c r="B70">
        <f>VLOOKUP(A70,Constructors!A:B,2,)</f>
        <v>69</v>
      </c>
      <c r="C70" t="s">
        <v>1257</v>
      </c>
      <c r="D70">
        <f>VLOOKUP(C70,Country!A:B,2,FALSE)</f>
        <v>2</v>
      </c>
      <c r="F70" s="4" t="str">
        <f t="shared" si="1"/>
        <v>(69,2),</v>
      </c>
    </row>
    <row r="71" spans="1:6">
      <c r="A71" t="s">
        <v>924</v>
      </c>
      <c r="B71">
        <f>VLOOKUP(A71,Constructors!A:B,2,)</f>
        <v>70</v>
      </c>
      <c r="C71" t="s">
        <v>1166</v>
      </c>
      <c r="D71">
        <f>VLOOKUP(C71,Country!A:B,2,FALSE)</f>
        <v>9</v>
      </c>
      <c r="F71" s="4" t="str">
        <f t="shared" si="1"/>
        <v>(70,9),</v>
      </c>
    </row>
    <row r="72" spans="1:6">
      <c r="A72" t="s">
        <v>925</v>
      </c>
      <c r="B72">
        <f>VLOOKUP(A72,Constructors!A:B,2,)</f>
        <v>71</v>
      </c>
      <c r="C72" t="s">
        <v>1178</v>
      </c>
      <c r="D72">
        <f>VLOOKUP(C72,Country!A:B,2,FALSE)</f>
        <v>3</v>
      </c>
      <c r="F72" s="4" t="str">
        <f t="shared" si="1"/>
        <v>(71,3),</v>
      </c>
    </row>
    <row r="73" spans="1:6">
      <c r="A73" t="s">
        <v>1152</v>
      </c>
      <c r="B73">
        <f>VLOOKUP(A73,Constructors!A:B,2,)</f>
        <v>72</v>
      </c>
      <c r="C73" t="s">
        <v>1178</v>
      </c>
      <c r="D73">
        <f>VLOOKUP(C73,Country!A:B,2,FALSE)</f>
        <v>3</v>
      </c>
      <c r="F73" s="4" t="str">
        <f t="shared" si="1"/>
        <v>(72,3),</v>
      </c>
    </row>
    <row r="74" spans="1:6">
      <c r="A74" t="s">
        <v>926</v>
      </c>
      <c r="B74">
        <f>VLOOKUP(A74,Constructors!A:B,2,)</f>
        <v>73</v>
      </c>
      <c r="C74" t="s">
        <v>1255</v>
      </c>
      <c r="D74">
        <f>VLOOKUP(C74,Country!A:B,2,FALSE)</f>
        <v>5</v>
      </c>
      <c r="F74" s="4" t="str">
        <f t="shared" si="1"/>
        <v>(73,5),</v>
      </c>
    </row>
    <row r="75" spans="1:6">
      <c r="A75" t="s">
        <v>1153</v>
      </c>
      <c r="B75" t="e">
        <f>VLOOKUP(A75,Constructors!A:B,2,)</f>
        <v>#N/A</v>
      </c>
      <c r="C75" t="s">
        <v>1257</v>
      </c>
      <c r="D75">
        <f>VLOOKUP(C75,Country!A:B,2,FALSE)</f>
        <v>2</v>
      </c>
      <c r="F75" s="4" t="e">
        <f t="shared" si="1"/>
        <v>#N/A</v>
      </c>
    </row>
    <row r="76" spans="1:6">
      <c r="A76" t="s">
        <v>1154</v>
      </c>
      <c r="B76">
        <f>VLOOKUP(A76,Constructors!A:B,2,)</f>
        <v>75</v>
      </c>
      <c r="C76" t="s">
        <v>1178</v>
      </c>
      <c r="D76">
        <f>VLOOKUP(C76,Country!A:B,2,FALSE)</f>
        <v>3</v>
      </c>
      <c r="F76" s="4" t="str">
        <f t="shared" si="1"/>
        <v>(75,3),</v>
      </c>
    </row>
    <row r="77" spans="1:6">
      <c r="A77" t="s">
        <v>927</v>
      </c>
      <c r="B77" t="e">
        <f>VLOOKUP(A77,Constructors!A:B,2,)</f>
        <v>#N/A</v>
      </c>
      <c r="C77" t="s">
        <v>1178</v>
      </c>
      <c r="D77">
        <f>VLOOKUP(C77,Country!A:B,2,FALSE)</f>
        <v>3</v>
      </c>
      <c r="F77" s="4" t="e">
        <f t="shared" si="1"/>
        <v>#N/A</v>
      </c>
    </row>
    <row r="78" spans="1:6">
      <c r="A78" t="s">
        <v>928</v>
      </c>
      <c r="B78" t="e">
        <f>VLOOKUP(A78,Constructors!A:B,2,)</f>
        <v>#N/A</v>
      </c>
      <c r="C78" t="s">
        <v>1165</v>
      </c>
      <c r="D78">
        <f>VLOOKUP(C78,Country!A:B,2,FALSE)</f>
        <v>8</v>
      </c>
      <c r="F78" s="4" t="e">
        <f t="shared" si="1"/>
        <v>#N/A</v>
      </c>
    </row>
    <row r="79" spans="1:6">
      <c r="A79" t="s">
        <v>929</v>
      </c>
      <c r="B79" t="e">
        <f>VLOOKUP(A79,Constructors!A:B,2,)</f>
        <v>#N/A</v>
      </c>
      <c r="C79" t="s">
        <v>1178</v>
      </c>
      <c r="D79">
        <f>VLOOKUP(C79,Country!A:B,2,FALSE)</f>
        <v>3</v>
      </c>
      <c r="F79" s="4" t="e">
        <f t="shared" si="1"/>
        <v>#N/A</v>
      </c>
    </row>
    <row r="80" spans="1:6">
      <c r="A80" t="s">
        <v>930</v>
      </c>
      <c r="B80">
        <f>VLOOKUP(A80,Constructors!A:B,2,)</f>
        <v>79</v>
      </c>
      <c r="C80" t="s">
        <v>1178</v>
      </c>
      <c r="D80">
        <f>VLOOKUP(C80,Country!A:B,2,FALSE)</f>
        <v>3</v>
      </c>
      <c r="F80" s="4" t="str">
        <f t="shared" si="1"/>
        <v>(79,3),</v>
      </c>
    </row>
    <row r="81" spans="1:6">
      <c r="A81" t="s">
        <v>931</v>
      </c>
      <c r="B81">
        <f>VLOOKUP(A81,Constructors!A:B,2,)</f>
        <v>80</v>
      </c>
      <c r="C81" t="s">
        <v>1263</v>
      </c>
      <c r="D81">
        <f>VLOOKUP(C81,Country!A:B,2,FALSE)</f>
        <v>16</v>
      </c>
      <c r="F81" s="4" t="str">
        <f t="shared" si="1"/>
        <v>(80,16),</v>
      </c>
    </row>
    <row r="82" spans="1:6">
      <c r="A82" t="s">
        <v>932</v>
      </c>
      <c r="B82">
        <f>VLOOKUP(A82,Constructors!A:B,2,)</f>
        <v>81</v>
      </c>
      <c r="C82" t="s">
        <v>1178</v>
      </c>
      <c r="D82">
        <f>VLOOKUP(C82,Country!A:B,2,FALSE)</f>
        <v>3</v>
      </c>
      <c r="F82" s="4" t="str">
        <f t="shared" si="1"/>
        <v>(81,3),</v>
      </c>
    </row>
    <row r="83" spans="1:6">
      <c r="A83" t="s">
        <v>1155</v>
      </c>
      <c r="B83" t="e">
        <f>VLOOKUP(A83,Constructors!A:B,2,)</f>
        <v>#N/A</v>
      </c>
      <c r="C83" t="s">
        <v>1178</v>
      </c>
      <c r="D83">
        <f>VLOOKUP(C83,Country!A:B,2,FALSE)</f>
        <v>3</v>
      </c>
      <c r="F83" s="4" t="e">
        <f t="shared" si="1"/>
        <v>#N/A</v>
      </c>
    </row>
    <row r="84" spans="1:6">
      <c r="A84" t="s">
        <v>933</v>
      </c>
      <c r="B84">
        <f>VLOOKUP(A84,Constructors!A:B,2,)</f>
        <v>83</v>
      </c>
      <c r="C84" t="s">
        <v>1257</v>
      </c>
      <c r="D84">
        <f>VLOOKUP(C84,Country!A:B,2,FALSE)</f>
        <v>2</v>
      </c>
      <c r="F84" s="4" t="str">
        <f t="shared" si="1"/>
        <v>(83,2),</v>
      </c>
    </row>
    <row r="85" spans="1:6">
      <c r="A85" t="s">
        <v>1156</v>
      </c>
      <c r="B85">
        <f>VLOOKUP(A85,Constructors!A:B,2,)</f>
        <v>84</v>
      </c>
      <c r="C85" t="s">
        <v>1265</v>
      </c>
      <c r="D85">
        <f>VLOOKUP(C85,Country!A:B,2,FALSE)</f>
        <v>18</v>
      </c>
      <c r="F85" s="4" t="str">
        <f t="shared" si="1"/>
        <v>(84,18),</v>
      </c>
    </row>
    <row r="86" spans="1:6">
      <c r="A86" t="s">
        <v>1156</v>
      </c>
      <c r="B86">
        <f>VLOOKUP(A86,Constructors!A:B,2,)</f>
        <v>84</v>
      </c>
      <c r="C86" t="s">
        <v>1178</v>
      </c>
      <c r="D86">
        <f>VLOOKUP(C86,Country!A:B,2,FALSE)</f>
        <v>3</v>
      </c>
      <c r="F86" s="4" t="str">
        <f t="shared" si="1"/>
        <v>(84,3),</v>
      </c>
    </row>
    <row r="87" spans="1:6">
      <c r="A87" t="s">
        <v>934</v>
      </c>
      <c r="B87">
        <f>VLOOKUP(A87,Constructors!A:B,2,)</f>
        <v>86</v>
      </c>
      <c r="C87" t="s">
        <v>1255</v>
      </c>
      <c r="D87">
        <f>VLOOKUP(C87,Country!A:B,2,FALSE)</f>
        <v>5</v>
      </c>
      <c r="F87" s="4" t="str">
        <f t="shared" si="1"/>
        <v>(86,5),</v>
      </c>
    </row>
    <row r="88" spans="1:6">
      <c r="A88" t="s">
        <v>935</v>
      </c>
      <c r="B88">
        <f>VLOOKUP(A88,Constructors!A:B,2,)</f>
        <v>87</v>
      </c>
      <c r="C88" t="s">
        <v>1257</v>
      </c>
      <c r="D88">
        <f>VLOOKUP(C88,Country!A:B,2,FALSE)</f>
        <v>2</v>
      </c>
      <c r="F88" s="4" t="str">
        <f t="shared" si="1"/>
        <v>(87,2),</v>
      </c>
    </row>
    <row r="89" spans="1:6">
      <c r="A89" t="s">
        <v>936</v>
      </c>
      <c r="B89">
        <f>VLOOKUP(A89,Constructors!A:B,2,)</f>
        <v>88</v>
      </c>
      <c r="C89" t="s">
        <v>1164</v>
      </c>
      <c r="D89">
        <f>VLOOKUP(C89,Country!A:B,2,FALSE)</f>
        <v>6</v>
      </c>
      <c r="F89" s="4" t="str">
        <f t="shared" si="1"/>
        <v>(88,6),</v>
      </c>
    </row>
    <row r="90" spans="1:6">
      <c r="A90" t="s">
        <v>937</v>
      </c>
      <c r="B90">
        <f>VLOOKUP(A90,Constructors!A:B,2,)</f>
        <v>89</v>
      </c>
      <c r="C90" t="s">
        <v>1176</v>
      </c>
      <c r="D90">
        <f>VLOOKUP(C90,Country!A:B,2,FALSE)</f>
        <v>19</v>
      </c>
      <c r="F90" s="4" t="str">
        <f t="shared" si="1"/>
        <v>(89,19),</v>
      </c>
    </row>
    <row r="91" spans="1:6">
      <c r="A91" t="s">
        <v>938</v>
      </c>
      <c r="B91">
        <f>VLOOKUP(A91,Constructors!A:B,2,)</f>
        <v>90</v>
      </c>
      <c r="C91" t="s">
        <v>1255</v>
      </c>
      <c r="D91">
        <f>VLOOKUP(C91,Country!A:B,2,FALSE)</f>
        <v>5</v>
      </c>
      <c r="F91" s="4" t="str">
        <f t="shared" si="1"/>
        <v>(90,5),</v>
      </c>
    </row>
    <row r="92" spans="1:6">
      <c r="A92" t="s">
        <v>1157</v>
      </c>
      <c r="B92">
        <f>VLOOKUP(A92,Constructors!A:B,2,)</f>
        <v>91</v>
      </c>
      <c r="C92" t="s">
        <v>1265</v>
      </c>
      <c r="D92">
        <f>VLOOKUP(C92,Country!A:B,2,FALSE)</f>
        <v>18</v>
      </c>
      <c r="F92" s="4" t="str">
        <f t="shared" si="1"/>
        <v>(91,18),</v>
      </c>
    </row>
    <row r="93" spans="1:6">
      <c r="A93" t="s">
        <v>939</v>
      </c>
      <c r="B93">
        <f>VLOOKUP(A93,Constructors!A:B,2,)</f>
        <v>92</v>
      </c>
      <c r="C93" t="s">
        <v>1255</v>
      </c>
      <c r="D93">
        <f>VLOOKUP(C93,Country!A:B,2,FALSE)</f>
        <v>5</v>
      </c>
      <c r="F93" s="4" t="str">
        <f t="shared" si="1"/>
        <v>(92,5),</v>
      </c>
    </row>
    <row r="94" spans="1:6">
      <c r="A94" t="s">
        <v>1158</v>
      </c>
      <c r="B94">
        <f>VLOOKUP(A94,Constructors!A:B,2,)</f>
        <v>93</v>
      </c>
      <c r="C94" t="s">
        <v>1255</v>
      </c>
      <c r="D94">
        <f>VLOOKUP(C94,Country!A:B,2,FALSE)</f>
        <v>5</v>
      </c>
      <c r="F94" s="4" t="str">
        <f t="shared" si="1"/>
        <v>(93,5),</v>
      </c>
    </row>
    <row r="95" spans="1:6">
      <c r="A95" t="s">
        <v>940</v>
      </c>
      <c r="B95">
        <f>VLOOKUP(A95,Constructors!A:B,2,)</f>
        <v>94</v>
      </c>
      <c r="C95" t="s">
        <v>1178</v>
      </c>
      <c r="D95">
        <f>VLOOKUP(C95,Country!A:B,2,FALSE)</f>
        <v>3</v>
      </c>
      <c r="F95" s="4" t="str">
        <f t="shared" si="1"/>
        <v>(94,3),</v>
      </c>
    </row>
    <row r="96" spans="1:6">
      <c r="A96" t="s">
        <v>941</v>
      </c>
      <c r="B96">
        <f>VLOOKUP(A96,Constructors!A:B,2,)</f>
        <v>95</v>
      </c>
      <c r="C96" t="s">
        <v>1255</v>
      </c>
      <c r="D96">
        <f>VLOOKUP(C96,Country!A:B,2,FALSE)</f>
        <v>5</v>
      </c>
      <c r="F96" s="4" t="str">
        <f t="shared" si="1"/>
        <v>(95,5),</v>
      </c>
    </row>
    <row r="97" spans="1:6">
      <c r="A97" t="s">
        <v>1159</v>
      </c>
      <c r="B97">
        <f>VLOOKUP(A97,Constructors!A:B,2,)</f>
        <v>96</v>
      </c>
      <c r="C97" t="s">
        <v>1255</v>
      </c>
      <c r="D97">
        <f>VLOOKUP(C97,Country!A:B,2,FALSE)</f>
        <v>5</v>
      </c>
      <c r="F97" s="4" t="str">
        <f t="shared" si="1"/>
        <v>(96,5),</v>
      </c>
    </row>
    <row r="98" spans="1:6">
      <c r="A98" t="s">
        <v>942</v>
      </c>
      <c r="B98">
        <f>VLOOKUP(A98,Constructors!A:B,2,)</f>
        <v>97</v>
      </c>
      <c r="C98" t="s">
        <v>1178</v>
      </c>
      <c r="D98">
        <f>VLOOKUP(C98,Country!A:B,2,FALSE)</f>
        <v>3</v>
      </c>
      <c r="F98" s="4" t="str">
        <f t="shared" si="1"/>
        <v>(97,3),</v>
      </c>
    </row>
    <row r="99" spans="1:6">
      <c r="A99" t="s">
        <v>943</v>
      </c>
      <c r="B99">
        <f>VLOOKUP(A99,Constructors!A:B,2,)</f>
        <v>98</v>
      </c>
      <c r="C99" t="s">
        <v>1167</v>
      </c>
      <c r="D99">
        <f>VLOOKUP(C99,Country!A:B,2,FALSE)</f>
        <v>10</v>
      </c>
      <c r="F99" s="4" t="str">
        <f t="shared" si="1"/>
        <v>(98,10),</v>
      </c>
    </row>
    <row r="100" spans="1:6">
      <c r="A100" t="s">
        <v>944</v>
      </c>
      <c r="B100">
        <f>VLOOKUP(A100,Constructors!A:B,2,)</f>
        <v>99</v>
      </c>
      <c r="C100" t="s">
        <v>1167</v>
      </c>
      <c r="D100">
        <f>VLOOKUP(C100,Country!A:B,2,FALSE)</f>
        <v>10</v>
      </c>
      <c r="F100" s="4" t="str">
        <f t="shared" si="1"/>
        <v>(99,10),</v>
      </c>
    </row>
    <row r="101" spans="1:6">
      <c r="A101" t="s">
        <v>945</v>
      </c>
      <c r="B101">
        <f>VLOOKUP(A101,Constructors!A:B,2,)</f>
        <v>100</v>
      </c>
      <c r="C101" t="s">
        <v>1170</v>
      </c>
      <c r="D101">
        <f>VLOOKUP(C101,Country!A:B,2,FALSE)</f>
        <v>1</v>
      </c>
      <c r="F101" s="4" t="str">
        <f t="shared" si="1"/>
        <v>(100,1),</v>
      </c>
    </row>
    <row r="102" spans="1:6">
      <c r="A102" t="s">
        <v>1160</v>
      </c>
      <c r="B102">
        <f>VLOOKUP(A102,Constructors!A:B,2,)</f>
        <v>101</v>
      </c>
      <c r="C102" t="s">
        <v>1257</v>
      </c>
      <c r="D102">
        <f>VLOOKUP(C102,Country!A:B,2,FALSE)</f>
        <v>2</v>
      </c>
      <c r="F102" s="4" t="str">
        <f t="shared" si="1"/>
        <v>(101,2),</v>
      </c>
    </row>
    <row r="103" spans="1:6">
      <c r="A103" t="s">
        <v>946</v>
      </c>
      <c r="B103">
        <f>VLOOKUP(A103,Constructors!A:B,2,)</f>
        <v>102</v>
      </c>
      <c r="C103" t="s">
        <v>1178</v>
      </c>
      <c r="D103">
        <f>VLOOKUP(C103,Country!A:B,2,FALSE)</f>
        <v>3</v>
      </c>
      <c r="F103" s="4" t="str">
        <f t="shared" si="1"/>
        <v>(102,3),</v>
      </c>
    </row>
    <row r="104" spans="1:6">
      <c r="A104" t="s">
        <v>1365</v>
      </c>
      <c r="B104" t="e">
        <f>VLOOKUP(A104,Constructors!A:B,2,)</f>
        <v>#N/A</v>
      </c>
      <c r="C104" t="s">
        <v>1178</v>
      </c>
      <c r="D104">
        <f>VLOOKUP(C104,Country!A:B,2,FALSE)</f>
        <v>3</v>
      </c>
      <c r="F104" s="4" t="e">
        <f t="shared" si="1"/>
        <v>#N/A</v>
      </c>
    </row>
    <row r="105" spans="1:6">
      <c r="A105" t="s">
        <v>947</v>
      </c>
      <c r="B105">
        <f>VLOOKUP(A105,Constructors!A:B,2,)</f>
        <v>104</v>
      </c>
      <c r="C105" t="s">
        <v>1178</v>
      </c>
      <c r="D105">
        <f>VLOOKUP(C105,Country!A:B,2,FALSE)</f>
        <v>3</v>
      </c>
      <c r="F105" s="4" t="str">
        <f t="shared" si="1"/>
        <v>(104,3),</v>
      </c>
    </row>
    <row r="106" spans="1:6">
      <c r="A106" t="s">
        <v>948</v>
      </c>
      <c r="B106">
        <f>VLOOKUP(A106,Constructors!A:B,2,)</f>
        <v>105</v>
      </c>
      <c r="C106" t="s">
        <v>1266</v>
      </c>
      <c r="D106">
        <f>VLOOKUP(C106,Country!A:B,2,FALSE)</f>
        <v>20</v>
      </c>
      <c r="F106" s="4" t="str">
        <f t="shared" si="1"/>
        <v>(105,20),</v>
      </c>
    </row>
    <row r="107" spans="1:6">
      <c r="A107" t="s">
        <v>867</v>
      </c>
      <c r="B107">
        <f>VLOOKUP(A107,Constructors!A:B,2,)</f>
        <v>106</v>
      </c>
      <c r="C107" t="s">
        <v>1257</v>
      </c>
      <c r="D107">
        <f>VLOOKUP(C107,Country!A:B,2,FALSE)</f>
        <v>2</v>
      </c>
      <c r="F107" s="4" t="str">
        <f t="shared" si="1"/>
        <v>(106,2),</v>
      </c>
    </row>
    <row r="108" spans="1:6">
      <c r="A108" t="s">
        <v>867</v>
      </c>
      <c r="B108">
        <f>VLOOKUP(A108,Constructors!A:B,2,)</f>
        <v>106</v>
      </c>
      <c r="C108" t="s">
        <v>1178</v>
      </c>
      <c r="D108">
        <f>VLOOKUP(C108,Country!A:B,2,FALSE)</f>
        <v>3</v>
      </c>
      <c r="F108" s="4" t="str">
        <f t="shared" si="1"/>
        <v>(106,3),</v>
      </c>
    </row>
    <row r="109" spans="1:6">
      <c r="A109" t="s">
        <v>949</v>
      </c>
      <c r="B109">
        <f>VLOOKUP(A109,Constructors!A:B,2,)</f>
        <v>109</v>
      </c>
      <c r="C109" t="s">
        <v>1267</v>
      </c>
      <c r="D109">
        <f>VLOOKUP(C109,Country!A:B,2,FALSE)</f>
        <v>21</v>
      </c>
      <c r="F109" s="4" t="str">
        <f t="shared" si="1"/>
        <v>(109,21),</v>
      </c>
    </row>
    <row r="110" spans="1:6">
      <c r="A110" t="s">
        <v>950</v>
      </c>
      <c r="B110">
        <f>VLOOKUP(A110,Constructors!A:B,2,)</f>
        <v>110</v>
      </c>
      <c r="C110" t="s">
        <v>1170</v>
      </c>
      <c r="D110">
        <f>VLOOKUP(C110,Country!A:B,2,FALSE)</f>
        <v>1</v>
      </c>
      <c r="F110" s="4" t="str">
        <f t="shared" si="1"/>
        <v>(110,1),</v>
      </c>
    </row>
    <row r="111" spans="1:6">
      <c r="A111" t="s">
        <v>1161</v>
      </c>
      <c r="B111" t="e">
        <f>VLOOKUP(A111,Constructors!A:B,2,)</f>
        <v>#N/A</v>
      </c>
      <c r="C111" t="s">
        <v>1164</v>
      </c>
      <c r="D111">
        <f>VLOOKUP(C111,Country!A:B,2,FALSE)</f>
        <v>6</v>
      </c>
      <c r="F111" s="4" t="e">
        <f t="shared" si="1"/>
        <v>#N/A</v>
      </c>
    </row>
    <row r="112" spans="1:6">
      <c r="A112" t="s">
        <v>1161</v>
      </c>
      <c r="B112" t="e">
        <f>VLOOKUP(A112,Constructors!A:B,2,)</f>
        <v>#N/A</v>
      </c>
      <c r="C112" t="s">
        <v>1170</v>
      </c>
      <c r="D112">
        <f>VLOOKUP(C112,Country!A:B,2,FALSE)</f>
        <v>1</v>
      </c>
      <c r="F112" s="4" t="e">
        <f t="shared" si="1"/>
        <v>#N/A</v>
      </c>
    </row>
    <row r="113" spans="1:6">
      <c r="A113" t="s">
        <v>951</v>
      </c>
      <c r="B113">
        <f>VLOOKUP(A113,Constructors!A:B,2,)</f>
        <v>113</v>
      </c>
      <c r="C113" t="s">
        <v>1167</v>
      </c>
      <c r="D113">
        <f>VLOOKUP(C113,Country!A:B,2,FALSE)</f>
        <v>10</v>
      </c>
      <c r="F113" s="4" t="str">
        <f t="shared" si="1"/>
        <v>(113,10),</v>
      </c>
    </row>
    <row r="114" spans="1:6">
      <c r="A114" t="s">
        <v>952</v>
      </c>
      <c r="B114">
        <f>VLOOKUP(A114,Constructors!A:B,2,)</f>
        <v>114</v>
      </c>
      <c r="C114" t="s">
        <v>1178</v>
      </c>
      <c r="D114">
        <f>VLOOKUP(C114,Country!A:B,2,FALSE)</f>
        <v>3</v>
      </c>
      <c r="F114" s="4" t="str">
        <f t="shared" si="1"/>
        <v>(114,3),</v>
      </c>
    </row>
    <row r="115" spans="1:6">
      <c r="A115" t="s">
        <v>953</v>
      </c>
      <c r="B115">
        <f>VLOOKUP(A115,Constructors!A:B,2,)</f>
        <v>115</v>
      </c>
      <c r="C115" t="s">
        <v>1167</v>
      </c>
      <c r="D115">
        <f>VLOOKUP(C115,Country!A:B,2,FALSE)</f>
        <v>10</v>
      </c>
      <c r="F115" s="4" t="str">
        <f t="shared" si="1"/>
        <v>(115,10),</v>
      </c>
    </row>
    <row r="116" spans="1:6">
      <c r="A116" t="s">
        <v>953</v>
      </c>
      <c r="B116">
        <f>VLOOKUP(A116,Constructors!A:B,2,)</f>
        <v>115</v>
      </c>
      <c r="C116" t="s">
        <v>1178</v>
      </c>
      <c r="D116">
        <f>VLOOKUP(C116,Country!A:B,2,FALSE)</f>
        <v>3</v>
      </c>
      <c r="F116" s="4" t="str">
        <f t="shared" si="1"/>
        <v>(115,3),</v>
      </c>
    </row>
    <row r="117" spans="1:6">
      <c r="A117" t="s">
        <v>954</v>
      </c>
      <c r="B117">
        <f>VLOOKUP(A117,Constructors!A:B,2,)</f>
        <v>117</v>
      </c>
      <c r="C117" t="s">
        <v>1178</v>
      </c>
      <c r="D117">
        <f>VLOOKUP(C117,Country!A:B,2,FALSE)</f>
        <v>3</v>
      </c>
      <c r="F117" s="4" t="str">
        <f t="shared" si="1"/>
        <v>(117,3),</v>
      </c>
    </row>
    <row r="118" spans="1:6">
      <c r="A118" t="s">
        <v>955</v>
      </c>
      <c r="B118">
        <f>VLOOKUP(A118,Constructors!A:B,2,)</f>
        <v>118</v>
      </c>
      <c r="C118" t="s">
        <v>1257</v>
      </c>
      <c r="D118">
        <f>VLOOKUP(C118,Country!A:B,2,FALSE)</f>
        <v>2</v>
      </c>
      <c r="F118" s="4" t="str">
        <f t="shared" si="1"/>
        <v>(118,2),</v>
      </c>
    </row>
    <row r="119" spans="1:6">
      <c r="A119" t="s">
        <v>956</v>
      </c>
      <c r="B119">
        <f>VLOOKUP(A119,Constructors!A:B,2,)</f>
        <v>119</v>
      </c>
      <c r="C119" t="s">
        <v>1178</v>
      </c>
      <c r="D119">
        <f>VLOOKUP(C119,Country!A:B,2,FALSE)</f>
        <v>3</v>
      </c>
      <c r="F119" s="4" t="str">
        <f t="shared" si="1"/>
        <v>(119,3),</v>
      </c>
    </row>
    <row r="120" spans="1:6">
      <c r="A120" t="s">
        <v>957</v>
      </c>
      <c r="B120">
        <f>VLOOKUP(A120,Constructors!A:B,2,)</f>
        <v>120</v>
      </c>
      <c r="C120" t="s">
        <v>1178</v>
      </c>
      <c r="D120">
        <f>VLOOKUP(C120,Country!A:B,2,FALSE)</f>
        <v>3</v>
      </c>
      <c r="F120" s="4" t="str">
        <f t="shared" si="1"/>
        <v>(120,3),</v>
      </c>
    </row>
    <row r="121" spans="1:6">
      <c r="A121" t="s">
        <v>1330</v>
      </c>
      <c r="B121">
        <f>VLOOKUP(A121,Constructors!A:B,2,)</f>
        <v>121</v>
      </c>
      <c r="C121" t="s">
        <v>1261</v>
      </c>
      <c r="D121">
        <f>VLOOKUP(C121,Country!A:B,2,FALSE)</f>
        <v>7</v>
      </c>
      <c r="F121" s="4" t="str">
        <f t="shared" si="1"/>
        <v>(121,7),</v>
      </c>
    </row>
    <row r="122" spans="1:6">
      <c r="A122" t="s">
        <v>958</v>
      </c>
      <c r="B122">
        <f>VLOOKUP(A122,Constructors!A:B,2,)</f>
        <v>122</v>
      </c>
      <c r="C122" t="s">
        <v>1268</v>
      </c>
      <c r="D122">
        <f>VLOOKUP(C122,Country!A:B,2,FALSE)</f>
        <v>22</v>
      </c>
      <c r="F122" s="4" t="str">
        <f t="shared" si="1"/>
        <v>(122,22),</v>
      </c>
    </row>
    <row r="123" spans="1:6">
      <c r="A123" t="s">
        <v>1329</v>
      </c>
      <c r="B123">
        <f>VLOOKUP(A123,Constructors!A:B,2,)</f>
        <v>123</v>
      </c>
      <c r="C123" t="s">
        <v>1178</v>
      </c>
      <c r="D123">
        <f>VLOOKUP(C123,Country!A:B,2,FALSE)</f>
        <v>3</v>
      </c>
      <c r="F123" s="4" t="str">
        <f t="shared" si="1"/>
        <v>(123,3),</v>
      </c>
    </row>
    <row r="124" spans="1:6">
      <c r="A124" t="s">
        <v>959</v>
      </c>
      <c r="B124">
        <f>VLOOKUP(A124,Constructors!A:B,2,)</f>
        <v>124</v>
      </c>
      <c r="C124" t="s">
        <v>1263</v>
      </c>
      <c r="D124">
        <f>VLOOKUP(C124,Country!A:B,2,FALSE)</f>
        <v>16</v>
      </c>
      <c r="F124" s="4" t="str">
        <f t="shared" si="1"/>
        <v>(124,16),</v>
      </c>
    </row>
    <row r="125" spans="1:6">
      <c r="A125" t="s">
        <v>960</v>
      </c>
      <c r="B125">
        <f>VLOOKUP(A125,Constructors!A:B,2,)</f>
        <v>125</v>
      </c>
      <c r="C125" t="s">
        <v>1178</v>
      </c>
      <c r="D125">
        <f>VLOOKUP(C125,Country!A:B,2,FALSE)</f>
        <v>3</v>
      </c>
      <c r="F125" s="4" t="str">
        <f t="shared" si="1"/>
        <v>(125,3),</v>
      </c>
    </row>
    <row r="126" spans="1:6">
      <c r="A126" t="s">
        <v>961</v>
      </c>
      <c r="B126">
        <f>VLOOKUP(A126,Constructors!A:B,2,)</f>
        <v>126</v>
      </c>
      <c r="C126" t="s">
        <v>1255</v>
      </c>
      <c r="D126">
        <f>VLOOKUP(C126,Country!A:B,2,FALSE)</f>
        <v>5</v>
      </c>
      <c r="F126" s="4" t="str">
        <f t="shared" si="1"/>
        <v>(126,5),</v>
      </c>
    </row>
    <row r="127" spans="1:6">
      <c r="A127" t="s">
        <v>962</v>
      </c>
      <c r="B127">
        <f>VLOOKUP(A127,Constructors!A:B,2,)</f>
        <v>127</v>
      </c>
      <c r="C127" t="s">
        <v>1257</v>
      </c>
      <c r="D127">
        <f>VLOOKUP(C127,Country!A:B,2,FALSE)</f>
        <v>2</v>
      </c>
      <c r="F127" s="4" t="str">
        <f t="shared" si="1"/>
        <v>(127,2),</v>
      </c>
    </row>
    <row r="128" spans="1:6">
      <c r="A128" t="s">
        <v>963</v>
      </c>
      <c r="B128">
        <f>VLOOKUP(A128,Constructors!A:B,2,)</f>
        <v>128</v>
      </c>
      <c r="C128" t="s">
        <v>1167</v>
      </c>
      <c r="D128">
        <f>VLOOKUP(C128,Country!A:B,2,FALSE)</f>
        <v>10</v>
      </c>
      <c r="F128" s="4" t="str">
        <f t="shared" si="1"/>
        <v>(128,10),</v>
      </c>
    </row>
    <row r="129" spans="1:6">
      <c r="A129" t="s">
        <v>964</v>
      </c>
      <c r="B129">
        <f>VLOOKUP(A129,Constructors!A:B,2,)</f>
        <v>129</v>
      </c>
      <c r="C129" t="s">
        <v>1255</v>
      </c>
      <c r="D129">
        <f>VLOOKUP(C129,Country!A:B,2,FALSE)</f>
        <v>5</v>
      </c>
      <c r="F129" s="4" t="str">
        <f t="shared" si="1"/>
        <v>(129,5),</v>
      </c>
    </row>
    <row r="130" spans="1:6">
      <c r="A130" t="s">
        <v>965</v>
      </c>
      <c r="B130">
        <f>VLOOKUP(A130,Constructors!A:B,2,)</f>
        <v>130</v>
      </c>
      <c r="C130" t="s">
        <v>1269</v>
      </c>
      <c r="D130">
        <f>VLOOKUP(C130,Country!A:B,2,FALSE)</f>
        <v>23</v>
      </c>
      <c r="F130" s="4" t="str">
        <f t="shared" si="1"/>
        <v>(130,23),</v>
      </c>
    </row>
    <row r="131" spans="1:6">
      <c r="A131" t="s">
        <v>966</v>
      </c>
      <c r="B131">
        <f>VLOOKUP(A131,Constructors!A:B,2,)</f>
        <v>131</v>
      </c>
      <c r="C131" t="s">
        <v>1178</v>
      </c>
      <c r="D131">
        <f>VLOOKUP(C131,Country!A:B,2,FALSE)</f>
        <v>3</v>
      </c>
      <c r="F131" s="4" t="str">
        <f t="shared" si="1"/>
        <v>(131,3),</v>
      </c>
    </row>
    <row r="132" spans="1:6">
      <c r="A132" t="s">
        <v>1324</v>
      </c>
      <c r="B132">
        <f>VLOOKUP(A132,Constructors!A:B,2,)</f>
        <v>132</v>
      </c>
      <c r="C132" t="s">
        <v>1178</v>
      </c>
      <c r="D132">
        <f>VLOOKUP(C132,Country!A:B,2,FALSE)</f>
        <v>3</v>
      </c>
      <c r="F132" s="4" t="str">
        <f t="shared" ref="F132:F143" si="2">_xlfn.CONCAT("(",B132,",",D132,"),")</f>
        <v>(132,3),</v>
      </c>
    </row>
    <row r="133" spans="1:6">
      <c r="A133" t="s">
        <v>1325</v>
      </c>
      <c r="B133">
        <f>VLOOKUP(A133,Constructors!A:B,2,)</f>
        <v>133</v>
      </c>
      <c r="C133" t="s">
        <v>1255</v>
      </c>
      <c r="D133">
        <f>VLOOKUP(C133,Country!A:B,2,FALSE)</f>
        <v>5</v>
      </c>
      <c r="F133" s="4" t="str">
        <f t="shared" si="2"/>
        <v>(133,5),</v>
      </c>
    </row>
    <row r="134" spans="1:6">
      <c r="A134" t="s">
        <v>967</v>
      </c>
      <c r="B134">
        <f>VLOOKUP(A134,Constructors!A:B,2,)</f>
        <v>134</v>
      </c>
      <c r="C134" t="s">
        <v>1263</v>
      </c>
      <c r="D134">
        <f>VLOOKUP(C134,Country!A:B,2,FALSE)</f>
        <v>16</v>
      </c>
      <c r="F134" s="4" t="str">
        <f t="shared" si="2"/>
        <v>(134,16),</v>
      </c>
    </row>
    <row r="135" spans="1:6">
      <c r="A135" t="s">
        <v>968</v>
      </c>
      <c r="B135">
        <f>VLOOKUP(A135,Constructors!A:B,2,)</f>
        <v>135</v>
      </c>
      <c r="C135" t="s">
        <v>1178</v>
      </c>
      <c r="D135">
        <f>VLOOKUP(C135,Country!A:B,2,FALSE)</f>
        <v>3</v>
      </c>
      <c r="F135" s="4" t="str">
        <f t="shared" si="2"/>
        <v>(135,3),</v>
      </c>
    </row>
    <row r="136" spans="1:6">
      <c r="A136" t="s">
        <v>1326</v>
      </c>
      <c r="B136">
        <f>VLOOKUP(A136,Constructors!A:B,2,)</f>
        <v>136</v>
      </c>
      <c r="C136" t="s">
        <v>1178</v>
      </c>
      <c r="D136">
        <f>VLOOKUP(C136,Country!A:B,2,FALSE)</f>
        <v>3</v>
      </c>
      <c r="F136" s="4" t="str">
        <f t="shared" si="2"/>
        <v>(136,3),</v>
      </c>
    </row>
    <row r="137" spans="1:6">
      <c r="A137" t="s">
        <v>969</v>
      </c>
      <c r="B137">
        <f>VLOOKUP(A137,Constructors!A:B,2,)</f>
        <v>137</v>
      </c>
      <c r="C137" t="s">
        <v>1178</v>
      </c>
      <c r="D137">
        <f>VLOOKUP(C137,Country!A:B,2,FALSE)</f>
        <v>3</v>
      </c>
      <c r="F137" s="4" t="str">
        <f t="shared" si="2"/>
        <v>(137,3),</v>
      </c>
    </row>
    <row r="138" spans="1:6">
      <c r="A138" t="s">
        <v>970</v>
      </c>
      <c r="B138">
        <f>VLOOKUP(A138,Constructors!A:B,2,)</f>
        <v>138</v>
      </c>
      <c r="C138" t="s">
        <v>1257</v>
      </c>
      <c r="D138">
        <f>VLOOKUP(C138,Country!A:B,2,FALSE)</f>
        <v>2</v>
      </c>
      <c r="F138" s="4" t="str">
        <f t="shared" si="2"/>
        <v>(138,2),</v>
      </c>
    </row>
    <row r="139" spans="1:6">
      <c r="A139" t="s">
        <v>971</v>
      </c>
      <c r="B139">
        <f>VLOOKUP(A139,Constructors!A:B,2,)</f>
        <v>139</v>
      </c>
      <c r="C139" t="s">
        <v>1170</v>
      </c>
      <c r="D139">
        <f>VLOOKUP(C139,Country!A:B,2,FALSE)</f>
        <v>1</v>
      </c>
      <c r="F139" s="4" t="str">
        <f t="shared" si="2"/>
        <v>(139,1),</v>
      </c>
    </row>
    <row r="140" spans="1:6">
      <c r="A140" t="s">
        <v>1328</v>
      </c>
      <c r="B140">
        <f>VLOOKUP(A140,Constructors!A:B,2,)</f>
        <v>140</v>
      </c>
      <c r="C140" t="s">
        <v>1178</v>
      </c>
      <c r="D140">
        <f>VLOOKUP(C140,Country!A:B,2,FALSE)</f>
        <v>3</v>
      </c>
      <c r="F140" s="4" t="str">
        <f t="shared" si="2"/>
        <v>(140,3),</v>
      </c>
    </row>
    <row r="141" spans="1:6">
      <c r="A141" t="s">
        <v>1328</v>
      </c>
      <c r="B141">
        <f>VLOOKUP(A141,Constructors!A:B,2,)</f>
        <v>140</v>
      </c>
      <c r="C141" t="s">
        <v>1265</v>
      </c>
      <c r="D141">
        <f>VLOOKUP(C141,Country!A:B,2,FALSE)</f>
        <v>18</v>
      </c>
      <c r="F141" s="4" t="str">
        <f t="shared" si="2"/>
        <v>(140,18),</v>
      </c>
    </row>
    <row r="142" spans="1:6">
      <c r="A142" t="s">
        <v>1327</v>
      </c>
      <c r="B142" t="e">
        <f>VLOOKUP(A142,Constructors!A:B,2,)</f>
        <v>#N/A</v>
      </c>
      <c r="C142" t="s">
        <v>1268</v>
      </c>
      <c r="D142">
        <f>VLOOKUP(C142,Country!A:B,2,FALSE)</f>
        <v>22</v>
      </c>
      <c r="F142" s="4" t="e">
        <f t="shared" si="2"/>
        <v>#N/A</v>
      </c>
    </row>
    <row r="143" spans="1:6">
      <c r="A143" t="s">
        <v>972</v>
      </c>
      <c r="B143">
        <f>VLOOKUP(A143,Constructors!A:B,2,)</f>
        <v>143</v>
      </c>
      <c r="C143" t="s">
        <v>1170</v>
      </c>
      <c r="D143">
        <f>VLOOKUP(C143,Country!A:B,2,FALSE)</f>
        <v>1</v>
      </c>
      <c r="F143" s="4" t="str">
        <f t="shared" si="2"/>
        <v>(143,1),</v>
      </c>
    </row>
  </sheetData>
  <autoFilter ref="A1:F143" xr:uid="{31C3514A-ECAD-43DD-B91A-4BB674563C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Drivers</vt:lpstr>
      <vt:lpstr>DriverTeam</vt:lpstr>
      <vt:lpstr>DriversSeasons</vt:lpstr>
      <vt:lpstr>DriversChampionships</vt:lpstr>
      <vt:lpstr>DriverStandings</vt:lpstr>
      <vt:lpstr>Seasons</vt:lpstr>
      <vt:lpstr>Constructors</vt:lpstr>
      <vt:lpstr>ConstructorsSeasons</vt:lpstr>
      <vt:lpstr>ConstructorNationality</vt:lpstr>
      <vt:lpstr>ConstructorStandings</vt:lpstr>
      <vt:lpstr>Country</vt:lpstr>
      <vt:lpstr>Circuits</vt:lpstr>
      <vt:lpstr>GrandPrix</vt:lpstr>
      <vt:lpstr>CircuitsGrandPrix</vt:lpstr>
      <vt:lpstr>SeasonsGrandPrix</vt:lpstr>
      <vt:lpstr>CircuitsLocation</vt:lpstr>
      <vt:lpstr>CircuitImages</vt:lpstr>
      <vt:lpstr>CircuitSeasons</vt:lpstr>
      <vt:lpstr>CircuitType</vt:lpstr>
      <vt:lpstr>Directions</vt:lpstr>
      <vt:lpstr>races</vt:lpstr>
      <vt:lpstr>fastestlaps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2021-11-14T09:26:41Z</dcterms:created>
  <dcterms:modified xsi:type="dcterms:W3CDTF">2022-03-27T07:55:09Z</dcterms:modified>
</cp:coreProperties>
</file>