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f1mid\PycharmProjects\traintimestamp\"/>
    </mc:Choice>
  </mc:AlternateContent>
  <xr:revisionPtr revIDLastSave="0" documentId="8_{815A6EA2-7EC5-4B8E-9C46-47238C2D53E4}" xr6:coauthVersionLast="37" xr6:coauthVersionMax="37" xr10:uidLastSave="{00000000-0000-0000-0000-000000000000}"/>
  <bookViews>
    <workbookView xWindow="0" yWindow="0" windowWidth="6410" windowHeight="3180" xr2:uid="{00000000-000D-0000-FFFF-FFFF00000000}"/>
  </bookViews>
  <sheets>
    <sheet name="乗車記録" sheetId="1" r:id="rId1"/>
  </sheets>
  <definedNames>
    <definedName name="_xlnm._FilterDatabase" localSheetId="0" hidden="1">乗車記録!$A$1:$S$482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61" i="1" l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60" i="1"/>
  <c r="P459" i="1"/>
  <c r="P458" i="1"/>
  <c r="P457" i="1"/>
  <c r="P456" i="1"/>
  <c r="P455" i="1"/>
  <c r="P454" i="1"/>
  <c r="P453" i="1"/>
  <c r="P452" i="1"/>
  <c r="P451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19" i="1"/>
  <c r="P418" i="1"/>
  <c r="P417" i="1"/>
  <c r="K2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57" i="1"/>
  <c r="P72" i="1"/>
  <c r="P71" i="1"/>
  <c r="P6" i="1"/>
  <c r="P5" i="1"/>
  <c r="P4" i="1"/>
  <c r="P3" i="1"/>
  <c r="P50" i="1"/>
  <c r="P49" i="1"/>
  <c r="P48" i="1"/>
  <c r="P42" i="1"/>
  <c r="P41" i="1"/>
  <c r="P40" i="1"/>
  <c r="P39" i="1"/>
  <c r="P36" i="1"/>
  <c r="P35" i="1"/>
  <c r="P32" i="1"/>
  <c r="P31" i="1"/>
  <c r="P28" i="1"/>
  <c r="P25" i="1"/>
  <c r="P24" i="1"/>
  <c r="P23" i="1"/>
  <c r="P54" i="1"/>
  <c r="P59" i="1"/>
  <c r="P60" i="1"/>
  <c r="P61" i="1"/>
  <c r="P62" i="1"/>
  <c r="P58" i="1"/>
  <c r="P57" i="1"/>
  <c r="P56" i="1"/>
  <c r="P82" i="1"/>
  <c r="P96" i="1"/>
  <c r="P92" i="1"/>
  <c r="P91" i="1"/>
  <c r="P90" i="1"/>
  <c r="P89" i="1"/>
  <c r="P108" i="1"/>
  <c r="P107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152" i="1"/>
  <c r="P154" i="1"/>
  <c r="P155" i="1"/>
  <c r="P156" i="1"/>
  <c r="P163" i="1"/>
  <c r="P170" i="1"/>
  <c r="P178" i="1"/>
  <c r="P179" i="1"/>
  <c r="P182" i="1"/>
  <c r="P183" i="1"/>
  <c r="P185" i="1"/>
  <c r="P187" i="1"/>
  <c r="P188" i="1"/>
  <c r="P193" i="1"/>
  <c r="P194" i="1"/>
  <c r="P195" i="1"/>
  <c r="P196" i="1"/>
  <c r="P197" i="1"/>
  <c r="P198" i="1"/>
  <c r="P199" i="1"/>
  <c r="P207" i="1"/>
  <c r="P208" i="1"/>
  <c r="P113" i="1"/>
  <c r="P126" i="1"/>
  <c r="P129" i="1"/>
  <c r="P130" i="1"/>
  <c r="P133" i="1"/>
  <c r="P145" i="1"/>
  <c r="P146" i="1"/>
  <c r="P147" i="1"/>
  <c r="P148" i="1"/>
  <c r="P149" i="1"/>
  <c r="P150" i="1"/>
  <c r="P151" i="1"/>
  <c r="P55" i="1"/>
  <c r="P219" i="1"/>
  <c r="P218" i="1"/>
  <c r="P217" i="1"/>
  <c r="P216" i="1"/>
  <c r="P215" i="1"/>
  <c r="P214" i="1"/>
  <c r="P213" i="1"/>
  <c r="P212" i="1"/>
  <c r="P211" i="1"/>
  <c r="P210" i="1"/>
  <c r="P209" i="1"/>
  <c r="P206" i="1"/>
  <c r="P205" i="1"/>
  <c r="P204" i="1"/>
  <c r="P203" i="1"/>
  <c r="P202" i="1"/>
  <c r="P201" i="1"/>
  <c r="P200" i="1"/>
  <c r="P192" i="1"/>
  <c r="P191" i="1"/>
  <c r="P190" i="1"/>
  <c r="P189" i="1"/>
  <c r="P186" i="1"/>
  <c r="P184" i="1"/>
  <c r="P181" i="1"/>
  <c r="P180" i="1"/>
  <c r="P177" i="1"/>
  <c r="P176" i="1"/>
  <c r="P175" i="1"/>
  <c r="P174" i="1"/>
  <c r="P173" i="1"/>
  <c r="P172" i="1"/>
  <c r="P171" i="1"/>
  <c r="P169" i="1"/>
  <c r="P168" i="1"/>
  <c r="P167" i="1"/>
  <c r="P166" i="1"/>
  <c r="P165" i="1"/>
  <c r="P164" i="1"/>
  <c r="P162" i="1"/>
  <c r="P161" i="1"/>
  <c r="P159" i="1"/>
  <c r="P158" i="1"/>
  <c r="P160" i="1"/>
  <c r="P157" i="1"/>
  <c r="P153" i="1"/>
  <c r="P144" i="1"/>
  <c r="P143" i="1"/>
  <c r="P142" i="1"/>
  <c r="P141" i="1"/>
  <c r="P140" i="1"/>
  <c r="P139" i="1"/>
  <c r="P138" i="1"/>
  <c r="P137" i="1"/>
  <c r="P136" i="1"/>
  <c r="P135" i="1"/>
  <c r="P134" i="1"/>
  <c r="P132" i="1"/>
  <c r="P131" i="1"/>
  <c r="P128" i="1"/>
  <c r="P127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26" i="1"/>
  <c r="P22" i="1"/>
  <c r="P94" i="1"/>
  <c r="P95" i="1"/>
  <c r="P97" i="1"/>
  <c r="P98" i="1"/>
  <c r="P99" i="1"/>
  <c r="P100" i="1"/>
  <c r="P101" i="1"/>
  <c r="P102" i="1"/>
  <c r="P103" i="1"/>
  <c r="P104" i="1"/>
  <c r="P105" i="1"/>
  <c r="P106" i="1"/>
  <c r="P109" i="1"/>
  <c r="P110" i="1"/>
  <c r="P111" i="1"/>
  <c r="P112" i="1"/>
  <c r="P93" i="1"/>
  <c r="P88" i="1"/>
  <c r="P87" i="1"/>
  <c r="P86" i="1"/>
  <c r="P85" i="1"/>
  <c r="P84" i="1"/>
  <c r="P8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7" i="1"/>
  <c r="P29" i="1"/>
  <c r="P30" i="1"/>
  <c r="P33" i="1"/>
  <c r="P34" i="1"/>
  <c r="P37" i="1"/>
  <c r="P38" i="1"/>
  <c r="P43" i="1"/>
  <c r="P44" i="1"/>
  <c r="P45" i="1"/>
  <c r="P46" i="1"/>
  <c r="P47" i="1"/>
  <c r="P51" i="1"/>
  <c r="P52" i="1"/>
  <c r="P53" i="1"/>
  <c r="P63" i="1"/>
  <c r="P64" i="1"/>
  <c r="P65" i="1"/>
  <c r="P66" i="1"/>
  <c r="P67" i="1"/>
  <c r="P68" i="1"/>
  <c r="P69" i="1"/>
  <c r="P70" i="1"/>
  <c r="P73" i="1"/>
  <c r="P74" i="1"/>
  <c r="P75" i="1"/>
  <c r="P76" i="1"/>
  <c r="P77" i="1"/>
  <c r="P78" i="1"/>
  <c r="P79" i="1"/>
  <c r="P80" i="1"/>
  <c r="P81" i="1"/>
  <c r="P2" i="1"/>
</calcChain>
</file>

<file path=xl/sharedStrings.xml><?xml version="1.0" encoding="utf-8"?>
<sst xmlns="http://schemas.openxmlformats.org/spreadsheetml/2006/main" count="5360" uniqueCount="1609">
  <si>
    <t>席别</t>
  </si>
  <si>
    <t>2015.08.16</t>
    <phoneticPr fontId="1" type="noConversion"/>
  </si>
  <si>
    <t>成田エクスプレス</t>
    <phoneticPr fontId="1" type="noConversion"/>
  </si>
  <si>
    <t>2036M</t>
    <phoneticPr fontId="1" type="noConversion"/>
  </si>
  <si>
    <t>成田空港</t>
    <phoneticPr fontId="1" type="noConversion"/>
  </si>
  <si>
    <t>大船</t>
    <phoneticPr fontId="1" type="noConversion"/>
  </si>
  <si>
    <t>品川</t>
    <phoneticPr fontId="1" type="noConversion"/>
  </si>
  <si>
    <t>指定席</t>
    <phoneticPr fontId="1" type="noConversion"/>
  </si>
  <si>
    <t>JR東日本</t>
    <phoneticPr fontId="1" type="noConversion"/>
  </si>
  <si>
    <t>2015.08.19</t>
    <phoneticPr fontId="1" type="noConversion"/>
  </si>
  <si>
    <t>ひかり</t>
    <phoneticPr fontId="1" type="noConversion"/>
  </si>
  <si>
    <t>505A</t>
    <phoneticPr fontId="1" type="noConversion"/>
  </si>
  <si>
    <t>東京</t>
    <phoneticPr fontId="1" type="noConversion"/>
  </si>
  <si>
    <t>新大阪</t>
    <phoneticPr fontId="1" type="noConversion"/>
  </si>
  <si>
    <t>新横浜</t>
    <phoneticPr fontId="1" type="noConversion"/>
  </si>
  <si>
    <t>自由席</t>
    <phoneticPr fontId="1" type="noConversion"/>
  </si>
  <si>
    <t>JR東海</t>
    <phoneticPr fontId="1" type="noConversion"/>
  </si>
  <si>
    <t>のぞみ</t>
    <phoneticPr fontId="1" type="noConversion"/>
  </si>
  <si>
    <t>208A</t>
    <phoneticPr fontId="1" type="noConversion"/>
  </si>
  <si>
    <t>2037M</t>
    <phoneticPr fontId="1" type="noConversion"/>
  </si>
  <si>
    <t>山手線</t>
    <phoneticPr fontId="1" type="noConversion"/>
  </si>
  <si>
    <t>京浜急行電鉄</t>
    <phoneticPr fontId="1" type="noConversion"/>
  </si>
  <si>
    <t>新整備場</t>
    <phoneticPr fontId="1" type="noConversion"/>
  </si>
  <si>
    <t>浜松町</t>
    <phoneticPr fontId="1" type="noConversion"/>
  </si>
  <si>
    <t>上野</t>
    <phoneticPr fontId="1" type="noConversion"/>
  </si>
  <si>
    <t>池袋</t>
    <phoneticPr fontId="1" type="noConversion"/>
  </si>
  <si>
    <t>秋葉原</t>
    <phoneticPr fontId="1" type="noConversion"/>
  </si>
  <si>
    <t>京浜東北線</t>
    <phoneticPr fontId="1" type="noConversion"/>
  </si>
  <si>
    <t>東京モノレール</t>
    <phoneticPr fontId="1" type="noConversion"/>
  </si>
  <si>
    <t>2016.03.13</t>
    <phoneticPr fontId="1" type="noConversion"/>
  </si>
  <si>
    <t>2022M</t>
    <phoneticPr fontId="1" type="noConversion"/>
  </si>
  <si>
    <t>2015.08.17</t>
    <phoneticPr fontId="1" type="noConversion"/>
  </si>
  <si>
    <t>2015.08.18</t>
    <phoneticPr fontId="1" type="noConversion"/>
  </si>
  <si>
    <t>2016.03.14</t>
    <phoneticPr fontId="1" type="noConversion"/>
  </si>
  <si>
    <t>479A</t>
    <phoneticPr fontId="1" type="noConversion"/>
  </si>
  <si>
    <t>475A</t>
    <phoneticPr fontId="1" type="noConversion"/>
  </si>
  <si>
    <t>さくら</t>
    <phoneticPr fontId="1" type="noConversion"/>
  </si>
  <si>
    <t>569A</t>
    <phoneticPr fontId="1" type="noConversion"/>
  </si>
  <si>
    <t>こだま</t>
    <phoneticPr fontId="1" type="noConversion"/>
  </si>
  <si>
    <t>かもめ</t>
    <phoneticPr fontId="1" type="noConversion"/>
  </si>
  <si>
    <t>はやとの風</t>
    <phoneticPr fontId="1" type="noConversion"/>
  </si>
  <si>
    <t>しんぺい</t>
    <phoneticPr fontId="1" type="noConversion"/>
  </si>
  <si>
    <t>九州横断特急</t>
    <phoneticPr fontId="1" type="noConversion"/>
  </si>
  <si>
    <t>つばめ</t>
    <phoneticPr fontId="1" type="noConversion"/>
  </si>
  <si>
    <t>2016.03.15</t>
  </si>
  <si>
    <t>岡山</t>
    <phoneticPr fontId="1" type="noConversion"/>
  </si>
  <si>
    <t>京都</t>
    <phoneticPr fontId="1" type="noConversion"/>
  </si>
  <si>
    <t>姫路</t>
    <phoneticPr fontId="1" type="noConversion"/>
  </si>
  <si>
    <t>広島</t>
    <phoneticPr fontId="1" type="noConversion"/>
  </si>
  <si>
    <t>博多</t>
    <phoneticPr fontId="1" type="noConversion"/>
  </si>
  <si>
    <t>熊本</t>
    <phoneticPr fontId="1" type="noConversion"/>
  </si>
  <si>
    <t>長崎</t>
    <phoneticPr fontId="1" type="noConversion"/>
  </si>
  <si>
    <t>鹿児島中央</t>
    <phoneticPr fontId="1" type="noConversion"/>
  </si>
  <si>
    <t>吉松</t>
    <phoneticPr fontId="1" type="noConversion"/>
  </si>
  <si>
    <t>人吉</t>
    <phoneticPr fontId="1" type="noConversion"/>
  </si>
  <si>
    <t>小倉</t>
    <phoneticPr fontId="1" type="noConversion"/>
  </si>
  <si>
    <t>JR西日本</t>
    <phoneticPr fontId="1" type="noConversion"/>
  </si>
  <si>
    <t>JR九州</t>
    <phoneticPr fontId="1" type="noConversion"/>
  </si>
  <si>
    <t>N700</t>
    <phoneticPr fontId="1" type="noConversion"/>
  </si>
  <si>
    <t>741A</t>
    <phoneticPr fontId="1" type="noConversion"/>
  </si>
  <si>
    <t>458A</t>
    <phoneticPr fontId="1" type="noConversion"/>
  </si>
  <si>
    <t>2023M</t>
    <phoneticPr fontId="1" type="noConversion"/>
  </si>
  <si>
    <t>2048M</t>
  </si>
  <si>
    <t>6022D</t>
    <phoneticPr fontId="1" type="noConversion"/>
  </si>
  <si>
    <t>1076D</t>
    <phoneticPr fontId="1" type="noConversion"/>
  </si>
  <si>
    <t>1254D</t>
    <phoneticPr fontId="1" type="noConversion"/>
  </si>
  <si>
    <t>5342A</t>
    <phoneticPr fontId="1" type="noConversion"/>
  </si>
  <si>
    <t>5403A</t>
    <phoneticPr fontId="1" type="noConversion"/>
  </si>
  <si>
    <t>5417A</t>
    <phoneticPr fontId="1" type="noConversion"/>
  </si>
  <si>
    <t>544A</t>
    <phoneticPr fontId="1" type="noConversion"/>
  </si>
  <si>
    <t>547A</t>
    <phoneticPr fontId="1" type="noConversion"/>
  </si>
  <si>
    <t>別府</t>
    <phoneticPr fontId="1" type="noConversion"/>
  </si>
  <si>
    <t>2016.03.16</t>
  </si>
  <si>
    <t>2016.03.17</t>
  </si>
  <si>
    <t>2016.03.18</t>
  </si>
  <si>
    <t>2016.03.19</t>
  </si>
  <si>
    <t>2016.06.13</t>
    <phoneticPr fontId="1" type="noConversion"/>
  </si>
  <si>
    <t>スカイライナー</t>
    <phoneticPr fontId="1" type="noConversion"/>
  </si>
  <si>
    <t>空港第２ビル</t>
    <phoneticPr fontId="1" type="noConversion"/>
  </si>
  <si>
    <t>京成上野</t>
    <phoneticPr fontId="1" type="noConversion"/>
  </si>
  <si>
    <t>日暮里</t>
    <phoneticPr fontId="1" type="noConversion"/>
  </si>
  <si>
    <t>やまびこ</t>
    <phoneticPr fontId="1" type="noConversion"/>
  </si>
  <si>
    <t>仙石線</t>
    <phoneticPr fontId="1" type="noConversion"/>
  </si>
  <si>
    <t>こまち</t>
    <phoneticPr fontId="1" type="noConversion"/>
  </si>
  <si>
    <t>リゾートしらかみ</t>
    <phoneticPr fontId="1" type="noConversion"/>
  </si>
  <si>
    <t>つがる</t>
    <phoneticPr fontId="1" type="noConversion"/>
  </si>
  <si>
    <t>はやぶさ</t>
    <phoneticPr fontId="1" type="noConversion"/>
  </si>
  <si>
    <t>はこだてライナー</t>
    <phoneticPr fontId="1" type="noConversion"/>
  </si>
  <si>
    <t>つばさ</t>
    <phoneticPr fontId="1" type="noConversion"/>
  </si>
  <si>
    <t>東海道線</t>
    <phoneticPr fontId="1" type="noConversion"/>
  </si>
  <si>
    <t>2016.07.27</t>
    <phoneticPr fontId="1" type="noConversion"/>
  </si>
  <si>
    <t>2016.07.28</t>
    <phoneticPr fontId="1" type="noConversion"/>
  </si>
  <si>
    <t>2016.07.29</t>
    <phoneticPr fontId="1" type="noConversion"/>
  </si>
  <si>
    <t>2016.07.30</t>
  </si>
  <si>
    <t>2016.07.31</t>
  </si>
  <si>
    <t>2016.08.01</t>
    <phoneticPr fontId="1" type="noConversion"/>
  </si>
  <si>
    <t>新宿</t>
    <phoneticPr fontId="1" type="noConversion"/>
  </si>
  <si>
    <t>仙台</t>
    <phoneticPr fontId="1" type="noConversion"/>
  </si>
  <si>
    <t>あおば通</t>
    <phoneticPr fontId="1" type="noConversion"/>
  </si>
  <si>
    <t>松島海岸</t>
    <phoneticPr fontId="1" type="noConversion"/>
  </si>
  <si>
    <t>秋田</t>
    <phoneticPr fontId="1" type="noConversion"/>
  </si>
  <si>
    <t>青森</t>
    <phoneticPr fontId="1" type="noConversion"/>
  </si>
  <si>
    <t>弘前</t>
    <phoneticPr fontId="1" type="noConversion"/>
  </si>
  <si>
    <t>新青森</t>
    <phoneticPr fontId="1" type="noConversion"/>
  </si>
  <si>
    <t>新函館北斗</t>
    <phoneticPr fontId="1" type="noConversion"/>
  </si>
  <si>
    <t>函館</t>
    <phoneticPr fontId="1" type="noConversion"/>
  </si>
  <si>
    <t>森</t>
    <phoneticPr fontId="1" type="noConversion"/>
  </si>
  <si>
    <t>古川</t>
    <phoneticPr fontId="1" type="noConversion"/>
  </si>
  <si>
    <t>盛岡</t>
    <phoneticPr fontId="1" type="noConversion"/>
  </si>
  <si>
    <t>新庄</t>
    <phoneticPr fontId="1" type="noConversion"/>
  </si>
  <si>
    <t>鳴子温泉</t>
    <phoneticPr fontId="1" type="noConversion"/>
  </si>
  <si>
    <t>土浦</t>
    <phoneticPr fontId="1" type="noConversion"/>
  </si>
  <si>
    <t>新橋</t>
    <phoneticPr fontId="1" type="noConversion"/>
  </si>
  <si>
    <t>大宮</t>
    <phoneticPr fontId="1" type="noConversion"/>
  </si>
  <si>
    <t>有楽町</t>
    <phoneticPr fontId="1" type="noConversion"/>
  </si>
  <si>
    <t>外回り</t>
    <phoneticPr fontId="1" type="noConversion"/>
  </si>
  <si>
    <t>大崎</t>
    <phoneticPr fontId="1" type="noConversion"/>
  </si>
  <si>
    <t>特急</t>
    <phoneticPr fontId="1" type="noConversion"/>
  </si>
  <si>
    <t>新幹線</t>
    <phoneticPr fontId="1" type="noConversion"/>
  </si>
  <si>
    <t>快速</t>
    <phoneticPr fontId="1" type="noConversion"/>
  </si>
  <si>
    <t>普通</t>
    <phoneticPr fontId="1" type="noConversion"/>
  </si>
  <si>
    <t>区間快速</t>
    <phoneticPr fontId="1" type="noConversion"/>
  </si>
  <si>
    <t>空港快速</t>
    <phoneticPr fontId="1" type="noConversion"/>
  </si>
  <si>
    <t>羽田空港国内線
ターミナル</t>
    <phoneticPr fontId="1" type="noConversion"/>
  </si>
  <si>
    <t>内回り</t>
    <phoneticPr fontId="1" type="noConversion"/>
  </si>
  <si>
    <t>羽田空港
第２ビル</t>
    <phoneticPr fontId="1" type="noConversion"/>
  </si>
  <si>
    <t>羽田空港
第１ビル</t>
    <phoneticPr fontId="1" type="noConversion"/>
  </si>
  <si>
    <t>羽田空港
国際線ビル</t>
    <phoneticPr fontId="1" type="noConversion"/>
  </si>
  <si>
    <t>JR北海道</t>
    <phoneticPr fontId="1" type="noConversion"/>
  </si>
  <si>
    <t>函館本線</t>
    <phoneticPr fontId="1" type="noConversion"/>
  </si>
  <si>
    <t>E259</t>
    <phoneticPr fontId="1" type="noConversion"/>
  </si>
  <si>
    <t>2016.03.19</t>
    <phoneticPr fontId="1" type="noConversion"/>
  </si>
  <si>
    <t>福岡空港</t>
    <phoneticPr fontId="1" type="noConversion"/>
  </si>
  <si>
    <t>1510G</t>
    <phoneticPr fontId="1" type="noConversion"/>
  </si>
  <si>
    <t>1600G</t>
    <phoneticPr fontId="1" type="noConversion"/>
  </si>
  <si>
    <t>1714G
1814G</t>
    <phoneticPr fontId="1" type="noConversion"/>
  </si>
  <si>
    <t>2037G</t>
    <phoneticPr fontId="1" type="noConversion"/>
  </si>
  <si>
    <t>1124G</t>
    <phoneticPr fontId="1" type="noConversion"/>
  </si>
  <si>
    <t>1203B</t>
    <phoneticPr fontId="1" type="noConversion"/>
  </si>
  <si>
    <t>1522G</t>
    <phoneticPr fontId="1" type="noConversion"/>
  </si>
  <si>
    <t>1428G</t>
    <phoneticPr fontId="1" type="noConversion"/>
  </si>
  <si>
    <t>桜木町</t>
    <phoneticPr fontId="1" type="noConversion"/>
  </si>
  <si>
    <t>1525B</t>
    <phoneticPr fontId="1" type="noConversion"/>
  </si>
  <si>
    <t>940A</t>
    <phoneticPr fontId="1" type="noConversion"/>
  </si>
  <si>
    <t>1971G</t>
    <phoneticPr fontId="1" type="noConversion"/>
  </si>
  <si>
    <t>小牛田</t>
    <phoneticPr fontId="1" type="noConversion"/>
  </si>
  <si>
    <t>高城町</t>
    <phoneticPr fontId="1" type="noConversion"/>
  </si>
  <si>
    <t>2202M</t>
    <phoneticPr fontId="1" type="noConversion"/>
  </si>
  <si>
    <t>131B</t>
    <phoneticPr fontId="1" type="noConversion"/>
  </si>
  <si>
    <t>1732S</t>
    <phoneticPr fontId="1" type="noConversion"/>
  </si>
  <si>
    <t>1231S</t>
    <phoneticPr fontId="1" type="noConversion"/>
  </si>
  <si>
    <t>3021M</t>
    <phoneticPr fontId="1" type="noConversion"/>
  </si>
  <si>
    <t>8621D
8521D</t>
    <phoneticPr fontId="1" type="noConversion"/>
  </si>
  <si>
    <t>3019B</t>
    <phoneticPr fontId="1" type="noConversion"/>
  </si>
  <si>
    <t>2043M</t>
    <phoneticPr fontId="1" type="noConversion"/>
  </si>
  <si>
    <t>5884D</t>
    <phoneticPr fontId="1" type="noConversion"/>
  </si>
  <si>
    <t>1339M</t>
    <phoneticPr fontId="1" type="noConversion"/>
  </si>
  <si>
    <t>3022B</t>
    <phoneticPr fontId="1" type="noConversion"/>
  </si>
  <si>
    <t>53B</t>
    <phoneticPr fontId="1" type="noConversion"/>
  </si>
  <si>
    <t>1737D</t>
    <phoneticPr fontId="1" type="noConversion"/>
  </si>
  <si>
    <t>4727D</t>
    <phoneticPr fontId="1" type="noConversion"/>
  </si>
  <si>
    <t>140M</t>
    <phoneticPr fontId="1" type="noConversion"/>
  </si>
  <si>
    <t>3192M</t>
    <phoneticPr fontId="1" type="noConversion"/>
  </si>
  <si>
    <t>1933B</t>
    <phoneticPr fontId="1" type="noConversion"/>
  </si>
  <si>
    <t>975G</t>
    <phoneticPr fontId="1" type="noConversion"/>
  </si>
  <si>
    <t>特別快速</t>
    <phoneticPr fontId="1" type="noConversion"/>
  </si>
  <si>
    <t>2016.08.15</t>
    <phoneticPr fontId="1" type="noConversion"/>
  </si>
  <si>
    <t>2042M</t>
    <phoneticPr fontId="1" type="noConversion"/>
  </si>
  <si>
    <t>2016.08.16</t>
  </si>
  <si>
    <t>神田</t>
    <phoneticPr fontId="1" type="noConversion"/>
  </si>
  <si>
    <t>中央線快速</t>
    <phoneticPr fontId="1" type="noConversion"/>
  </si>
  <si>
    <t>2016.08.17</t>
  </si>
  <si>
    <t>鎌倉</t>
    <phoneticPr fontId="1" type="noConversion"/>
  </si>
  <si>
    <t>横須賀線</t>
    <phoneticPr fontId="1" type="noConversion"/>
  </si>
  <si>
    <t>踊り子</t>
    <phoneticPr fontId="1" type="noConversion"/>
  </si>
  <si>
    <t>伊豆急下田</t>
    <phoneticPr fontId="1" type="noConversion"/>
  </si>
  <si>
    <t>熱海</t>
    <phoneticPr fontId="1" type="noConversion"/>
  </si>
  <si>
    <t>三島</t>
    <phoneticPr fontId="1" type="noConversion"/>
  </si>
  <si>
    <t>沼津</t>
    <phoneticPr fontId="1" type="noConversion"/>
  </si>
  <si>
    <t>小田原</t>
    <phoneticPr fontId="1" type="noConversion"/>
  </si>
  <si>
    <t>横浜</t>
    <phoneticPr fontId="1" type="noConversion"/>
  </si>
  <si>
    <t>高崎</t>
    <phoneticPr fontId="1" type="noConversion"/>
  </si>
  <si>
    <t>新前橋</t>
    <phoneticPr fontId="1" type="noConversion"/>
  </si>
  <si>
    <t>スーパービュー踊り子</t>
    <phoneticPr fontId="1" type="noConversion"/>
  </si>
  <si>
    <t>SLみなかみ</t>
    <phoneticPr fontId="1" type="noConversion"/>
  </si>
  <si>
    <t>2016.08.18</t>
  </si>
  <si>
    <t>2016.08.19</t>
  </si>
  <si>
    <t>2016.08.20</t>
  </si>
  <si>
    <t>1050G</t>
    <phoneticPr fontId="1" type="noConversion"/>
  </si>
  <si>
    <t>中央特快</t>
    <phoneticPr fontId="1" type="noConversion"/>
  </si>
  <si>
    <t>高尾</t>
    <phoneticPr fontId="1" type="noConversion"/>
  </si>
  <si>
    <t>1025T</t>
    <phoneticPr fontId="1" type="noConversion"/>
  </si>
  <si>
    <t>1251B</t>
    <phoneticPr fontId="1" type="noConversion"/>
  </si>
  <si>
    <t>津田沼</t>
    <phoneticPr fontId="1" type="noConversion"/>
  </si>
  <si>
    <t>中野</t>
    <phoneticPr fontId="1" type="noConversion"/>
  </si>
  <si>
    <t>千駄ケ谷</t>
    <phoneticPr fontId="1" type="noConversion"/>
  </si>
  <si>
    <t>1506G
1606G</t>
    <phoneticPr fontId="1" type="noConversion"/>
  </si>
  <si>
    <t>1847E</t>
    <phoneticPr fontId="1" type="noConversion"/>
  </si>
  <si>
    <t>平塚</t>
    <phoneticPr fontId="1" type="noConversion"/>
  </si>
  <si>
    <t>1858S</t>
    <phoneticPr fontId="1" type="noConversion"/>
  </si>
  <si>
    <t>横須賀</t>
    <phoneticPr fontId="1" type="noConversion"/>
  </si>
  <si>
    <t>千葉</t>
    <phoneticPr fontId="1" type="noConversion"/>
  </si>
  <si>
    <t>431M</t>
    <phoneticPr fontId="1" type="noConversion"/>
  </si>
  <si>
    <t>島田</t>
    <phoneticPr fontId="1" type="noConversion"/>
  </si>
  <si>
    <t>快速アクティー</t>
    <phoneticPr fontId="1" type="noConversion"/>
  </si>
  <si>
    <t>宇都宮</t>
    <phoneticPr fontId="1" type="noConversion"/>
  </si>
  <si>
    <t>3535E</t>
    <phoneticPr fontId="1" type="noConversion"/>
  </si>
  <si>
    <t>小金井</t>
    <phoneticPr fontId="1" type="noConversion"/>
  </si>
  <si>
    <t>3060M</t>
    <phoneticPr fontId="1" type="noConversion"/>
  </si>
  <si>
    <t>はくたか</t>
    <phoneticPr fontId="1" type="noConversion"/>
  </si>
  <si>
    <t>1642E</t>
    <phoneticPr fontId="1" type="noConversion"/>
  </si>
  <si>
    <t>1544E</t>
    <phoneticPr fontId="1" type="noConversion"/>
  </si>
  <si>
    <t>555E</t>
    <phoneticPr fontId="1" type="noConversion"/>
  </si>
  <si>
    <t>金沢</t>
    <phoneticPr fontId="1" type="noConversion"/>
  </si>
  <si>
    <t>水上</t>
    <phoneticPr fontId="1" type="noConversion"/>
  </si>
  <si>
    <t>MAXたにがわ</t>
    <phoneticPr fontId="1" type="noConversion"/>
  </si>
  <si>
    <t>2408C</t>
    <phoneticPr fontId="1" type="noConversion"/>
  </si>
  <si>
    <t>越後湯沢</t>
    <phoneticPr fontId="1" type="noConversion"/>
  </si>
  <si>
    <t>734M</t>
    <phoneticPr fontId="1" type="noConversion"/>
  </si>
  <si>
    <t>1569E</t>
    <phoneticPr fontId="1" type="noConversion"/>
  </si>
  <si>
    <t>2011C</t>
    <phoneticPr fontId="1" type="noConversion"/>
  </si>
  <si>
    <t>2001M</t>
    <phoneticPr fontId="1" type="noConversion"/>
  </si>
  <si>
    <t>グリーン車</t>
    <phoneticPr fontId="1" type="noConversion"/>
  </si>
  <si>
    <t>2016.08.17</t>
    <phoneticPr fontId="1" type="noConversion"/>
  </si>
  <si>
    <t>8021M</t>
  </si>
  <si>
    <t>436M</t>
  </si>
  <si>
    <t>3532E</t>
  </si>
  <si>
    <t>普通</t>
  </si>
  <si>
    <t>陸羽東線</t>
    <phoneticPr fontId="1" type="noConversion"/>
  </si>
  <si>
    <t>E231-500</t>
    <phoneticPr fontId="1" type="noConversion"/>
  </si>
  <si>
    <t>N700-7000</t>
    <phoneticPr fontId="1" type="noConversion"/>
  </si>
  <si>
    <t>E2-1000</t>
    <phoneticPr fontId="1" type="noConversion"/>
  </si>
  <si>
    <t>E6</t>
    <phoneticPr fontId="1" type="noConversion"/>
  </si>
  <si>
    <t>キハ40</t>
    <phoneticPr fontId="1" type="noConversion"/>
  </si>
  <si>
    <t>1190M</t>
    <phoneticPr fontId="1" type="noConversion"/>
  </si>
  <si>
    <t>E233-1000</t>
    <phoneticPr fontId="1" type="noConversion"/>
  </si>
  <si>
    <t>E531</t>
    <phoneticPr fontId="1" type="noConversion"/>
  </si>
  <si>
    <t>205-3000</t>
    <phoneticPr fontId="1" type="noConversion"/>
  </si>
  <si>
    <t>キハ185</t>
    <phoneticPr fontId="1" type="noConversion"/>
  </si>
  <si>
    <t>キハ140
キハ47</t>
    <phoneticPr fontId="1" type="noConversion"/>
  </si>
  <si>
    <t>キハ147
キハ47</t>
    <phoneticPr fontId="1" type="noConversion"/>
  </si>
  <si>
    <t>HB-E300</t>
    <phoneticPr fontId="1" type="noConversion"/>
  </si>
  <si>
    <t>E751</t>
    <phoneticPr fontId="1" type="noConversion"/>
  </si>
  <si>
    <t>E5</t>
    <phoneticPr fontId="1" type="noConversion"/>
  </si>
  <si>
    <t>2016.12.28</t>
    <phoneticPr fontId="1" type="noConversion"/>
  </si>
  <si>
    <t>名古屋</t>
    <phoneticPr fontId="1" type="noConversion"/>
  </si>
  <si>
    <t>大阪</t>
    <phoneticPr fontId="1" type="noConversion"/>
  </si>
  <si>
    <t>大阪城公園</t>
    <phoneticPr fontId="1" type="noConversion"/>
  </si>
  <si>
    <t>大阪環状線</t>
    <phoneticPr fontId="1" type="noConversion"/>
  </si>
  <si>
    <t>森ノ宮</t>
    <phoneticPr fontId="1" type="noConversion"/>
  </si>
  <si>
    <t>2016.12.29</t>
    <phoneticPr fontId="1" type="noConversion"/>
  </si>
  <si>
    <t>新快速</t>
    <phoneticPr fontId="1" type="noConversion"/>
  </si>
  <si>
    <t>サンダーバード</t>
    <phoneticPr fontId="1" type="noConversion"/>
  </si>
  <si>
    <t>2016.12.30</t>
  </si>
  <si>
    <t>ワイドビューひだ</t>
    <phoneticPr fontId="1" type="noConversion"/>
  </si>
  <si>
    <t>奈良線</t>
    <phoneticPr fontId="1" type="noConversion"/>
  </si>
  <si>
    <t>みやこ路快速</t>
    <phoneticPr fontId="1" type="noConversion"/>
  </si>
  <si>
    <t>大和路快速</t>
    <phoneticPr fontId="1" type="noConversion"/>
  </si>
  <si>
    <t>宇治</t>
    <phoneticPr fontId="1" type="noConversion"/>
  </si>
  <si>
    <t>奈良</t>
    <phoneticPr fontId="1" type="noConversion"/>
  </si>
  <si>
    <t>新今宮</t>
    <phoneticPr fontId="1" type="noConversion"/>
  </si>
  <si>
    <t>2016.12.31</t>
  </si>
  <si>
    <t>みずほ</t>
    <phoneticPr fontId="1" type="noConversion"/>
  </si>
  <si>
    <t>マリンライナー</t>
    <phoneticPr fontId="1" type="noConversion"/>
  </si>
  <si>
    <t>高徳線</t>
    <phoneticPr fontId="1" type="noConversion"/>
  </si>
  <si>
    <t>高松</t>
    <phoneticPr fontId="1" type="noConversion"/>
  </si>
  <si>
    <t>栗林公園北口</t>
    <phoneticPr fontId="1" type="noConversion"/>
  </si>
  <si>
    <t>三ノ宮</t>
    <phoneticPr fontId="1" type="noConversion"/>
  </si>
  <si>
    <t>福島</t>
    <phoneticPr fontId="1" type="noConversion"/>
  </si>
  <si>
    <t>浜松</t>
    <phoneticPr fontId="1" type="noConversion"/>
  </si>
  <si>
    <t>JR四国</t>
    <phoneticPr fontId="1" type="noConversion"/>
  </si>
  <si>
    <t>JR西日本
JR四国</t>
    <phoneticPr fontId="1" type="noConversion"/>
  </si>
  <si>
    <t>JR四国
JR西日本</t>
    <phoneticPr fontId="1" type="noConversion"/>
  </si>
  <si>
    <t>2016.12.30</t>
    <phoneticPr fontId="1" type="noConversion"/>
  </si>
  <si>
    <t>2016.12.31</t>
    <phoneticPr fontId="1" type="noConversion"/>
  </si>
  <si>
    <t>ミュースカイ</t>
    <phoneticPr fontId="1" type="noConversion"/>
  </si>
  <si>
    <t>南海電気鉄道</t>
    <phoneticPr fontId="1" type="noConversion"/>
  </si>
  <si>
    <t>大阪市営地下鉄</t>
    <phoneticPr fontId="1" type="noConversion"/>
  </si>
  <si>
    <t>名古屋鉄道</t>
    <phoneticPr fontId="1" type="noConversion"/>
  </si>
  <si>
    <t>あおなみ線</t>
    <phoneticPr fontId="1" type="noConversion"/>
  </si>
  <si>
    <t>新三田</t>
    <phoneticPr fontId="1" type="noConversion"/>
  </si>
  <si>
    <t>天王寺</t>
    <phoneticPr fontId="1" type="noConversion"/>
  </si>
  <si>
    <t>桜ノ宮</t>
    <phoneticPr fontId="1" type="noConversion"/>
  </si>
  <si>
    <t>天満</t>
    <phoneticPr fontId="1" type="noConversion"/>
  </si>
  <si>
    <t>木幡</t>
    <phoneticPr fontId="1" type="noConversion"/>
  </si>
  <si>
    <t>京阪宇治</t>
    <phoneticPr fontId="1" type="noConversion"/>
  </si>
  <si>
    <t>1114G</t>
    <phoneticPr fontId="1" type="noConversion"/>
  </si>
  <si>
    <t>6159A</t>
    <phoneticPr fontId="1" type="noConversion"/>
  </si>
  <si>
    <t>1171C</t>
    <phoneticPr fontId="1" type="noConversion"/>
  </si>
  <si>
    <t>高槻</t>
    <phoneticPr fontId="1" type="noConversion"/>
  </si>
  <si>
    <t>関空快速</t>
    <phoneticPr fontId="1" type="noConversion"/>
  </si>
  <si>
    <t>加茂</t>
    <phoneticPr fontId="1" type="noConversion"/>
  </si>
  <si>
    <t>関西空港</t>
    <phoneticPr fontId="1" type="noConversion"/>
  </si>
  <si>
    <t>810T</t>
    <phoneticPr fontId="1" type="noConversion"/>
  </si>
  <si>
    <t>米原</t>
    <phoneticPr fontId="1" type="noConversion"/>
  </si>
  <si>
    <t>網干</t>
    <phoneticPr fontId="1" type="noConversion"/>
  </si>
  <si>
    <t>3420M</t>
    <phoneticPr fontId="1" type="noConversion"/>
  </si>
  <si>
    <t>播州赤穂</t>
    <phoneticPr fontId="1" type="noConversion"/>
  </si>
  <si>
    <t>野洲</t>
    <phoneticPr fontId="1" type="noConversion"/>
  </si>
  <si>
    <t>4036M</t>
    <phoneticPr fontId="1" type="noConversion"/>
  </si>
  <si>
    <t>2025D</t>
    <phoneticPr fontId="1" type="noConversion"/>
  </si>
  <si>
    <t>高山</t>
    <phoneticPr fontId="1" type="noConversion"/>
  </si>
  <si>
    <t>1619M</t>
    <phoneticPr fontId="1" type="noConversion"/>
  </si>
  <si>
    <t>城陽</t>
    <phoneticPr fontId="1" type="noConversion"/>
  </si>
  <si>
    <t>623M</t>
    <phoneticPr fontId="1" type="noConversion"/>
  </si>
  <si>
    <t>2619M</t>
    <phoneticPr fontId="1" type="noConversion"/>
  </si>
  <si>
    <t>3453K</t>
    <phoneticPr fontId="1" type="noConversion"/>
  </si>
  <si>
    <t>603A</t>
    <phoneticPr fontId="1" type="noConversion"/>
  </si>
  <si>
    <t>3115M</t>
    <phoneticPr fontId="1" type="noConversion"/>
  </si>
  <si>
    <t>4330D</t>
    <phoneticPr fontId="1" type="noConversion"/>
  </si>
  <si>
    <t>徳島</t>
    <phoneticPr fontId="1" type="noConversion"/>
  </si>
  <si>
    <t>3134M</t>
    <phoneticPr fontId="1" type="noConversion"/>
  </si>
  <si>
    <t>132A</t>
    <phoneticPr fontId="1" type="noConversion"/>
  </si>
  <si>
    <t>長浜</t>
    <phoneticPr fontId="1" type="noConversion"/>
  </si>
  <si>
    <t>3300M</t>
    <phoneticPr fontId="1" type="noConversion"/>
  </si>
  <si>
    <t>3314M</t>
    <phoneticPr fontId="1" type="noConversion"/>
  </si>
  <si>
    <t>462A</t>
    <phoneticPr fontId="1" type="noConversion"/>
  </si>
  <si>
    <t>西明石</t>
    <phoneticPr fontId="1" type="noConversion"/>
  </si>
  <si>
    <t>桜島</t>
    <phoneticPr fontId="1" type="noConversion"/>
  </si>
  <si>
    <t>9241B</t>
    <phoneticPr fontId="1" type="noConversion"/>
  </si>
  <si>
    <t>9240B</t>
    <phoneticPr fontId="1" type="noConversion"/>
  </si>
  <si>
    <t>9333E</t>
    <phoneticPr fontId="1" type="noConversion"/>
  </si>
  <si>
    <t>9340E</t>
    <phoneticPr fontId="1" type="noConversion"/>
  </si>
  <si>
    <t>福岡市交通局</t>
    <phoneticPr fontId="1" type="noConversion"/>
  </si>
  <si>
    <t>三柿野  </t>
  </si>
  <si>
    <t>犬山</t>
    <phoneticPr fontId="1" type="noConversion"/>
  </si>
  <si>
    <t>東岡崎</t>
    <phoneticPr fontId="1" type="noConversion"/>
  </si>
  <si>
    <t>名鉄名古屋</t>
    <phoneticPr fontId="1" type="noConversion"/>
  </si>
  <si>
    <t>神宮前</t>
    <phoneticPr fontId="1" type="noConversion"/>
  </si>
  <si>
    <t>名鉄岐阜</t>
    <phoneticPr fontId="1" type="noConversion"/>
  </si>
  <si>
    <t>豊橋</t>
    <phoneticPr fontId="1" type="noConversion"/>
  </si>
  <si>
    <t>中部国際空港</t>
    <phoneticPr fontId="1" type="noConversion"/>
  </si>
  <si>
    <t>中書島</t>
    <phoneticPr fontId="1" type="noConversion"/>
  </si>
  <si>
    <t>V1011U</t>
  </si>
  <si>
    <t>和歌山市</t>
    <phoneticPr fontId="1" type="noConversion"/>
  </si>
  <si>
    <t>難波</t>
    <phoneticPr fontId="1" type="noConversion"/>
  </si>
  <si>
    <t>なんば</t>
    <phoneticPr fontId="1" type="noConversion"/>
  </si>
  <si>
    <t>琴電琴平</t>
    <phoneticPr fontId="1" type="noConversion"/>
  </si>
  <si>
    <t>高松築港</t>
    <phoneticPr fontId="1" type="noConversion"/>
  </si>
  <si>
    <t>栗林公園</t>
    <phoneticPr fontId="1" type="noConversion"/>
  </si>
  <si>
    <t>373H</t>
    <phoneticPr fontId="1" type="noConversion"/>
  </si>
  <si>
    <t>金城ふ頭</t>
    <phoneticPr fontId="1" type="noConversion"/>
  </si>
  <si>
    <t>398H</t>
    <phoneticPr fontId="1" type="noConversion"/>
  </si>
  <si>
    <t>久屋大通</t>
    <phoneticPr fontId="1" type="noConversion"/>
  </si>
  <si>
    <t>LD1306D</t>
  </si>
  <si>
    <t>左回り</t>
    <phoneticPr fontId="1" type="noConversion"/>
  </si>
  <si>
    <t>市役所</t>
    <phoneticPr fontId="1" type="noConversion"/>
  </si>
  <si>
    <t>中村区役所</t>
    <phoneticPr fontId="1" type="noConversion"/>
  </si>
  <si>
    <t>徳重</t>
    <phoneticPr fontId="1" type="noConversion"/>
  </si>
  <si>
    <t>広島電鉄</t>
    <phoneticPr fontId="1" type="noConversion"/>
  </si>
  <si>
    <t>修善寺</t>
    <phoneticPr fontId="1" type="noConversion"/>
  </si>
  <si>
    <t>伊豆長岡</t>
    <phoneticPr fontId="1" type="noConversion"/>
  </si>
  <si>
    <t>9AE02</t>
    <phoneticPr fontId="1" type="noConversion"/>
  </si>
  <si>
    <t>東海道新幹線</t>
    <phoneticPr fontId="1" type="noConversion"/>
  </si>
  <si>
    <t>東海道新幹線
山陽新幹線</t>
    <phoneticPr fontId="1" type="noConversion"/>
  </si>
  <si>
    <t>山陽新幹線</t>
    <phoneticPr fontId="1" type="noConversion"/>
  </si>
  <si>
    <t>九州新幹線</t>
    <phoneticPr fontId="1" type="noConversion"/>
  </si>
  <si>
    <t>東北新幹線</t>
    <phoneticPr fontId="1" type="noConversion"/>
  </si>
  <si>
    <t>北海道新幹線</t>
    <phoneticPr fontId="1" type="noConversion"/>
  </si>
  <si>
    <r>
      <t>中央</t>
    </r>
    <r>
      <rPr>
        <sz val="11"/>
        <color theme="1"/>
        <rFont val="DengXian"/>
        <family val="3"/>
        <charset val="128"/>
        <scheme val="minor"/>
      </rPr>
      <t>・</t>
    </r>
    <r>
      <rPr>
        <sz val="11"/>
        <color theme="1"/>
        <rFont val="DengXian"/>
        <family val="2"/>
        <charset val="134"/>
        <scheme val="minor"/>
      </rPr>
      <t>総武線</t>
    </r>
    <phoneticPr fontId="1" type="noConversion"/>
  </si>
  <si>
    <t>北陸新幹線</t>
    <phoneticPr fontId="1" type="noConversion"/>
  </si>
  <si>
    <t>上越新幹線</t>
    <phoneticPr fontId="1" type="noConversion"/>
  </si>
  <si>
    <t>471A</t>
    <phoneticPr fontId="1" type="noConversion"/>
  </si>
  <si>
    <t>L特急</t>
    <phoneticPr fontId="1" type="noConversion"/>
  </si>
  <si>
    <t>サンライズ瀬戸</t>
    <phoneticPr fontId="1" type="noConversion"/>
  </si>
  <si>
    <t>寝台特急</t>
    <phoneticPr fontId="1" type="noConversion"/>
  </si>
  <si>
    <t>ノビノビ席</t>
    <phoneticPr fontId="1" type="noConversion"/>
  </si>
  <si>
    <t>東神奈川</t>
    <phoneticPr fontId="1" type="noConversion"/>
  </si>
  <si>
    <t>八王子</t>
    <phoneticPr fontId="1" type="noConversion"/>
  </si>
  <si>
    <t>横浜線</t>
    <phoneticPr fontId="1" type="noConversion"/>
  </si>
  <si>
    <t>清水</t>
    <phoneticPr fontId="1" type="noConversion"/>
  </si>
  <si>
    <t>ホームライナー浜松</t>
    <phoneticPr fontId="1" type="noConversion"/>
  </si>
  <si>
    <t>静岡</t>
    <phoneticPr fontId="1" type="noConversion"/>
  </si>
  <si>
    <t>467A</t>
    <phoneticPr fontId="1" type="noConversion"/>
  </si>
  <si>
    <t>スーパーはくと</t>
    <phoneticPr fontId="1" type="noConversion"/>
  </si>
  <si>
    <t>稲荷</t>
    <phoneticPr fontId="1" type="noConversion"/>
  </si>
  <si>
    <t>京橋</t>
    <phoneticPr fontId="1" type="noConversion"/>
  </si>
  <si>
    <t>びわこエクスプレス</t>
    <phoneticPr fontId="1" type="noConversion"/>
  </si>
  <si>
    <t>石山</t>
    <phoneticPr fontId="1" type="noConversion"/>
  </si>
  <si>
    <t>北陸本線</t>
    <phoneticPr fontId="1" type="noConversion"/>
  </si>
  <si>
    <t>かがやき</t>
    <phoneticPr fontId="1" type="noConversion"/>
  </si>
  <si>
    <t>JR西日本
JR東日本</t>
    <phoneticPr fontId="1" type="noConversion"/>
  </si>
  <si>
    <t>御茶ノ水</t>
    <phoneticPr fontId="1" type="noConversion"/>
  </si>
  <si>
    <t>高崎線</t>
    <phoneticPr fontId="1" type="noConversion"/>
  </si>
  <si>
    <t>桶川</t>
    <phoneticPr fontId="1" type="noConversion"/>
  </si>
  <si>
    <t>伊豆いで湯やまどり</t>
    <phoneticPr fontId="1" type="noConversion"/>
  </si>
  <si>
    <t>あずさ</t>
    <phoneticPr fontId="1" type="noConversion"/>
  </si>
  <si>
    <t>立川</t>
    <phoneticPr fontId="1" type="noConversion"/>
  </si>
  <si>
    <t>かいじ</t>
    <phoneticPr fontId="1" type="noConversion"/>
  </si>
  <si>
    <t>スーパーあずさ</t>
    <phoneticPr fontId="1" type="noConversion"/>
  </si>
  <si>
    <t>羽田空港国際線
ターミナル</t>
    <phoneticPr fontId="1" type="noConversion"/>
  </si>
  <si>
    <t>都営浅草線</t>
    <phoneticPr fontId="1" type="noConversion"/>
  </si>
  <si>
    <t>東銀座</t>
    <phoneticPr fontId="1" type="noConversion"/>
  </si>
  <si>
    <t>銀座</t>
    <phoneticPr fontId="1" type="noConversion"/>
  </si>
  <si>
    <t>京阪本線</t>
    <phoneticPr fontId="1" type="noConversion"/>
  </si>
  <si>
    <t>淀屋橋</t>
    <phoneticPr fontId="1" type="noConversion"/>
  </si>
  <si>
    <t>天神</t>
    <phoneticPr fontId="1" type="noConversion"/>
  </si>
  <si>
    <t>京阪石山</t>
    <phoneticPr fontId="1" type="noConversion"/>
  </si>
  <si>
    <t>近江神宮前</t>
    <phoneticPr fontId="1" type="noConversion"/>
  </si>
  <si>
    <t>大津京</t>
    <phoneticPr fontId="1" type="noConversion"/>
  </si>
  <si>
    <t>京阪三条</t>
    <phoneticPr fontId="1" type="noConversion"/>
  </si>
  <si>
    <t>出町柳</t>
    <phoneticPr fontId="1" type="noConversion"/>
  </si>
  <si>
    <t>祇園四条</t>
    <phoneticPr fontId="1" type="noConversion"/>
  </si>
  <si>
    <t>阪急本線</t>
    <phoneticPr fontId="1" type="noConversion"/>
  </si>
  <si>
    <t>河原町</t>
    <phoneticPr fontId="1" type="noConversion"/>
  </si>
  <si>
    <t>梅田</t>
    <phoneticPr fontId="1" type="noConversion"/>
  </si>
  <si>
    <t>日本橋</t>
    <phoneticPr fontId="1" type="noConversion"/>
  </si>
  <si>
    <t>淡路</t>
    <phoneticPr fontId="1" type="noConversion"/>
  </si>
  <si>
    <t>神保町</t>
    <phoneticPr fontId="1" type="noConversion"/>
  </si>
  <si>
    <t>三越前</t>
    <phoneticPr fontId="1" type="noConversion"/>
  </si>
  <si>
    <t>JR東海
JR西日本</t>
    <phoneticPr fontId="1" type="noConversion"/>
  </si>
  <si>
    <t>肥薩線</t>
    <phoneticPr fontId="1" type="noConversion"/>
  </si>
  <si>
    <t>快特</t>
    <phoneticPr fontId="1" type="noConversion"/>
  </si>
  <si>
    <t>587SH</t>
    <phoneticPr fontId="1" type="noConversion"/>
  </si>
  <si>
    <t>京成高砂</t>
    <phoneticPr fontId="1" type="noConversion"/>
  </si>
  <si>
    <t>612G</t>
    <phoneticPr fontId="1" type="noConversion"/>
  </si>
  <si>
    <t>605T</t>
    <phoneticPr fontId="1" type="noConversion"/>
  </si>
  <si>
    <t>西馬込</t>
    <phoneticPr fontId="1" type="noConversion"/>
  </si>
  <si>
    <t>印旛日本医大</t>
    <phoneticPr fontId="1" type="noConversion"/>
  </si>
  <si>
    <t>東京メトロ日比谷線</t>
    <phoneticPr fontId="1" type="noConversion"/>
  </si>
  <si>
    <t>A619T</t>
    <phoneticPr fontId="1" type="noConversion"/>
  </si>
  <si>
    <t>東武動物公園</t>
    <phoneticPr fontId="1" type="noConversion"/>
  </si>
  <si>
    <t>中目黒</t>
    <phoneticPr fontId="1" type="noConversion"/>
  </si>
  <si>
    <t>築地</t>
    <phoneticPr fontId="1" type="noConversion"/>
  </si>
  <si>
    <t>荻窪</t>
    <phoneticPr fontId="1" type="noConversion"/>
  </si>
  <si>
    <t>B725</t>
    <phoneticPr fontId="1" type="noConversion"/>
  </si>
  <si>
    <t>東京メトロ丸ノ内線</t>
    <phoneticPr fontId="1" type="noConversion"/>
  </si>
  <si>
    <t>1531E</t>
    <phoneticPr fontId="1" type="noConversion"/>
  </si>
  <si>
    <t>810A</t>
    <phoneticPr fontId="1" type="noConversion"/>
  </si>
  <si>
    <t>田町</t>
    <phoneticPr fontId="1" type="noConversion"/>
  </si>
  <si>
    <t>814G</t>
    <phoneticPr fontId="1" type="noConversion"/>
  </si>
  <si>
    <t>717G</t>
    <phoneticPr fontId="1" type="noConversion"/>
  </si>
  <si>
    <t>645A</t>
    <phoneticPr fontId="1" type="noConversion"/>
  </si>
  <si>
    <t>763M</t>
    <phoneticPr fontId="1" type="noConversion"/>
  </si>
  <si>
    <t>473M</t>
    <phoneticPr fontId="1" type="noConversion"/>
  </si>
  <si>
    <t>5032M</t>
    <phoneticPr fontId="1" type="noConversion"/>
  </si>
  <si>
    <t>600A</t>
    <phoneticPr fontId="1" type="noConversion"/>
  </si>
  <si>
    <t>617K</t>
    <phoneticPr fontId="1" type="noConversion"/>
  </si>
  <si>
    <t>633A</t>
    <phoneticPr fontId="1" type="noConversion"/>
  </si>
  <si>
    <t>440M</t>
    <phoneticPr fontId="1" type="noConversion"/>
  </si>
  <si>
    <t>4383M</t>
    <phoneticPr fontId="1" type="noConversion"/>
  </si>
  <si>
    <t>830M</t>
    <phoneticPr fontId="1" type="noConversion"/>
  </si>
  <si>
    <t>433M</t>
    <phoneticPr fontId="1" type="noConversion"/>
  </si>
  <si>
    <t>56D</t>
    <phoneticPr fontId="1" type="noConversion"/>
  </si>
  <si>
    <t>2621M</t>
    <phoneticPr fontId="1" type="noConversion"/>
  </si>
  <si>
    <t>倉吉</t>
    <phoneticPr fontId="1" type="noConversion"/>
  </si>
  <si>
    <t>642M</t>
    <phoneticPr fontId="1" type="noConversion"/>
  </si>
  <si>
    <t>V1410</t>
    <phoneticPr fontId="1" type="noConversion"/>
  </si>
  <si>
    <t>B1501A</t>
    <phoneticPr fontId="1" type="noConversion"/>
  </si>
  <si>
    <t>和歌山</t>
    <phoneticPr fontId="1" type="noConversion"/>
  </si>
  <si>
    <t>林間田園都市</t>
    <phoneticPr fontId="1" type="noConversion"/>
  </si>
  <si>
    <t>なかもず</t>
    <phoneticPr fontId="1" type="noConversion"/>
  </si>
  <si>
    <t>千里中央</t>
    <phoneticPr fontId="1" type="noConversion"/>
  </si>
  <si>
    <t>495A</t>
    <phoneticPr fontId="1" type="noConversion"/>
  </si>
  <si>
    <r>
      <t>広島港</t>
    </r>
    <r>
      <rPr>
        <sz val="11"/>
        <color theme="1"/>
        <rFont val="DengXian"/>
        <family val="3"/>
        <charset val="128"/>
        <scheme val="minor"/>
      </rPr>
      <t>・</t>
    </r>
    <r>
      <rPr>
        <sz val="11"/>
        <color theme="1"/>
        <rFont val="DengXian"/>
        <family val="2"/>
        <charset val="134"/>
        <scheme val="minor"/>
      </rPr>
      <t>宇品</t>
    </r>
    <phoneticPr fontId="1" type="noConversion"/>
  </si>
  <si>
    <t>広島駅</t>
    <phoneticPr fontId="1" type="noConversion"/>
  </si>
  <si>
    <t>紙屋町東</t>
    <phoneticPr fontId="1" type="noConversion"/>
  </si>
  <si>
    <t>555A</t>
    <phoneticPr fontId="1" type="noConversion"/>
  </si>
  <si>
    <t>560A</t>
    <phoneticPr fontId="1" type="noConversion"/>
  </si>
  <si>
    <t>229C</t>
    <phoneticPr fontId="1" type="noConversion"/>
  </si>
  <si>
    <t>草津</t>
    <phoneticPr fontId="1" type="noConversion"/>
  </si>
  <si>
    <t>1072D</t>
    <phoneticPr fontId="1" type="noConversion"/>
  </si>
  <si>
    <t>3414M</t>
    <phoneticPr fontId="1" type="noConversion"/>
  </si>
  <si>
    <t>429C</t>
    <phoneticPr fontId="1" type="noConversion"/>
  </si>
  <si>
    <t>姪浜</t>
    <phoneticPr fontId="1" type="noConversion"/>
  </si>
  <si>
    <t>筑前前原</t>
    <phoneticPr fontId="1" type="noConversion"/>
  </si>
  <si>
    <t>S1553
279</t>
    <phoneticPr fontId="1" type="noConversion"/>
  </si>
  <si>
    <t>0963</t>
    <phoneticPr fontId="1" type="noConversion"/>
  </si>
  <si>
    <t>1201
175</t>
    <phoneticPr fontId="1" type="noConversion"/>
  </si>
  <si>
    <t>B1200Z</t>
    <phoneticPr fontId="1" type="noConversion"/>
  </si>
  <si>
    <t>B1703A</t>
    <phoneticPr fontId="1" type="noConversion"/>
  </si>
  <si>
    <t>北千里</t>
    <phoneticPr fontId="1" type="noConversion"/>
  </si>
  <si>
    <t>天下茶屋</t>
    <phoneticPr fontId="1" type="noConversion"/>
  </si>
  <si>
    <t>浜大津</t>
    <phoneticPr fontId="1" type="noConversion"/>
  </si>
  <si>
    <t>京都市役所前</t>
    <phoneticPr fontId="1" type="noConversion"/>
  </si>
  <si>
    <t>石山寺</t>
    <phoneticPr fontId="1" type="noConversion"/>
  </si>
  <si>
    <t>坂本</t>
    <phoneticPr fontId="1" type="noConversion"/>
  </si>
  <si>
    <t>2475Y</t>
    <phoneticPr fontId="1" type="noConversion"/>
  </si>
  <si>
    <t>1220C</t>
    <phoneticPr fontId="1" type="noConversion"/>
  </si>
  <si>
    <t>4001M</t>
    <phoneticPr fontId="1" type="noConversion"/>
  </si>
  <si>
    <t>3508E</t>
    <phoneticPr fontId="1" type="noConversion"/>
  </si>
  <si>
    <t>1206G</t>
    <phoneticPr fontId="1" type="noConversion"/>
  </si>
  <si>
    <t>1513C</t>
    <phoneticPr fontId="1" type="noConversion"/>
  </si>
  <si>
    <t>南浦和</t>
    <phoneticPr fontId="1" type="noConversion"/>
  </si>
  <si>
    <t>1703T</t>
    <phoneticPr fontId="1" type="noConversion"/>
  </si>
  <si>
    <t>A1918K</t>
    <phoneticPr fontId="1" type="noConversion"/>
  </si>
  <si>
    <t>A2047</t>
    <phoneticPr fontId="1" type="noConversion"/>
  </si>
  <si>
    <t>中央林間</t>
    <phoneticPr fontId="1" type="noConversion"/>
  </si>
  <si>
    <t>浅草</t>
    <phoneticPr fontId="1" type="noConversion"/>
  </si>
  <si>
    <t>渋谷</t>
    <phoneticPr fontId="1" type="noConversion"/>
  </si>
  <si>
    <t>久喜</t>
    <phoneticPr fontId="1" type="noConversion"/>
  </si>
  <si>
    <t>1826E</t>
    <phoneticPr fontId="1" type="noConversion"/>
  </si>
  <si>
    <t>9832M</t>
    <phoneticPr fontId="1" type="noConversion"/>
  </si>
  <si>
    <t>2529Y</t>
    <phoneticPr fontId="1" type="noConversion"/>
  </si>
  <si>
    <t>逗子</t>
    <phoneticPr fontId="1" type="noConversion"/>
  </si>
  <si>
    <t>9075M</t>
    <phoneticPr fontId="1" type="noConversion"/>
  </si>
  <si>
    <t>9056M</t>
    <phoneticPr fontId="1" type="noConversion"/>
  </si>
  <si>
    <t>松本</t>
    <phoneticPr fontId="1" type="noConversion"/>
  </si>
  <si>
    <t>甲府</t>
    <phoneticPr fontId="1" type="noConversion"/>
  </si>
  <si>
    <t>5006M</t>
    <phoneticPr fontId="1" type="noConversion"/>
  </si>
  <si>
    <t>3005M</t>
    <phoneticPr fontId="1" type="noConversion"/>
  </si>
  <si>
    <t>8022M</t>
    <phoneticPr fontId="1" type="noConversion"/>
  </si>
  <si>
    <t>伊東</t>
    <phoneticPr fontId="1" type="noConversion"/>
  </si>
  <si>
    <t>1860E</t>
    <phoneticPr fontId="1" type="noConversion"/>
  </si>
  <si>
    <t>1107G</t>
    <phoneticPr fontId="1" type="noConversion"/>
  </si>
  <si>
    <t>2029M</t>
    <phoneticPr fontId="1" type="noConversion"/>
  </si>
  <si>
    <t>龍原</t>
    <phoneticPr fontId="1" type="noConversion"/>
  </si>
  <si>
    <t>国府津</t>
    <phoneticPr fontId="1" type="noConversion"/>
  </si>
  <si>
    <t>JR東日本
JR北海道</t>
    <phoneticPr fontId="1" type="noConversion"/>
  </si>
  <si>
    <t>京葉線</t>
    <phoneticPr fontId="1" type="noConversion"/>
  </si>
  <si>
    <t>新木場</t>
    <phoneticPr fontId="1" type="noConversion"/>
  </si>
  <si>
    <t>りんかい線</t>
    <phoneticPr fontId="1" type="noConversion"/>
  </si>
  <si>
    <t>国際展示場</t>
    <phoneticPr fontId="1" type="noConversion"/>
  </si>
  <si>
    <t>埼京線</t>
    <phoneticPr fontId="1" type="noConversion"/>
  </si>
  <si>
    <t>川越</t>
    <phoneticPr fontId="1" type="noConversion"/>
  </si>
  <si>
    <t>京成電鉄</t>
    <phoneticPr fontId="1" type="noConversion"/>
  </si>
  <si>
    <t>東武東上線</t>
    <phoneticPr fontId="1" type="noConversion"/>
  </si>
  <si>
    <t>大山</t>
    <phoneticPr fontId="1" type="noConversion"/>
  </si>
  <si>
    <t>東武鉄道</t>
    <phoneticPr fontId="1" type="noConversion"/>
  </si>
  <si>
    <t>東京メトロ有楽町線</t>
    <phoneticPr fontId="1" type="noConversion"/>
  </si>
  <si>
    <t>豊洲</t>
    <phoneticPr fontId="1" type="noConversion"/>
  </si>
  <si>
    <t>新豊洲</t>
    <phoneticPr fontId="1" type="noConversion"/>
  </si>
  <si>
    <t>有明</t>
    <phoneticPr fontId="1" type="noConversion"/>
  </si>
  <si>
    <t>ゆりかもめ</t>
    <phoneticPr fontId="1" type="noConversion"/>
  </si>
  <si>
    <t>東京臨海高速鉄道</t>
    <phoneticPr fontId="1" type="noConversion"/>
  </si>
  <si>
    <t>1551E</t>
    <phoneticPr fontId="1" type="noConversion"/>
  </si>
  <si>
    <t>川崎</t>
    <phoneticPr fontId="1" type="noConversion"/>
  </si>
  <si>
    <t>アクティー</t>
    <phoneticPr fontId="1" type="noConversion"/>
  </si>
  <si>
    <t>大手町</t>
    <phoneticPr fontId="1" type="noConversion"/>
  </si>
  <si>
    <t>東京メトロ半蔵門線</t>
    <phoneticPr fontId="1" type="noConversion"/>
  </si>
  <si>
    <t>都営新宿線</t>
    <phoneticPr fontId="1" type="noConversion"/>
  </si>
  <si>
    <t>1475G</t>
    <phoneticPr fontId="1" type="noConversion"/>
  </si>
  <si>
    <t>MAXとき</t>
    <phoneticPr fontId="1" type="noConversion"/>
  </si>
  <si>
    <t>新潟</t>
    <phoneticPr fontId="1" type="noConversion"/>
  </si>
  <si>
    <t>磐越西線</t>
    <phoneticPr fontId="1" type="noConversion"/>
  </si>
  <si>
    <t>SLばんえつ物語</t>
    <phoneticPr fontId="1" type="noConversion"/>
  </si>
  <si>
    <t>SL快速</t>
    <phoneticPr fontId="1" type="noConversion"/>
  </si>
  <si>
    <t>会津若松</t>
    <phoneticPr fontId="1" type="noConversion"/>
  </si>
  <si>
    <t>咲花</t>
    <phoneticPr fontId="1" type="noConversion"/>
  </si>
  <si>
    <t>新津</t>
    <phoneticPr fontId="1" type="noConversion"/>
  </si>
  <si>
    <t>現美新幹線とき</t>
    <phoneticPr fontId="1" type="noConversion"/>
  </si>
  <si>
    <t>しらゆき</t>
    <phoneticPr fontId="1" type="noConversion"/>
  </si>
  <si>
    <t>上越妙高</t>
    <phoneticPr fontId="1" type="noConversion"/>
  </si>
  <si>
    <t>長野</t>
    <phoneticPr fontId="1" type="noConversion"/>
  </si>
  <si>
    <t>須坂</t>
    <phoneticPr fontId="1" type="noConversion"/>
  </si>
  <si>
    <t>長野電鉄</t>
    <phoneticPr fontId="1" type="noConversion"/>
  </si>
  <si>
    <t>ワイドビューしなの</t>
    <phoneticPr fontId="1" type="noConversion"/>
  </si>
  <si>
    <t>中央本線</t>
    <phoneticPr fontId="1" type="noConversion"/>
  </si>
  <si>
    <t>上諏訪</t>
    <phoneticPr fontId="1" type="noConversion"/>
  </si>
  <si>
    <t>441M</t>
    <phoneticPr fontId="1" type="noConversion"/>
  </si>
  <si>
    <t>木曽福島</t>
    <phoneticPr fontId="1" type="noConversion"/>
  </si>
  <si>
    <t>塩尻</t>
    <phoneticPr fontId="1" type="noConversion"/>
  </si>
  <si>
    <t>奈良井</t>
    <phoneticPr fontId="1" type="noConversion"/>
  </si>
  <si>
    <t>信濃大町</t>
    <phoneticPr fontId="1" type="noConversion"/>
  </si>
  <si>
    <t>立山</t>
    <phoneticPr fontId="1" type="noConversion"/>
  </si>
  <si>
    <t>電鉄富山</t>
    <phoneticPr fontId="1" type="noConversion"/>
  </si>
  <si>
    <t>富山</t>
    <phoneticPr fontId="1" type="noConversion"/>
  </si>
  <si>
    <t>丸の内</t>
    <phoneticPr fontId="1" type="noConversion"/>
  </si>
  <si>
    <t>高山本線</t>
    <phoneticPr fontId="1" type="noConversion"/>
  </si>
  <si>
    <t>猪谷</t>
    <phoneticPr fontId="1" type="noConversion"/>
  </si>
  <si>
    <t>飛騨古川</t>
    <phoneticPr fontId="1" type="noConversion"/>
  </si>
  <si>
    <t>岐阜</t>
    <phoneticPr fontId="1" type="noConversion"/>
  </si>
  <si>
    <t>熱田</t>
    <phoneticPr fontId="1" type="noConversion"/>
  </si>
  <si>
    <t>金山</t>
    <phoneticPr fontId="1" type="noConversion"/>
  </si>
  <si>
    <t>南小谷</t>
    <phoneticPr fontId="1" type="noConversion"/>
  </si>
  <si>
    <t>東十条</t>
    <phoneticPr fontId="1" type="noConversion"/>
  </si>
  <si>
    <t>御徒町</t>
    <phoneticPr fontId="1" type="noConversion"/>
  </si>
  <si>
    <t>933G</t>
    <phoneticPr fontId="1" type="noConversion"/>
  </si>
  <si>
    <t>目白</t>
    <phoneticPr fontId="1" type="noConversion"/>
  </si>
  <si>
    <t>都営大江戸線</t>
    <phoneticPr fontId="1" type="noConversion"/>
  </si>
  <si>
    <t>1636G</t>
    <phoneticPr fontId="1" type="noConversion"/>
  </si>
  <si>
    <t>東京メトロ</t>
    <phoneticPr fontId="1" type="noConversion"/>
  </si>
  <si>
    <t>長津田</t>
    <phoneticPr fontId="1" type="noConversion"/>
  </si>
  <si>
    <t>1810C</t>
    <phoneticPr fontId="1" type="noConversion"/>
  </si>
  <si>
    <t>1950G</t>
    <phoneticPr fontId="1" type="noConversion"/>
  </si>
  <si>
    <t>806K</t>
    <phoneticPr fontId="1" type="noConversion"/>
  </si>
  <si>
    <t>天王洲アイル</t>
    <phoneticPr fontId="1" type="noConversion"/>
  </si>
  <si>
    <t>西武池袋線</t>
    <phoneticPr fontId="1" type="noConversion"/>
  </si>
  <si>
    <t>急行</t>
    <phoneticPr fontId="1" type="noConversion"/>
  </si>
  <si>
    <t>飯能</t>
    <phoneticPr fontId="1" type="noConversion"/>
  </si>
  <si>
    <t>西所沢</t>
    <phoneticPr fontId="1" type="noConversion"/>
  </si>
  <si>
    <t>西武鉄道</t>
    <phoneticPr fontId="1" type="noConversion"/>
  </si>
  <si>
    <t>臨時普通</t>
    <phoneticPr fontId="1" type="noConversion"/>
  </si>
  <si>
    <t>西武球場前</t>
    <phoneticPr fontId="1" type="noConversion"/>
  </si>
  <si>
    <t>所沢</t>
    <phoneticPr fontId="1" type="noConversion"/>
  </si>
  <si>
    <t>臨時快速</t>
    <phoneticPr fontId="1" type="noConversion"/>
  </si>
  <si>
    <t>913G</t>
    <phoneticPr fontId="1" type="noConversion"/>
  </si>
  <si>
    <t>田端</t>
    <phoneticPr fontId="1" type="noConversion"/>
  </si>
  <si>
    <t>鉄道博物館</t>
    <phoneticPr fontId="1" type="noConversion"/>
  </si>
  <si>
    <t>埼玉新都市交通</t>
    <phoneticPr fontId="1" type="noConversion"/>
  </si>
  <si>
    <t>東京メトロ副都心線</t>
    <phoneticPr fontId="1" type="noConversion"/>
  </si>
  <si>
    <t>Fライナー</t>
    <phoneticPr fontId="1" type="noConversion"/>
  </si>
  <si>
    <t>新宿三丁目</t>
    <phoneticPr fontId="1" type="noConversion"/>
  </si>
  <si>
    <t>2017.01.01</t>
    <phoneticPr fontId="1" type="noConversion"/>
  </si>
  <si>
    <t>2017.03.12</t>
    <phoneticPr fontId="1" type="noConversion"/>
  </si>
  <si>
    <t>2017.03.13</t>
  </si>
  <si>
    <t>2017.03.14</t>
  </si>
  <si>
    <t>2017.03.15</t>
  </si>
  <si>
    <t>2017.03.16</t>
  </si>
  <si>
    <t>2017.03.17</t>
  </si>
  <si>
    <t>2017.03.18</t>
  </si>
  <si>
    <t>2017.09.15</t>
    <phoneticPr fontId="1" type="noConversion"/>
  </si>
  <si>
    <t>2017.09.16</t>
  </si>
  <si>
    <t>2017.09.17</t>
  </si>
  <si>
    <t>2017.09.18</t>
  </si>
  <si>
    <t>2017.09.19</t>
  </si>
  <si>
    <t>2017.09.20</t>
  </si>
  <si>
    <t>2017.09.21</t>
  </si>
  <si>
    <t>2017.09.22</t>
  </si>
  <si>
    <t>2017.09.23</t>
  </si>
  <si>
    <t>2017.09.24</t>
  </si>
  <si>
    <t>2017.09.25</t>
  </si>
  <si>
    <t>2017.09.26</t>
  </si>
  <si>
    <t>2017.09.27</t>
  </si>
  <si>
    <t>2017.09.29</t>
    <phoneticPr fontId="1" type="noConversion"/>
  </si>
  <si>
    <t>2017.09.30</t>
    <phoneticPr fontId="1" type="noConversion"/>
  </si>
  <si>
    <t>2017.10.01</t>
    <phoneticPr fontId="1" type="noConversion"/>
  </si>
  <si>
    <t>2017.01.02</t>
  </si>
  <si>
    <t>2017.01.03</t>
  </si>
  <si>
    <t>2017.10.07</t>
    <phoneticPr fontId="1" type="noConversion"/>
  </si>
  <si>
    <t>京急空港線</t>
    <phoneticPr fontId="1" type="noConversion"/>
  </si>
  <si>
    <t>羽田空港国内線ターミナル</t>
    <phoneticPr fontId="1" type="noConversion"/>
  </si>
  <si>
    <t>羽田空港国際線ターミナル</t>
    <phoneticPr fontId="1" type="noConversion"/>
  </si>
  <si>
    <t>京急蒲田</t>
    <phoneticPr fontId="1" type="noConversion"/>
  </si>
  <si>
    <t>京急本線</t>
    <phoneticPr fontId="1" type="noConversion"/>
  </si>
  <si>
    <t>相鉄本線</t>
    <phoneticPr fontId="1" type="noConversion"/>
  </si>
  <si>
    <t>湘南台</t>
    <phoneticPr fontId="1" type="noConversion"/>
  </si>
  <si>
    <t>河原田</t>
    <phoneticPr fontId="1" type="noConversion"/>
  </si>
  <si>
    <t>鈴鹿サーキット稲生</t>
    <phoneticPr fontId="1" type="noConversion"/>
  </si>
  <si>
    <t>蒲田</t>
    <phoneticPr fontId="1" type="noConversion"/>
  </si>
  <si>
    <t>代々木</t>
    <phoneticPr fontId="1" type="noConversion"/>
  </si>
  <si>
    <t>14AE08</t>
    <phoneticPr fontId="1" type="noConversion"/>
  </si>
  <si>
    <t>1501A</t>
    <phoneticPr fontId="1" type="noConversion"/>
  </si>
  <si>
    <t>1635Y</t>
    <phoneticPr fontId="1" type="noConversion"/>
  </si>
  <si>
    <t>1691T</t>
    <phoneticPr fontId="1" type="noConversion"/>
  </si>
  <si>
    <t>983F</t>
    <phoneticPr fontId="1" type="noConversion"/>
  </si>
  <si>
    <t>成増</t>
    <phoneticPr fontId="1" type="noConversion"/>
  </si>
  <si>
    <t>A1022M</t>
    <phoneticPr fontId="1" type="noConversion"/>
  </si>
  <si>
    <t>保谷</t>
    <phoneticPr fontId="1" type="noConversion"/>
  </si>
  <si>
    <t>要町</t>
    <phoneticPr fontId="1" type="noConversion"/>
  </si>
  <si>
    <t>951K</t>
    <phoneticPr fontId="1" type="noConversion"/>
  </si>
  <si>
    <t>1012G</t>
    <phoneticPr fontId="1" type="noConversion"/>
  </si>
  <si>
    <t>+7</t>
    <phoneticPr fontId="1" type="noConversion"/>
  </si>
  <si>
    <t>+20</t>
    <phoneticPr fontId="1" type="noConversion"/>
  </si>
  <si>
    <t>3524E</t>
    <phoneticPr fontId="1" type="noConversion"/>
  </si>
  <si>
    <t>B1255</t>
    <phoneticPr fontId="1" type="noConversion"/>
  </si>
  <si>
    <t>B1115K</t>
    <phoneticPr fontId="1" type="noConversion"/>
  </si>
  <si>
    <t>南栗橋</t>
    <phoneticPr fontId="1" type="noConversion"/>
  </si>
  <si>
    <t>1480K</t>
    <phoneticPr fontId="1" type="noConversion"/>
  </si>
  <si>
    <t>本八幡</t>
    <phoneticPr fontId="1" type="noConversion"/>
  </si>
  <si>
    <t>岩本町</t>
    <phoneticPr fontId="1" type="noConversion"/>
  </si>
  <si>
    <t>8377C</t>
    <phoneticPr fontId="1" type="noConversion"/>
  </si>
  <si>
    <t>+5</t>
    <phoneticPr fontId="1" type="noConversion"/>
  </si>
  <si>
    <t>+1</t>
    <phoneticPr fontId="1" type="noConversion"/>
  </si>
  <si>
    <t>227D</t>
    <phoneticPr fontId="1" type="noConversion"/>
  </si>
  <si>
    <t>信越本線</t>
    <phoneticPr fontId="1" type="noConversion"/>
  </si>
  <si>
    <t>+8</t>
    <phoneticPr fontId="1" type="noConversion"/>
  </si>
  <si>
    <t>長岡</t>
    <phoneticPr fontId="1" type="noConversion"/>
  </si>
  <si>
    <t>内野</t>
    <phoneticPr fontId="1" type="noConversion"/>
  </si>
  <si>
    <t>9454C</t>
    <phoneticPr fontId="1" type="noConversion"/>
  </si>
  <si>
    <t>9455C</t>
    <phoneticPr fontId="1" type="noConversion"/>
  </si>
  <si>
    <t>3014M</t>
    <phoneticPr fontId="1" type="noConversion"/>
  </si>
  <si>
    <t>562E</t>
    <phoneticPr fontId="1" type="noConversion"/>
  </si>
  <si>
    <t>善光寺下</t>
    <phoneticPr fontId="1" type="noConversion"/>
  </si>
  <si>
    <t>長野電鉄長野線</t>
    <phoneticPr fontId="1" type="noConversion"/>
  </si>
  <si>
    <t>3504E</t>
    <phoneticPr fontId="1" type="noConversion"/>
  </si>
  <si>
    <t>3509E</t>
    <phoneticPr fontId="1" type="noConversion"/>
  </si>
  <si>
    <t>1014M</t>
    <phoneticPr fontId="1" type="noConversion"/>
  </si>
  <si>
    <t>22M</t>
    <phoneticPr fontId="1" type="noConversion"/>
  </si>
  <si>
    <t>1830M</t>
    <phoneticPr fontId="1" type="noConversion"/>
  </si>
  <si>
    <t>1832M</t>
    <phoneticPr fontId="1" type="noConversion"/>
  </si>
  <si>
    <t>中津川</t>
    <phoneticPr fontId="1" type="noConversion"/>
  </si>
  <si>
    <t>1833M</t>
    <phoneticPr fontId="1" type="noConversion"/>
  </si>
  <si>
    <t>439M</t>
    <phoneticPr fontId="1" type="noConversion"/>
  </si>
  <si>
    <t>大糸線</t>
    <phoneticPr fontId="1" type="noConversion"/>
  </si>
  <si>
    <t>3225M</t>
    <phoneticPr fontId="1" type="noConversion"/>
  </si>
  <si>
    <t>富山駅</t>
    <phoneticPr fontId="1" type="noConversion"/>
  </si>
  <si>
    <t>2C</t>
    <phoneticPr fontId="1" type="noConversion"/>
  </si>
  <si>
    <t>1034D</t>
    <phoneticPr fontId="1" type="noConversion"/>
  </si>
  <si>
    <t>1829D</t>
    <phoneticPr fontId="1" type="noConversion"/>
  </si>
  <si>
    <t>1040D</t>
    <phoneticPr fontId="1" type="noConversion"/>
  </si>
  <si>
    <t>30D</t>
    <phoneticPr fontId="1" type="noConversion"/>
  </si>
  <si>
    <t>岩倉</t>
    <phoneticPr fontId="1" type="noConversion"/>
  </si>
  <si>
    <t>名鉄本線</t>
    <phoneticPr fontId="1" type="noConversion"/>
  </si>
  <si>
    <t>3345F</t>
    <phoneticPr fontId="1" type="noConversion"/>
  </si>
  <si>
    <t>岡崎</t>
    <phoneticPr fontId="1" type="noConversion"/>
  </si>
  <si>
    <t>3147F</t>
    <phoneticPr fontId="1" type="noConversion"/>
  </si>
  <si>
    <t>1003M</t>
    <phoneticPr fontId="1" type="noConversion"/>
  </si>
  <si>
    <t>4053M</t>
    <phoneticPr fontId="1" type="noConversion"/>
  </si>
  <si>
    <t>14M</t>
    <phoneticPr fontId="1" type="noConversion"/>
  </si>
  <si>
    <t>+11</t>
    <phoneticPr fontId="1" type="noConversion"/>
  </si>
  <si>
    <t>1272G
1372G</t>
    <phoneticPr fontId="1" type="noConversion"/>
  </si>
  <si>
    <t>+10</t>
    <phoneticPr fontId="1" type="noConversion"/>
  </si>
  <si>
    <t>1340A</t>
    <phoneticPr fontId="1" type="noConversion"/>
  </si>
  <si>
    <t>1771A</t>
    <phoneticPr fontId="1" type="noConversion"/>
  </si>
  <si>
    <t>磯子</t>
    <phoneticPr fontId="1" type="noConversion"/>
  </si>
  <si>
    <t>2116C</t>
    <phoneticPr fontId="1" type="noConversion"/>
  </si>
  <si>
    <t>850B</t>
    <phoneticPr fontId="1" type="noConversion"/>
  </si>
  <si>
    <t>+2</t>
    <phoneticPr fontId="1" type="noConversion"/>
  </si>
  <si>
    <t>1003G
1103G</t>
    <phoneticPr fontId="1" type="noConversion"/>
  </si>
  <si>
    <t>落合南中崎</t>
    <phoneticPr fontId="1" type="noConversion"/>
  </si>
  <si>
    <t>光が丘</t>
    <phoneticPr fontId="1" type="noConversion"/>
  </si>
  <si>
    <t>都庁前</t>
    <phoneticPr fontId="1" type="noConversion"/>
  </si>
  <si>
    <t>1228A1</t>
    <phoneticPr fontId="1" type="noConversion"/>
  </si>
  <si>
    <t>1385K</t>
    <phoneticPr fontId="1" type="noConversion"/>
  </si>
  <si>
    <t>1509G</t>
    <phoneticPr fontId="1" type="noConversion"/>
  </si>
  <si>
    <t>A1761</t>
    <phoneticPr fontId="1" type="noConversion"/>
  </si>
  <si>
    <t>B1705K</t>
    <phoneticPr fontId="1" type="noConversion"/>
  </si>
  <si>
    <t>押上</t>
    <phoneticPr fontId="1" type="noConversion"/>
  </si>
  <si>
    <t>1768K</t>
    <phoneticPr fontId="1" type="noConversion"/>
  </si>
  <si>
    <t>八幡山</t>
    <phoneticPr fontId="1" type="noConversion"/>
  </si>
  <si>
    <t>+9</t>
    <phoneticPr fontId="1" type="noConversion"/>
  </si>
  <si>
    <t>+18</t>
    <phoneticPr fontId="1" type="noConversion"/>
  </si>
  <si>
    <t>+16</t>
    <phoneticPr fontId="1" type="noConversion"/>
  </si>
  <si>
    <t>G1216</t>
    <phoneticPr fontId="1" type="noConversion"/>
  </si>
  <si>
    <t>1138B</t>
    <phoneticPr fontId="1" type="noConversion"/>
  </si>
  <si>
    <t>1118B</t>
    <phoneticPr fontId="1" type="noConversion"/>
  </si>
  <si>
    <t>1800G</t>
    <phoneticPr fontId="1" type="noConversion"/>
  </si>
  <si>
    <t>+3</t>
    <phoneticPr fontId="1" type="noConversion"/>
  </si>
  <si>
    <t>西武狭山線</t>
    <phoneticPr fontId="1" type="noConversion"/>
  </si>
  <si>
    <t>西武新宿</t>
    <phoneticPr fontId="1" type="noConversion"/>
  </si>
  <si>
    <t>1013A</t>
    <phoneticPr fontId="1" type="noConversion"/>
  </si>
  <si>
    <t>317C</t>
    <phoneticPr fontId="1" type="noConversion"/>
  </si>
  <si>
    <t>1137B</t>
    <phoneticPr fontId="1" type="noConversion"/>
  </si>
  <si>
    <t>内宿</t>
    <phoneticPr fontId="1" type="noConversion"/>
  </si>
  <si>
    <t>1402A</t>
    <phoneticPr fontId="1" type="noConversion"/>
  </si>
  <si>
    <t>1416C</t>
    <phoneticPr fontId="1" type="noConversion"/>
  </si>
  <si>
    <t>+14</t>
    <phoneticPr fontId="1" type="noConversion"/>
  </si>
  <si>
    <t>+15</t>
    <phoneticPr fontId="1" type="noConversion"/>
  </si>
  <si>
    <t>1450G</t>
    <phoneticPr fontId="1" type="noConversion"/>
  </si>
  <si>
    <t>A1551K</t>
    <phoneticPr fontId="1" type="noConversion"/>
  </si>
  <si>
    <t>小手指</t>
    <phoneticPr fontId="1" type="noConversion"/>
  </si>
  <si>
    <r>
      <t>元町</t>
    </r>
    <r>
      <rPr>
        <sz val="11"/>
        <color theme="1"/>
        <rFont val="DengXian"/>
        <family val="3"/>
        <charset val="128"/>
        <scheme val="minor"/>
      </rPr>
      <t>・</t>
    </r>
    <r>
      <rPr>
        <sz val="11"/>
        <color theme="1"/>
        <rFont val="DengXian"/>
        <family val="2"/>
        <charset val="134"/>
        <scheme val="minor"/>
      </rPr>
      <t>中華街</t>
    </r>
    <phoneticPr fontId="1" type="noConversion"/>
  </si>
  <si>
    <t>+4</t>
    <phoneticPr fontId="1" type="noConversion"/>
  </si>
  <si>
    <t>2181K</t>
    <phoneticPr fontId="1" type="noConversion"/>
  </si>
  <si>
    <t>2235M
2035M</t>
    <phoneticPr fontId="1" type="noConversion"/>
  </si>
  <si>
    <t>2017.10.10</t>
  </si>
  <si>
    <t>2017.10.10</t>
    <phoneticPr fontId="1" type="noConversion"/>
  </si>
  <si>
    <t>浦賀</t>
    <phoneticPr fontId="1" type="noConversion"/>
  </si>
  <si>
    <t>531T</t>
    <phoneticPr fontId="1" type="noConversion"/>
  </si>
  <si>
    <t>海老名</t>
    <phoneticPr fontId="1" type="noConversion"/>
  </si>
  <si>
    <t>二俣川</t>
    <phoneticPr fontId="1" type="noConversion"/>
  </si>
  <si>
    <t>相模鉄道</t>
    <phoneticPr fontId="1" type="noConversion"/>
  </si>
  <si>
    <t>相鉄いずみ野線</t>
    <phoneticPr fontId="1" type="noConversion"/>
  </si>
  <si>
    <t>1890E</t>
    <phoneticPr fontId="1" type="noConversion"/>
  </si>
  <si>
    <t>1650E</t>
    <phoneticPr fontId="1" type="noConversion"/>
  </si>
  <si>
    <t>2017.10.08</t>
  </si>
  <si>
    <t>T809F</t>
    <phoneticPr fontId="1" type="noConversion"/>
  </si>
  <si>
    <t>高畑</t>
    <phoneticPr fontId="1" type="noConversion"/>
  </si>
  <si>
    <t>藤が丘</t>
    <phoneticPr fontId="1" type="noConversion"/>
  </si>
  <si>
    <t>栄</t>
    <phoneticPr fontId="1" type="noConversion"/>
  </si>
  <si>
    <t>F953T</t>
    <phoneticPr fontId="1" type="noConversion"/>
  </si>
  <si>
    <t>関西本線</t>
    <phoneticPr fontId="1" type="noConversion"/>
  </si>
  <si>
    <t>5305G</t>
    <phoneticPr fontId="1" type="noConversion"/>
  </si>
  <si>
    <t>亀山</t>
    <phoneticPr fontId="1" type="noConversion"/>
  </si>
  <si>
    <t>伊勢鉄道</t>
    <phoneticPr fontId="1" type="noConversion"/>
  </si>
  <si>
    <t>117C</t>
    <phoneticPr fontId="1" type="noConversion"/>
  </si>
  <si>
    <t>四日市</t>
    <phoneticPr fontId="1" type="noConversion"/>
  </si>
  <si>
    <t>津</t>
    <phoneticPr fontId="1" type="noConversion"/>
  </si>
  <si>
    <t>鈴鹿グランプリ</t>
    <phoneticPr fontId="1" type="noConversion"/>
  </si>
  <si>
    <t>9012D</t>
    <phoneticPr fontId="1" type="noConversion"/>
  </si>
  <si>
    <t>517H</t>
    <phoneticPr fontId="1" type="noConversion"/>
  </si>
  <si>
    <t>荒子川公園</t>
    <phoneticPr fontId="1" type="noConversion"/>
  </si>
  <si>
    <t>名古屋臨海高速鉄道</t>
    <phoneticPr fontId="1" type="noConversion"/>
  </si>
  <si>
    <t>444H</t>
    <phoneticPr fontId="1" type="noConversion"/>
  </si>
  <si>
    <t>2017.10.09</t>
  </si>
  <si>
    <t>12A</t>
    <phoneticPr fontId="1" type="noConversion"/>
  </si>
  <si>
    <t>東海</t>
    <phoneticPr fontId="1" type="noConversion"/>
  </si>
  <si>
    <t>上野東京ライン</t>
    <phoneticPr fontId="1" type="noConversion"/>
  </si>
  <si>
    <t>1181M</t>
    <phoneticPr fontId="1" type="noConversion"/>
  </si>
  <si>
    <t>東京メトロ銀座線</t>
    <phoneticPr fontId="1" type="noConversion"/>
  </si>
  <si>
    <t>B1321</t>
    <phoneticPr fontId="1" type="noConversion"/>
  </si>
  <si>
    <t>末広町</t>
    <phoneticPr fontId="1" type="noConversion"/>
  </si>
  <si>
    <t>A1407</t>
    <phoneticPr fontId="1" type="noConversion"/>
  </si>
  <si>
    <t>1503G</t>
    <phoneticPr fontId="1" type="noConversion"/>
  </si>
  <si>
    <t>籠原</t>
    <phoneticPr fontId="1" type="noConversion"/>
  </si>
  <si>
    <t>906B</t>
    <phoneticPr fontId="1" type="noConversion"/>
  </si>
  <si>
    <t>948A</t>
    <phoneticPr fontId="1" type="noConversion"/>
  </si>
  <si>
    <t>1303C</t>
    <phoneticPr fontId="1" type="noConversion"/>
  </si>
  <si>
    <t>三鷹</t>
    <phoneticPr fontId="1" type="noConversion"/>
  </si>
  <si>
    <t>1372G</t>
    <phoneticPr fontId="1" type="noConversion"/>
  </si>
  <si>
    <t>1433G</t>
    <phoneticPr fontId="1" type="noConversion"/>
  </si>
  <si>
    <t>1409C</t>
    <phoneticPr fontId="1" type="noConversion"/>
  </si>
  <si>
    <t>+6</t>
    <phoneticPr fontId="1" type="noConversion"/>
  </si>
  <si>
    <t>1528B</t>
    <phoneticPr fontId="1" type="noConversion"/>
  </si>
  <si>
    <t>1460G</t>
    <phoneticPr fontId="1" type="noConversion"/>
  </si>
  <si>
    <t>1760G</t>
    <phoneticPr fontId="1" type="noConversion"/>
  </si>
  <si>
    <t>1807C</t>
    <phoneticPr fontId="1" type="noConversion"/>
  </si>
  <si>
    <t>1835A</t>
    <phoneticPr fontId="1" type="noConversion"/>
  </si>
  <si>
    <t>520M</t>
    <phoneticPr fontId="1" type="noConversion"/>
  </si>
  <si>
    <t>2418T</t>
    <phoneticPr fontId="1" type="noConversion"/>
  </si>
  <si>
    <t>京阪電気鉄道</t>
    <phoneticPr fontId="1" type="noConversion"/>
  </si>
  <si>
    <t>京阪電鉄大津線
京都市営地下鉄東西線</t>
    <phoneticPr fontId="1" type="noConversion"/>
  </si>
  <si>
    <t>阪急電気鉄道</t>
    <phoneticPr fontId="1" type="noConversion"/>
  </si>
  <si>
    <t>阪急千里線
大阪市営地下鉄堺筋線</t>
    <phoneticPr fontId="1" type="noConversion"/>
  </si>
  <si>
    <t>名古屋市交通局</t>
    <phoneticPr fontId="1" type="noConversion"/>
  </si>
  <si>
    <t>東京地下鉄</t>
    <phoneticPr fontId="1" type="noConversion"/>
  </si>
  <si>
    <t>東京都交通局</t>
    <phoneticPr fontId="1" type="noConversion"/>
  </si>
  <si>
    <t>伊豆箱根鉄道駿豆線</t>
    <phoneticPr fontId="1" type="noConversion"/>
  </si>
  <si>
    <t>伊豆箱根鉄道</t>
    <phoneticPr fontId="1" type="noConversion"/>
  </si>
  <si>
    <t>京阪宇治線</t>
    <phoneticPr fontId="1" type="noConversion"/>
  </si>
  <si>
    <t>大阪市交通局</t>
    <phoneticPr fontId="1" type="noConversion"/>
  </si>
  <si>
    <t>南海本線</t>
    <phoneticPr fontId="1" type="noConversion"/>
  </si>
  <si>
    <t>広島電鉄本線</t>
    <phoneticPr fontId="1" type="noConversion"/>
  </si>
  <si>
    <t>福岡市営地下鉄空港線</t>
    <phoneticPr fontId="1" type="noConversion"/>
  </si>
  <si>
    <t>京阪石山坂本線</t>
    <phoneticPr fontId="1" type="noConversion"/>
  </si>
  <si>
    <t>富山地方鉄道</t>
    <phoneticPr fontId="1" type="noConversion"/>
  </si>
  <si>
    <t>富山地鉄本線</t>
    <phoneticPr fontId="1" type="noConversion"/>
  </si>
  <si>
    <t>富山市内電車環状線</t>
    <phoneticPr fontId="1" type="noConversion"/>
  </si>
  <si>
    <t>ナゴヤドーム前
矢田</t>
    <phoneticPr fontId="1" type="noConversion"/>
  </si>
  <si>
    <t>東京モノレール
羽田空港線</t>
    <phoneticPr fontId="1" type="noConversion"/>
  </si>
  <si>
    <t>東京臨海新交通臨海線</t>
    <phoneticPr fontId="1" type="noConversion"/>
  </si>
  <si>
    <t>埼玉新都市交通伊奈線</t>
    <phoneticPr fontId="1" type="noConversion"/>
  </si>
  <si>
    <t>名古屋地下鉄東山線</t>
    <phoneticPr fontId="1" type="noConversion"/>
  </si>
  <si>
    <t>名古屋地下鉄名城線</t>
    <phoneticPr fontId="1" type="noConversion"/>
  </si>
  <si>
    <t>名古屋地下鉄桜通線</t>
    <phoneticPr fontId="1" type="noConversion"/>
  </si>
  <si>
    <t>名鉄常滑線</t>
    <phoneticPr fontId="1" type="noConversion"/>
  </si>
  <si>
    <t>空港特急</t>
    <phoneticPr fontId="1" type="noConversion"/>
  </si>
  <si>
    <t>高松琴平電気鉄道</t>
    <phoneticPr fontId="1" type="noConversion"/>
  </si>
  <si>
    <t>琴電琴平線</t>
    <phoneticPr fontId="1" type="noConversion"/>
  </si>
  <si>
    <t>大阪市営地下鉄御堂筋線</t>
    <phoneticPr fontId="1" type="noConversion"/>
  </si>
  <si>
    <t>エアポート
急行</t>
    <phoneticPr fontId="1" type="noConversion"/>
  </si>
  <si>
    <t>1207B</t>
    <phoneticPr fontId="1" type="noConversion"/>
  </si>
  <si>
    <t>1432A</t>
    <phoneticPr fontId="1" type="noConversion"/>
  </si>
  <si>
    <t>湘南モノレール江ノ島線</t>
    <phoneticPr fontId="1" type="noConversion"/>
  </si>
  <si>
    <t>江ノ島電鉄線</t>
    <phoneticPr fontId="1" type="noConversion"/>
  </si>
  <si>
    <t>湘南モノレール</t>
    <phoneticPr fontId="1" type="noConversion"/>
  </si>
  <si>
    <t>藤沢</t>
    <phoneticPr fontId="1" type="noConversion"/>
  </si>
  <si>
    <t>湘南江ノ島</t>
    <phoneticPr fontId="1" type="noConversion"/>
  </si>
  <si>
    <t>湘南海岸公園</t>
    <phoneticPr fontId="1" type="noConversion"/>
  </si>
  <si>
    <t>鎌倉高校前</t>
    <phoneticPr fontId="1" type="noConversion"/>
  </si>
  <si>
    <t>七里ヶ浜</t>
    <phoneticPr fontId="1" type="noConversion"/>
  </si>
  <si>
    <t>番号</t>
    <phoneticPr fontId="1" type="noConversion"/>
  </si>
  <si>
    <t>線路</t>
    <phoneticPr fontId="1" type="noConversion"/>
  </si>
  <si>
    <t>日付</t>
    <phoneticPr fontId="1" type="noConversion"/>
  </si>
  <si>
    <t>車種</t>
    <phoneticPr fontId="1" type="noConversion"/>
  </si>
  <si>
    <t>始発駅</t>
    <phoneticPr fontId="1" type="noConversion"/>
  </si>
  <si>
    <t>終着駅</t>
    <phoneticPr fontId="1" type="noConversion"/>
  </si>
  <si>
    <t>乗車駅</t>
    <phoneticPr fontId="1" type="noConversion"/>
  </si>
  <si>
    <t>到着駅</t>
    <phoneticPr fontId="1" type="noConversion"/>
  </si>
  <si>
    <t>発時</t>
    <phoneticPr fontId="1" type="noConversion"/>
  </si>
  <si>
    <t>着時</t>
    <phoneticPr fontId="1" type="noConversion"/>
  </si>
  <si>
    <t>時間</t>
    <phoneticPr fontId="3" type="noConversion"/>
  </si>
  <si>
    <t>1015H</t>
    <phoneticPr fontId="1" type="noConversion"/>
  </si>
  <si>
    <t>京成スカイアクセス線</t>
    <phoneticPr fontId="1" type="noConversion"/>
  </si>
  <si>
    <t>900G</t>
    <phoneticPr fontId="1" type="noConversion"/>
  </si>
  <si>
    <t>1109G</t>
    <phoneticPr fontId="1" type="noConversion"/>
  </si>
  <si>
    <t>1127G</t>
    <phoneticPr fontId="1" type="noConversion"/>
  </si>
  <si>
    <t>G1205</t>
    <phoneticPr fontId="1" type="noConversion"/>
  </si>
  <si>
    <t>B1138S</t>
    <phoneticPr fontId="1" type="noConversion"/>
  </si>
  <si>
    <t>日比谷</t>
    <phoneticPr fontId="1" type="noConversion"/>
  </si>
  <si>
    <t>A1333T</t>
    <phoneticPr fontId="1" type="noConversion"/>
  </si>
  <si>
    <t>北千住</t>
    <phoneticPr fontId="1" type="noConversion"/>
  </si>
  <si>
    <t>A1453</t>
    <phoneticPr fontId="1" type="noConversion"/>
  </si>
  <si>
    <t>京都市営地下鉄東西線</t>
    <phoneticPr fontId="1" type="noConversion"/>
  </si>
  <si>
    <t>太秦天神川</t>
    <phoneticPr fontId="1" type="noConversion"/>
  </si>
  <si>
    <t>六地蔵</t>
    <phoneticPr fontId="1" type="noConversion"/>
  </si>
  <si>
    <t>二条城前</t>
    <phoneticPr fontId="1" type="noConversion"/>
  </si>
  <si>
    <t>京都市交通局</t>
    <phoneticPr fontId="1" type="noConversion"/>
  </si>
  <si>
    <r>
      <t>広島港</t>
    </r>
    <r>
      <rPr>
        <sz val="11"/>
        <color theme="1"/>
        <rFont val="DengXian"/>
        <family val="3"/>
        <charset val="128"/>
        <scheme val="minor"/>
      </rPr>
      <t>・宇品</t>
    </r>
    <phoneticPr fontId="1" type="noConversion"/>
  </si>
  <si>
    <t>袋町</t>
    <phoneticPr fontId="1" type="noConversion"/>
  </si>
  <si>
    <t>熊本駅前</t>
    <phoneticPr fontId="1" type="noConversion"/>
  </si>
  <si>
    <t>田崎橋</t>
    <phoneticPr fontId="1" type="noConversion"/>
  </si>
  <si>
    <t>健軍町</t>
    <phoneticPr fontId="1" type="noConversion"/>
  </si>
  <si>
    <r>
      <t>熊本城</t>
    </r>
    <r>
      <rPr>
        <sz val="11"/>
        <color theme="1"/>
        <rFont val="DengXian"/>
        <family val="3"/>
        <charset val="128"/>
        <scheme val="minor"/>
      </rPr>
      <t>・
市役所前</t>
    </r>
    <phoneticPr fontId="1" type="noConversion"/>
  </si>
  <si>
    <t>熊本市交通局</t>
    <phoneticPr fontId="1" type="noConversion"/>
  </si>
  <si>
    <t>0803</t>
    <phoneticPr fontId="1" type="noConversion"/>
  </si>
  <si>
    <t>モハ885-403</t>
    <phoneticPr fontId="1" type="noConversion"/>
  </si>
  <si>
    <t>301</t>
    <phoneticPr fontId="1" type="noConversion"/>
  </si>
  <si>
    <t>長崎電気軌道</t>
    <phoneticPr fontId="1" type="noConversion"/>
  </si>
  <si>
    <t>赤迫</t>
    <phoneticPr fontId="1" type="noConversion"/>
  </si>
  <si>
    <t>蛍茶屋</t>
    <phoneticPr fontId="1" type="noConversion"/>
  </si>
  <si>
    <t>長崎駅前</t>
    <phoneticPr fontId="1" type="noConversion"/>
  </si>
  <si>
    <t>公会堂前</t>
    <phoneticPr fontId="1" type="noConversion"/>
  </si>
  <si>
    <t>石橋</t>
    <phoneticPr fontId="1" type="noConversion"/>
  </si>
  <si>
    <t>市民病院前</t>
    <phoneticPr fontId="1" type="noConversion"/>
  </si>
  <si>
    <t>大浦天主堂下</t>
    <phoneticPr fontId="1" type="noConversion"/>
  </si>
  <si>
    <t>熊本市電Ａ系統</t>
    <phoneticPr fontId="1" type="noConversion"/>
  </si>
  <si>
    <t>長崎電気５系統</t>
    <phoneticPr fontId="1" type="noConversion"/>
  </si>
  <si>
    <t>長崎電気２系統</t>
    <phoneticPr fontId="1" type="noConversion"/>
  </si>
  <si>
    <t>築町</t>
    <phoneticPr fontId="1" type="noConversion"/>
  </si>
  <si>
    <t>1503</t>
    <phoneticPr fontId="1" type="noConversion"/>
  </si>
  <si>
    <t>水道町</t>
    <phoneticPr fontId="1" type="noConversion"/>
  </si>
  <si>
    <t>熊本市電Ｂ系統</t>
    <phoneticPr fontId="1" type="noConversion"/>
  </si>
  <si>
    <t>上熊本駅前</t>
    <phoneticPr fontId="1" type="noConversion"/>
  </si>
  <si>
    <t>広島電鉄１号線</t>
    <phoneticPr fontId="1" type="noConversion"/>
  </si>
  <si>
    <t>1504H</t>
    <phoneticPr fontId="1" type="noConversion"/>
  </si>
  <si>
    <t>G1522</t>
    <phoneticPr fontId="1" type="noConversion"/>
  </si>
  <si>
    <t>1034N</t>
    <phoneticPr fontId="1" type="noConversion"/>
  </si>
  <si>
    <t>10016</t>
    <phoneticPr fontId="1" type="noConversion"/>
  </si>
  <si>
    <t>湯の川</t>
    <phoneticPr fontId="1" type="noConversion"/>
  </si>
  <si>
    <t>谷地頭</t>
    <phoneticPr fontId="1" type="noConversion"/>
  </si>
  <si>
    <t>函館駅前</t>
    <phoneticPr fontId="1" type="noConversion"/>
  </si>
  <si>
    <t>十字街</t>
    <phoneticPr fontId="1" type="noConversion"/>
  </si>
  <si>
    <t>函館市企業局交通部</t>
    <phoneticPr fontId="1" type="noConversion"/>
  </si>
  <si>
    <t>函館市電２系統</t>
    <phoneticPr fontId="1" type="noConversion"/>
  </si>
  <si>
    <t>函館市電５系統</t>
    <phoneticPr fontId="1" type="noConversion"/>
  </si>
  <si>
    <t>函館どつく前</t>
    <phoneticPr fontId="1" type="noConversion"/>
  </si>
  <si>
    <t>1889E</t>
    <phoneticPr fontId="1" type="noConversion"/>
  </si>
  <si>
    <t>出雲市</t>
    <phoneticPr fontId="1" type="noConversion"/>
  </si>
  <si>
    <t>A寝台</t>
    <phoneticPr fontId="1" type="noConversion"/>
  </si>
  <si>
    <t>JR東日本
JR東海
JR西日本</t>
    <phoneticPr fontId="1" type="noConversion"/>
  </si>
  <si>
    <t>5031M
4031M</t>
    <phoneticPr fontId="1" type="noConversion"/>
  </si>
  <si>
    <t>2017.12.18</t>
    <phoneticPr fontId="1" type="noConversion"/>
  </si>
  <si>
    <t>サンライズ出雲</t>
    <phoneticPr fontId="1" type="noConversion"/>
  </si>
  <si>
    <t>阪和線</t>
    <phoneticPr fontId="1" type="noConversion"/>
  </si>
  <si>
    <t>はるか</t>
    <phoneticPr fontId="1" type="noConversion"/>
  </si>
  <si>
    <t>2017.12.19
2017.12.20</t>
    <phoneticPr fontId="1" type="noConversion"/>
  </si>
  <si>
    <t>車両</t>
    <phoneticPr fontId="1" type="noConversion"/>
  </si>
  <si>
    <t>会社</t>
    <phoneticPr fontId="1" type="noConversion"/>
  </si>
  <si>
    <t>2017.11.17</t>
    <phoneticPr fontId="1" type="noConversion"/>
  </si>
  <si>
    <t>2017.11.18</t>
    <phoneticPr fontId="1" type="noConversion"/>
  </si>
  <si>
    <t>2017.11.20</t>
    <phoneticPr fontId="1" type="noConversion"/>
  </si>
  <si>
    <t>ゆいレール</t>
    <phoneticPr fontId="1" type="noConversion"/>
  </si>
  <si>
    <t>沖縄都市モノレール</t>
    <phoneticPr fontId="1" type="noConversion"/>
  </si>
  <si>
    <t>那覇空港</t>
    <phoneticPr fontId="1" type="noConversion"/>
  </si>
  <si>
    <t>首里</t>
    <phoneticPr fontId="1" type="noConversion"/>
  </si>
  <si>
    <t>旭橋</t>
    <phoneticPr fontId="1" type="noConversion"/>
  </si>
  <si>
    <t>儀保</t>
    <phoneticPr fontId="1" type="noConversion"/>
  </si>
  <si>
    <t>牧志</t>
    <phoneticPr fontId="1" type="noConversion"/>
  </si>
  <si>
    <t>美栄橋</t>
    <phoneticPr fontId="1" type="noConversion"/>
  </si>
  <si>
    <t>1034M</t>
    <phoneticPr fontId="1" type="noConversion"/>
  </si>
  <si>
    <t>サハ281-107</t>
    <phoneticPr fontId="1" type="noConversion"/>
  </si>
  <si>
    <t>1417</t>
    <phoneticPr fontId="1" type="noConversion"/>
  </si>
  <si>
    <t>1420</t>
    <phoneticPr fontId="1" type="noConversion"/>
  </si>
  <si>
    <t>2017.12.19</t>
  </si>
  <si>
    <t>敦賀</t>
    <phoneticPr fontId="1" type="noConversion"/>
  </si>
  <si>
    <t>3438M</t>
    <phoneticPr fontId="1" type="noConversion"/>
  </si>
  <si>
    <t>クハ222-2093</t>
    <phoneticPr fontId="1" type="noConversion"/>
  </si>
  <si>
    <t>3463M</t>
    <phoneticPr fontId="1" type="noConversion"/>
  </si>
  <si>
    <t>近江塩津</t>
    <phoneticPr fontId="1" type="noConversion"/>
  </si>
  <si>
    <t>クモハ223-2057</t>
    <phoneticPr fontId="1" type="noConversion"/>
  </si>
  <si>
    <t>1721N</t>
    <phoneticPr fontId="1" type="noConversion"/>
  </si>
  <si>
    <t>エアポート急行</t>
    <phoneticPr fontId="1" type="noConversion"/>
  </si>
  <si>
    <t>9104</t>
    <phoneticPr fontId="1" type="noConversion"/>
  </si>
  <si>
    <t>1898E</t>
    <phoneticPr fontId="1" type="noConversion"/>
  </si>
  <si>
    <t>モハE231-1581</t>
    <phoneticPr fontId="1" type="noConversion"/>
  </si>
  <si>
    <t>1700A</t>
    <phoneticPr fontId="1" type="noConversion"/>
  </si>
  <si>
    <t>モハE233-1081</t>
    <phoneticPr fontId="1" type="noConversion"/>
  </si>
  <si>
    <t>1860G</t>
    <phoneticPr fontId="1" type="noConversion"/>
  </si>
  <si>
    <t>モハE235-39</t>
    <phoneticPr fontId="1" type="noConversion"/>
  </si>
  <si>
    <t>A2147</t>
    <phoneticPr fontId="1" type="noConversion"/>
  </si>
  <si>
    <t>02-216</t>
    <phoneticPr fontId="1" type="noConversion"/>
  </si>
  <si>
    <t>サロハネ285-1</t>
    <phoneticPr fontId="1" type="noConversion"/>
  </si>
  <si>
    <t>2017.12.20</t>
    <phoneticPr fontId="1" type="noConversion"/>
  </si>
  <si>
    <t>山陰本線</t>
    <phoneticPr fontId="1" type="noConversion"/>
  </si>
  <si>
    <t>132D</t>
    <phoneticPr fontId="1" type="noConversion"/>
  </si>
  <si>
    <t>西出雲</t>
    <phoneticPr fontId="1" type="noConversion"/>
  </si>
  <si>
    <t>米子</t>
    <phoneticPr fontId="1" type="noConversion"/>
  </si>
  <si>
    <t>松江</t>
    <phoneticPr fontId="1" type="noConversion"/>
  </si>
  <si>
    <t>キハ47-167</t>
    <phoneticPr fontId="1" type="noConversion"/>
  </si>
  <si>
    <t>一畑電鉄北松江線</t>
    <phoneticPr fontId="1" type="noConversion"/>
  </si>
  <si>
    <t>松江しんじ湖温泉</t>
    <phoneticPr fontId="1" type="noConversion"/>
  </si>
  <si>
    <t>電鉄出雲市</t>
    <phoneticPr fontId="1" type="noConversion"/>
  </si>
  <si>
    <t>川跡</t>
    <phoneticPr fontId="1" type="noConversion"/>
  </si>
  <si>
    <t>2103</t>
    <phoneticPr fontId="1" type="noConversion"/>
  </si>
  <si>
    <t>一畑電鉄</t>
    <phoneticPr fontId="1" type="noConversion"/>
  </si>
  <si>
    <t>雲州平田</t>
    <phoneticPr fontId="1" type="noConversion"/>
  </si>
  <si>
    <t>1001</t>
    <phoneticPr fontId="1" type="noConversion"/>
  </si>
  <si>
    <t>7001</t>
    <phoneticPr fontId="1" type="noConversion"/>
  </si>
  <si>
    <t>一畑電鉄大社線</t>
    <phoneticPr fontId="1" type="noConversion"/>
  </si>
  <si>
    <t>出雲大社前</t>
    <phoneticPr fontId="1" type="noConversion"/>
  </si>
  <si>
    <t>7003</t>
    <phoneticPr fontId="1" type="noConversion"/>
  </si>
  <si>
    <t>1003</t>
    <phoneticPr fontId="1" type="noConversion"/>
  </si>
  <si>
    <t>2017.12.21</t>
  </si>
  <si>
    <t>1010M</t>
    <phoneticPr fontId="1" type="noConversion"/>
  </si>
  <si>
    <t>やくも</t>
    <phoneticPr fontId="1" type="noConversion"/>
  </si>
  <si>
    <t>モハ380-577</t>
    <phoneticPr fontId="1" type="noConversion"/>
  </si>
  <si>
    <t>境線</t>
    <phoneticPr fontId="1" type="noConversion"/>
  </si>
  <si>
    <t>境港</t>
    <phoneticPr fontId="1" type="noConversion"/>
  </si>
  <si>
    <t>米子空港</t>
    <phoneticPr fontId="1" type="noConversion"/>
  </si>
  <si>
    <t>キハ40-2115</t>
    <phoneticPr fontId="1" type="noConversion"/>
  </si>
  <si>
    <t>キハ40-2094</t>
    <phoneticPr fontId="1" type="noConversion"/>
  </si>
  <si>
    <t>1641D</t>
    <phoneticPr fontId="1" type="noConversion"/>
  </si>
  <si>
    <t>1644D</t>
    <phoneticPr fontId="1" type="noConversion"/>
  </si>
  <si>
    <t>1329D
1328DX</t>
    <phoneticPr fontId="1" type="noConversion"/>
  </si>
  <si>
    <t>金沢文庫</t>
    <phoneticPr fontId="1" type="noConversion"/>
  </si>
  <si>
    <t>京急川崎</t>
    <phoneticPr fontId="1" type="noConversion"/>
  </si>
  <si>
    <t>1914</t>
    <phoneticPr fontId="1" type="noConversion"/>
  </si>
  <si>
    <t>1431F</t>
    <phoneticPr fontId="1" type="noConversion"/>
  </si>
  <si>
    <t>南武線</t>
    <phoneticPr fontId="1" type="noConversion"/>
  </si>
  <si>
    <t>武蔵小杉</t>
    <phoneticPr fontId="1" type="noConversion"/>
  </si>
  <si>
    <t>クハE232-8013</t>
    <phoneticPr fontId="1" type="noConversion"/>
  </si>
  <si>
    <t>4830Y</t>
    <phoneticPr fontId="1" type="noConversion"/>
  </si>
  <si>
    <t>湘南新宿ライン</t>
    <phoneticPr fontId="1" type="noConversion"/>
  </si>
  <si>
    <t>モハE231-1058</t>
    <phoneticPr fontId="1" type="noConversion"/>
  </si>
  <si>
    <t>2017.12.22</t>
  </si>
  <si>
    <t>1638T</t>
    <phoneticPr fontId="1" type="noConversion"/>
  </si>
  <si>
    <t>モハE232-248</t>
    <phoneticPr fontId="1" type="noConversion"/>
  </si>
  <si>
    <t>豊田</t>
    <phoneticPr fontId="1" type="noConversion"/>
  </si>
  <si>
    <t>1929E</t>
    <phoneticPr fontId="1" type="noConversion"/>
  </si>
  <si>
    <t>エアポート成田</t>
    <phoneticPr fontId="1" type="noConversion"/>
  </si>
  <si>
    <t>モハE232-1038</t>
    <phoneticPr fontId="1" type="noConversion"/>
  </si>
  <si>
    <t>モハE230-3579</t>
    <phoneticPr fontId="1" type="noConversion"/>
  </si>
  <si>
    <t>サハE231-1021</t>
    <phoneticPr fontId="1" type="noConversion"/>
  </si>
  <si>
    <t>クハE216-2009</t>
    <phoneticPr fontId="1" type="noConversion"/>
  </si>
  <si>
    <t>1856E</t>
    <phoneticPr fontId="1" type="noConversion"/>
  </si>
  <si>
    <t>960S
961F
3961F</t>
    <phoneticPr fontId="1" type="noConversion"/>
  </si>
  <si>
    <t>普通
快速</t>
    <phoneticPr fontId="1" type="noConversion"/>
  </si>
  <si>
    <t>久里浜</t>
    <phoneticPr fontId="1" type="noConversion"/>
  </si>
  <si>
    <t>上越線</t>
    <phoneticPr fontId="1" type="noConversion"/>
  </si>
  <si>
    <t>成田線
総武線
横須賀線</t>
    <phoneticPr fontId="1" type="noConversion"/>
  </si>
  <si>
    <t>京急本線
京急空港線</t>
    <phoneticPr fontId="1" type="noConversion"/>
  </si>
  <si>
    <t>横須賀線
総武線
成田線</t>
    <phoneticPr fontId="1" type="noConversion"/>
  </si>
  <si>
    <t>鹿児島本線
長崎本線</t>
    <phoneticPr fontId="1" type="noConversion"/>
  </si>
  <si>
    <t>長崎本線
鹿児島本線</t>
    <phoneticPr fontId="1" type="noConversion"/>
  </si>
  <si>
    <t>鹿児島本線
日豊本線
肥薩線</t>
    <phoneticPr fontId="1" type="noConversion"/>
  </si>
  <si>
    <t>肥薩線
鹿児島本線</t>
    <phoneticPr fontId="1" type="noConversion"/>
  </si>
  <si>
    <t>奥羽本線</t>
    <phoneticPr fontId="1" type="noConversion"/>
  </si>
  <si>
    <t>奥羽本線
五能線</t>
    <phoneticPr fontId="1" type="noConversion"/>
  </si>
  <si>
    <t>東北新幹線
秋田新幹線</t>
    <phoneticPr fontId="1" type="noConversion"/>
  </si>
  <si>
    <t>北海道新幹線
東北新幹線</t>
    <phoneticPr fontId="1" type="noConversion"/>
  </si>
  <si>
    <t>山形新幹線
東北新幹線</t>
    <phoneticPr fontId="1" type="noConversion"/>
  </si>
  <si>
    <t>東北本線</t>
    <phoneticPr fontId="1" type="noConversion"/>
  </si>
  <si>
    <t>成田線
総武線</t>
    <phoneticPr fontId="1" type="noConversion"/>
  </si>
  <si>
    <t>湘南新宿ライン
総武線
成田線</t>
    <phoneticPr fontId="1" type="noConversion"/>
  </si>
  <si>
    <t>東北本線
湘南新宿ライン</t>
    <phoneticPr fontId="1" type="noConversion"/>
  </si>
  <si>
    <t>総武線
成田線</t>
    <phoneticPr fontId="1" type="noConversion"/>
  </si>
  <si>
    <t>山陽本線</t>
    <phoneticPr fontId="1" type="noConversion"/>
  </si>
  <si>
    <t>奈良線
関西本線</t>
    <phoneticPr fontId="1" type="noConversion"/>
  </si>
  <si>
    <t>宇野線
本四備讃線
予讃線</t>
    <phoneticPr fontId="1" type="noConversion"/>
  </si>
  <si>
    <t>予讃線
本四備讃線
宇野線</t>
    <phoneticPr fontId="1" type="noConversion"/>
  </si>
  <si>
    <t>東北本線
高崎線</t>
    <phoneticPr fontId="1" type="noConversion"/>
  </si>
  <si>
    <t>信越本線
磐越西線</t>
    <phoneticPr fontId="1" type="noConversion"/>
  </si>
  <si>
    <t>信越本線
妙高はねうまライン</t>
    <phoneticPr fontId="1" type="noConversion"/>
  </si>
  <si>
    <t>JR東日本
越後トキめき鉄道</t>
    <phoneticPr fontId="1" type="noConversion"/>
  </si>
  <si>
    <t>信越本線
篠ノ井線</t>
    <phoneticPr fontId="1" type="noConversion"/>
  </si>
  <si>
    <t>篠ノ井線
中央本線</t>
    <phoneticPr fontId="1" type="noConversion"/>
  </si>
  <si>
    <t>中央本線
篠ノ井線</t>
    <phoneticPr fontId="1" type="noConversion"/>
  </si>
  <si>
    <t>篠ノ井線</t>
    <phoneticPr fontId="1" type="noConversion"/>
  </si>
  <si>
    <t>埼京線
りんかい線</t>
    <phoneticPr fontId="1" type="noConversion"/>
  </si>
  <si>
    <t>伊勢鉄道
関西本線</t>
    <phoneticPr fontId="1" type="noConversion"/>
  </si>
  <si>
    <t>伊勢鉄道
JR東海</t>
    <phoneticPr fontId="1" type="noConversion"/>
  </si>
  <si>
    <t>蘇我</t>
    <phoneticPr fontId="1" type="noConversion"/>
  </si>
  <si>
    <t>AE3-7</t>
    <phoneticPr fontId="1" type="noConversion"/>
  </si>
  <si>
    <t>モハE233-1417</t>
    <phoneticPr fontId="1" type="noConversion"/>
  </si>
  <si>
    <t>モハE233-5211</t>
    <phoneticPr fontId="1" type="noConversion"/>
  </si>
  <si>
    <t>70-031</t>
    <phoneticPr fontId="1" type="noConversion"/>
  </si>
  <si>
    <t>70-083</t>
    <phoneticPr fontId="1" type="noConversion"/>
  </si>
  <si>
    <t>35602</t>
    <phoneticPr fontId="1" type="noConversion"/>
  </si>
  <si>
    <t>6353</t>
    <phoneticPr fontId="1" type="noConversion"/>
  </si>
  <si>
    <t>7334</t>
    <phoneticPr fontId="1" type="noConversion"/>
  </si>
  <si>
    <t>7314</t>
    <phoneticPr fontId="1" type="noConversion"/>
  </si>
  <si>
    <t>7211</t>
    <phoneticPr fontId="1" type="noConversion"/>
  </si>
  <si>
    <t>モハE233-7013</t>
    <phoneticPr fontId="1" type="noConversion"/>
  </si>
  <si>
    <t>モハE235-13</t>
    <phoneticPr fontId="1" type="noConversion"/>
  </si>
  <si>
    <t>クハE232-3512</t>
    <phoneticPr fontId="1" type="noConversion"/>
  </si>
  <si>
    <t>クハE231-8524</t>
    <phoneticPr fontId="1" type="noConversion"/>
  </si>
  <si>
    <t>02-530</t>
    <phoneticPr fontId="1" type="noConversion"/>
  </si>
  <si>
    <t>5510</t>
    <phoneticPr fontId="1" type="noConversion"/>
  </si>
  <si>
    <t>9299</t>
    <phoneticPr fontId="1" type="noConversion"/>
  </si>
  <si>
    <t>サハE231-533</t>
    <phoneticPr fontId="1" type="noConversion"/>
  </si>
  <si>
    <t>E459-206</t>
    <phoneticPr fontId="1" type="noConversion"/>
  </si>
  <si>
    <t>C57-180
オハ12-313</t>
    <phoneticPr fontId="1" type="noConversion"/>
  </si>
  <si>
    <t>キハ47-513</t>
    <phoneticPr fontId="1" type="noConversion"/>
  </si>
  <si>
    <t>クモハE129-21</t>
    <phoneticPr fontId="1" type="noConversion"/>
  </si>
  <si>
    <t>E321-702</t>
    <phoneticPr fontId="1" type="noConversion"/>
  </si>
  <si>
    <t>クハE652-1102</t>
    <phoneticPr fontId="1" type="noConversion"/>
  </si>
  <si>
    <t>E725-202</t>
    <phoneticPr fontId="1" type="noConversion"/>
  </si>
  <si>
    <t>8516</t>
    <phoneticPr fontId="1" type="noConversion"/>
  </si>
  <si>
    <t>W725-309</t>
    <phoneticPr fontId="1" type="noConversion"/>
  </si>
  <si>
    <t>E725-201</t>
    <phoneticPr fontId="1" type="noConversion"/>
  </si>
  <si>
    <t>モハ383-7</t>
    <phoneticPr fontId="1" type="noConversion"/>
  </si>
  <si>
    <t>サハE351-4</t>
    <phoneticPr fontId="1" type="noConversion"/>
  </si>
  <si>
    <t>モハ210-1</t>
    <phoneticPr fontId="1" type="noConversion"/>
  </si>
  <si>
    <t>クモハ313-1317</t>
    <phoneticPr fontId="1" type="noConversion"/>
  </si>
  <si>
    <t>クモハ313-1320</t>
    <phoneticPr fontId="1" type="noConversion"/>
  </si>
  <si>
    <t>クハ312-1331</t>
    <phoneticPr fontId="1" type="noConversion"/>
  </si>
  <si>
    <t>クモハ211-3013</t>
    <phoneticPr fontId="1" type="noConversion"/>
  </si>
  <si>
    <t>クハE126-108</t>
    <phoneticPr fontId="1" type="noConversion"/>
  </si>
  <si>
    <t>10041</t>
    <phoneticPr fontId="1" type="noConversion"/>
  </si>
  <si>
    <t>9001</t>
    <phoneticPr fontId="1" type="noConversion"/>
  </si>
  <si>
    <t>キハ85-1105</t>
    <phoneticPr fontId="1" type="noConversion"/>
  </si>
  <si>
    <t>キハ25-1002</t>
    <phoneticPr fontId="1" type="noConversion"/>
  </si>
  <si>
    <t>キハ84-302</t>
    <phoneticPr fontId="1" type="noConversion"/>
  </si>
  <si>
    <t>キハ85-1116</t>
    <phoneticPr fontId="1" type="noConversion"/>
  </si>
  <si>
    <t>6411</t>
    <phoneticPr fontId="1" type="noConversion"/>
  </si>
  <si>
    <t>モハ313-5014</t>
    <phoneticPr fontId="1" type="noConversion"/>
  </si>
  <si>
    <t>サハ383-107</t>
    <phoneticPr fontId="1" type="noConversion"/>
  </si>
  <si>
    <t>クモハE257-1</t>
    <phoneticPr fontId="1" type="noConversion"/>
  </si>
  <si>
    <t>モハE351-105</t>
    <phoneticPr fontId="1" type="noConversion"/>
  </si>
  <si>
    <t>モハE234-12</t>
    <phoneticPr fontId="1" type="noConversion"/>
  </si>
  <si>
    <t>クハ310-6</t>
    <phoneticPr fontId="1" type="noConversion"/>
  </si>
  <si>
    <t>モハE232-1483</t>
    <phoneticPr fontId="1" type="noConversion"/>
  </si>
  <si>
    <t>10053</t>
    <phoneticPr fontId="1" type="noConversion"/>
  </si>
  <si>
    <t>10021</t>
    <phoneticPr fontId="1" type="noConversion"/>
  </si>
  <si>
    <t>モハE232-1418</t>
    <phoneticPr fontId="1" type="noConversion"/>
  </si>
  <si>
    <t>モハE233-1007</t>
    <phoneticPr fontId="1" type="noConversion"/>
  </si>
  <si>
    <t>モハE233-1214</t>
    <phoneticPr fontId="1" type="noConversion"/>
  </si>
  <si>
    <t>モハE231-512</t>
    <phoneticPr fontId="1" type="noConversion"/>
  </si>
  <si>
    <t>モハE230-561</t>
    <phoneticPr fontId="1" type="noConversion"/>
  </si>
  <si>
    <t>12-332</t>
    <phoneticPr fontId="1" type="noConversion"/>
  </si>
  <si>
    <t>モハE230-557</t>
    <phoneticPr fontId="1" type="noConversion"/>
  </si>
  <si>
    <t>サハE231-649</t>
    <phoneticPr fontId="1" type="noConversion"/>
  </si>
  <si>
    <t>70-066</t>
    <phoneticPr fontId="1" type="noConversion"/>
  </si>
  <si>
    <t>02-139</t>
    <phoneticPr fontId="1" type="noConversion"/>
  </si>
  <si>
    <t>8728</t>
    <phoneticPr fontId="1" type="noConversion"/>
  </si>
  <si>
    <t>モハE232-1017</t>
    <phoneticPr fontId="1" type="noConversion"/>
  </si>
  <si>
    <t>1006</t>
    <phoneticPr fontId="1" type="noConversion"/>
  </si>
  <si>
    <t>1096</t>
    <phoneticPr fontId="1" type="noConversion"/>
  </si>
  <si>
    <t>クハE232-7018</t>
    <phoneticPr fontId="1" type="noConversion"/>
  </si>
  <si>
    <t>サハE231-538</t>
    <phoneticPr fontId="1" type="noConversion"/>
  </si>
  <si>
    <t>9587</t>
    <phoneticPr fontId="1" type="noConversion"/>
  </si>
  <si>
    <t>モハE232-1482</t>
    <phoneticPr fontId="1" type="noConversion"/>
  </si>
  <si>
    <t>モハE232-1273</t>
    <phoneticPr fontId="1" type="noConversion"/>
  </si>
  <si>
    <t>モハE234-15</t>
    <phoneticPr fontId="1" type="noConversion"/>
  </si>
  <si>
    <t>20253</t>
    <phoneticPr fontId="1" type="noConversion"/>
  </si>
  <si>
    <t>2189</t>
    <phoneticPr fontId="1" type="noConversion"/>
  </si>
  <si>
    <t>32204</t>
    <phoneticPr fontId="1" type="noConversion"/>
  </si>
  <si>
    <t>モハE235-6</t>
    <phoneticPr fontId="1" type="noConversion"/>
  </si>
  <si>
    <t>モハE232-1269</t>
    <phoneticPr fontId="1" type="noConversion"/>
  </si>
  <si>
    <t>E453-119</t>
    <phoneticPr fontId="1" type="noConversion"/>
  </si>
  <si>
    <t>2202</t>
    <phoneticPr fontId="1" type="noConversion"/>
  </si>
  <si>
    <t>E726-218</t>
    <phoneticPr fontId="1" type="noConversion"/>
  </si>
  <si>
    <t>モハE233-1223</t>
    <phoneticPr fontId="1" type="noConversion"/>
  </si>
  <si>
    <t>クハE230-515</t>
    <phoneticPr fontId="1" type="noConversion"/>
  </si>
  <si>
    <t>4501</t>
    <phoneticPr fontId="1" type="noConversion"/>
  </si>
  <si>
    <t>70-028</t>
    <phoneticPr fontId="1" type="noConversion"/>
  </si>
  <si>
    <t>モハE259-22</t>
    <phoneticPr fontId="1" type="noConversion"/>
  </si>
  <si>
    <t>5305</t>
    <phoneticPr fontId="1" type="noConversion"/>
  </si>
  <si>
    <t>9701</t>
    <phoneticPr fontId="1" type="noConversion"/>
  </si>
  <si>
    <t>8705</t>
    <phoneticPr fontId="1" type="noConversion"/>
  </si>
  <si>
    <t>9213</t>
    <phoneticPr fontId="1" type="noConversion"/>
  </si>
  <si>
    <t>1327</t>
    <phoneticPr fontId="1" type="noConversion"/>
  </si>
  <si>
    <t>クハE231-8049</t>
    <phoneticPr fontId="1" type="noConversion"/>
  </si>
  <si>
    <t>モハE232-3828</t>
    <phoneticPr fontId="1" type="noConversion"/>
  </si>
  <si>
    <t>5356</t>
    <phoneticPr fontId="1" type="noConversion"/>
  </si>
  <si>
    <t>5673</t>
    <phoneticPr fontId="1" type="noConversion"/>
  </si>
  <si>
    <t>クハ312-1320</t>
    <phoneticPr fontId="1" type="noConversion"/>
  </si>
  <si>
    <t>キロハ84-2</t>
    <phoneticPr fontId="1" type="noConversion"/>
  </si>
  <si>
    <t>イセ101</t>
    <phoneticPr fontId="1" type="noConversion"/>
  </si>
  <si>
    <t>1207</t>
    <phoneticPr fontId="1" type="noConversion"/>
  </si>
  <si>
    <t>1605</t>
    <phoneticPr fontId="1" type="noConversion"/>
  </si>
  <si>
    <t>785-5601</t>
    <phoneticPr fontId="1" type="noConversion"/>
  </si>
  <si>
    <t>クハE531-26</t>
    <phoneticPr fontId="1" type="noConversion"/>
  </si>
  <si>
    <t>1516</t>
    <phoneticPr fontId="1" type="noConversion"/>
  </si>
  <si>
    <t>1219</t>
    <phoneticPr fontId="1" type="noConversion"/>
  </si>
  <si>
    <t>モハE234-3</t>
    <phoneticPr fontId="1" type="noConversion"/>
  </si>
  <si>
    <t>サハE231-3030</t>
    <phoneticPr fontId="1" type="noConversion"/>
  </si>
  <si>
    <t>モハE233-1469</t>
    <phoneticPr fontId="1" type="noConversion"/>
  </si>
  <si>
    <t>モハE233-1015</t>
    <phoneticPr fontId="1" type="noConversion"/>
  </si>
  <si>
    <t>モハE231-526</t>
    <phoneticPr fontId="1" type="noConversion"/>
  </si>
  <si>
    <t>モハE231-605</t>
    <phoneticPr fontId="1" type="noConversion"/>
  </si>
  <si>
    <t>クハE230-528</t>
    <phoneticPr fontId="1" type="noConversion"/>
  </si>
  <si>
    <t>サハ209-546</t>
    <phoneticPr fontId="1" type="noConversion"/>
  </si>
  <si>
    <t>サハE230-7</t>
    <phoneticPr fontId="1" type="noConversion"/>
  </si>
  <si>
    <t>クハE230-525</t>
    <phoneticPr fontId="1" type="noConversion"/>
  </si>
  <si>
    <t>モハE231-575</t>
    <phoneticPr fontId="1" type="noConversion"/>
  </si>
  <si>
    <t>モハE233-1208</t>
    <phoneticPr fontId="1" type="noConversion"/>
  </si>
  <si>
    <t>モハE232-1268</t>
    <phoneticPr fontId="1" type="noConversion"/>
  </si>
  <si>
    <t>サハE231-1130</t>
    <phoneticPr fontId="1" type="noConversion"/>
  </si>
  <si>
    <t>5309-5</t>
    <phoneticPr fontId="1" type="noConversion"/>
  </si>
  <si>
    <t>1101</t>
    <phoneticPr fontId="1" type="noConversion"/>
  </si>
  <si>
    <t>1216</t>
    <phoneticPr fontId="1" type="noConversion"/>
  </si>
  <si>
    <t>1103</t>
    <phoneticPr fontId="1" type="noConversion"/>
  </si>
  <si>
    <t>1110</t>
    <phoneticPr fontId="1" type="noConversion"/>
  </si>
  <si>
    <t>1075</t>
    <phoneticPr fontId="1" type="noConversion"/>
  </si>
  <si>
    <t>クハE231-544</t>
    <phoneticPr fontId="1" type="noConversion"/>
  </si>
  <si>
    <t>5310-2</t>
    <phoneticPr fontId="1" type="noConversion"/>
  </si>
  <si>
    <t>23-803</t>
    <phoneticPr fontId="1" type="noConversion"/>
  </si>
  <si>
    <t>02-253</t>
    <phoneticPr fontId="1" type="noConversion"/>
  </si>
  <si>
    <t>クハE231-8537</t>
    <phoneticPr fontId="1" type="noConversion"/>
  </si>
  <si>
    <t>クハE230-504</t>
    <phoneticPr fontId="1" type="noConversion"/>
  </si>
  <si>
    <t>785-2070</t>
    <phoneticPr fontId="1" type="noConversion"/>
  </si>
  <si>
    <t>719-54</t>
    <phoneticPr fontId="1" type="noConversion"/>
  </si>
  <si>
    <t>クモハ211-5034</t>
    <phoneticPr fontId="1" type="noConversion"/>
  </si>
  <si>
    <t>3502</t>
    <phoneticPr fontId="1" type="noConversion"/>
  </si>
  <si>
    <t>モハ210-5024</t>
    <phoneticPr fontId="1" type="noConversion"/>
  </si>
  <si>
    <t>モハネ285-202</t>
    <phoneticPr fontId="1" type="noConversion"/>
  </si>
  <si>
    <t>クハE233-1023</t>
    <phoneticPr fontId="1" type="noConversion"/>
  </si>
  <si>
    <t>クハE233-6004</t>
    <phoneticPr fontId="1" type="noConversion"/>
  </si>
  <si>
    <t>775-5010</t>
    <phoneticPr fontId="1" type="noConversion"/>
  </si>
  <si>
    <t>クモハ211-6008</t>
    <phoneticPr fontId="1" type="noConversion"/>
  </si>
  <si>
    <t>3501</t>
    <phoneticPr fontId="1" type="noConversion"/>
  </si>
  <si>
    <t>クモハ373-5</t>
    <phoneticPr fontId="1" type="noConversion"/>
  </si>
  <si>
    <t>クモハ313-2515</t>
    <phoneticPr fontId="1" type="noConversion"/>
  </si>
  <si>
    <t>クモハ313-2505</t>
    <phoneticPr fontId="1" type="noConversion"/>
  </si>
  <si>
    <t>775-1030</t>
    <phoneticPr fontId="1" type="noConversion"/>
  </si>
  <si>
    <t>HOT7037</t>
    <phoneticPr fontId="1" type="noConversion"/>
  </si>
  <si>
    <t>モハ221-7</t>
    <phoneticPr fontId="1" type="noConversion"/>
  </si>
  <si>
    <t>クハ103-246</t>
    <phoneticPr fontId="1" type="noConversion"/>
  </si>
  <si>
    <t>13055</t>
    <phoneticPr fontId="1" type="noConversion"/>
  </si>
  <si>
    <t>8010</t>
    <phoneticPr fontId="1" type="noConversion"/>
  </si>
  <si>
    <t>サハ223-104</t>
    <phoneticPr fontId="1" type="noConversion"/>
  </si>
  <si>
    <t>モハ201-190</t>
    <phoneticPr fontId="1" type="noConversion"/>
  </si>
  <si>
    <t>6354</t>
    <phoneticPr fontId="1" type="noConversion"/>
  </si>
  <si>
    <t>9901</t>
    <phoneticPr fontId="1" type="noConversion"/>
  </si>
  <si>
    <t>785-4006</t>
    <phoneticPr fontId="1" type="noConversion"/>
  </si>
  <si>
    <t>766-7016</t>
    <phoneticPr fontId="1" type="noConversion"/>
  </si>
  <si>
    <t>1509</t>
    <phoneticPr fontId="1" type="noConversion"/>
  </si>
  <si>
    <t>モハ304-2</t>
    <phoneticPr fontId="1" type="noConversion"/>
  </si>
  <si>
    <t>モハ207-1102</t>
    <phoneticPr fontId="1" type="noConversion"/>
  </si>
  <si>
    <t>キハ188-2</t>
    <phoneticPr fontId="1" type="noConversion"/>
  </si>
  <si>
    <t>クハ222-2050</t>
    <phoneticPr fontId="1" type="noConversion"/>
  </si>
  <si>
    <t>619</t>
    <phoneticPr fontId="1" type="noConversion"/>
  </si>
  <si>
    <t>702</t>
    <phoneticPr fontId="1" type="noConversion"/>
  </si>
  <si>
    <t>801</t>
    <phoneticPr fontId="1" type="noConversion"/>
  </si>
  <si>
    <t>8806</t>
    <phoneticPr fontId="1" type="noConversion"/>
  </si>
  <si>
    <t>8759</t>
    <phoneticPr fontId="1" type="noConversion"/>
  </si>
  <si>
    <t>9852</t>
    <phoneticPr fontId="1" type="noConversion"/>
  </si>
  <si>
    <t>66017</t>
    <phoneticPr fontId="1" type="noConversion"/>
  </si>
  <si>
    <t>モハ220-27</t>
    <phoneticPr fontId="1" type="noConversion"/>
  </si>
  <si>
    <t>クモハ320-6</t>
    <phoneticPr fontId="1" type="noConversion"/>
  </si>
  <si>
    <t>クロ683-4503</t>
    <phoneticPr fontId="1" type="noConversion"/>
  </si>
  <si>
    <t>E715-9</t>
    <phoneticPr fontId="1" type="noConversion"/>
  </si>
  <si>
    <t>サハE231-523</t>
    <phoneticPr fontId="1" type="noConversion"/>
  </si>
  <si>
    <t>サハE233-18</t>
    <phoneticPr fontId="1" type="noConversion"/>
  </si>
  <si>
    <t>E233-1258</t>
    <phoneticPr fontId="1" type="noConversion"/>
  </si>
  <si>
    <t>5508</t>
    <phoneticPr fontId="1" type="noConversion"/>
  </si>
  <si>
    <t>1333</t>
    <phoneticPr fontId="1" type="noConversion"/>
  </si>
  <si>
    <t>サロE231-1056</t>
    <phoneticPr fontId="1" type="noConversion"/>
  </si>
  <si>
    <t>クハ484-703</t>
    <phoneticPr fontId="1" type="noConversion"/>
  </si>
  <si>
    <t>サロE232-3024</t>
    <phoneticPr fontId="1" type="noConversion"/>
  </si>
  <si>
    <t>サロハE257-12</t>
    <phoneticPr fontId="1" type="noConversion"/>
  </si>
  <si>
    <t>モハ189-30</t>
    <phoneticPr fontId="1" type="noConversion"/>
  </si>
  <si>
    <t>クロ250-3</t>
    <phoneticPr fontId="1" type="noConversion"/>
  </si>
  <si>
    <t>サロ185-204</t>
    <phoneticPr fontId="1" type="noConversion"/>
  </si>
  <si>
    <t>サロE231-1049</t>
    <phoneticPr fontId="1" type="noConversion"/>
  </si>
  <si>
    <t>モハE231-571</t>
    <phoneticPr fontId="1" type="noConversion"/>
  </si>
  <si>
    <t>クロE259-16</t>
    <phoneticPr fontId="1" type="noConversion"/>
  </si>
  <si>
    <t>2053</t>
    <phoneticPr fontId="1" type="noConversion"/>
  </si>
  <si>
    <t>776-2037</t>
    <phoneticPr fontId="1" type="noConversion"/>
  </si>
  <si>
    <t>クモハ321-39</t>
    <phoneticPr fontId="1" type="noConversion"/>
  </si>
  <si>
    <t>モハ103-490</t>
    <phoneticPr fontId="1" type="noConversion"/>
  </si>
  <si>
    <t>モハ224-5210</t>
    <phoneticPr fontId="1" type="noConversion"/>
  </si>
  <si>
    <t>モハ221-22</t>
    <phoneticPr fontId="1" type="noConversion"/>
  </si>
  <si>
    <t>クハ323-2</t>
    <phoneticPr fontId="1" type="noConversion"/>
  </si>
  <si>
    <t>クモハ221-46</t>
    <phoneticPr fontId="1" type="noConversion"/>
  </si>
  <si>
    <t>サハ221-35</t>
    <phoneticPr fontId="1" type="noConversion"/>
  </si>
  <si>
    <t>サハ683-4710</t>
    <phoneticPr fontId="1" type="noConversion"/>
  </si>
  <si>
    <t>キハ85-11</t>
    <phoneticPr fontId="1" type="noConversion"/>
  </si>
  <si>
    <t>モハ103-430</t>
    <phoneticPr fontId="1" type="noConversion"/>
  </si>
  <si>
    <t>13501</t>
    <phoneticPr fontId="1" type="noConversion"/>
  </si>
  <si>
    <t>クハ221-17</t>
    <phoneticPr fontId="1" type="noConversion"/>
  </si>
  <si>
    <t>クハ221-31</t>
    <phoneticPr fontId="1" type="noConversion"/>
  </si>
  <si>
    <t>8601</t>
    <phoneticPr fontId="1" type="noConversion"/>
  </si>
  <si>
    <t>1821</t>
    <phoneticPr fontId="1" type="noConversion"/>
  </si>
  <si>
    <t>786-7003</t>
    <phoneticPr fontId="1" type="noConversion"/>
  </si>
  <si>
    <t>5206</t>
    <phoneticPr fontId="1" type="noConversion"/>
  </si>
  <si>
    <t>1105</t>
    <phoneticPr fontId="1" type="noConversion"/>
  </si>
  <si>
    <t>1250</t>
    <phoneticPr fontId="1" type="noConversion"/>
  </si>
  <si>
    <t>クモハ223-5001</t>
    <phoneticPr fontId="1" type="noConversion"/>
  </si>
  <si>
    <t>783-5016</t>
    <phoneticPr fontId="1" type="noConversion"/>
  </si>
  <si>
    <t>モハ222-2009</t>
    <phoneticPr fontId="1" type="noConversion"/>
  </si>
  <si>
    <t>サハ223-2105;:</t>
    <phoneticPr fontId="1" type="noConversion"/>
  </si>
  <si>
    <t>モハ207-23</t>
    <phoneticPr fontId="1" type="noConversion"/>
  </si>
  <si>
    <t>クハ103-841</t>
    <phoneticPr fontId="1" type="noConversion"/>
  </si>
  <si>
    <t>モハ201-245</t>
    <phoneticPr fontId="1" type="noConversion"/>
  </si>
  <si>
    <t>クモハ321-23</t>
    <phoneticPr fontId="1" type="noConversion"/>
  </si>
  <si>
    <t>727-3408</t>
    <phoneticPr fontId="1" type="noConversion"/>
  </si>
  <si>
    <t>725-3002</t>
    <phoneticPr fontId="1" type="noConversion"/>
  </si>
  <si>
    <t>3258</t>
    <phoneticPr fontId="1" type="noConversion"/>
  </si>
  <si>
    <t>3581</t>
    <phoneticPr fontId="1" type="noConversion"/>
  </si>
  <si>
    <t>2306</t>
    <phoneticPr fontId="1" type="noConversion"/>
  </si>
  <si>
    <t>6201</t>
    <phoneticPr fontId="1" type="noConversion"/>
  </si>
  <si>
    <t>1202</t>
    <phoneticPr fontId="1" type="noConversion"/>
  </si>
  <si>
    <t>2004</t>
    <phoneticPr fontId="1" type="noConversion"/>
  </si>
  <si>
    <t>クハ733-2003</t>
    <phoneticPr fontId="1" type="noConversion"/>
  </si>
  <si>
    <t>キハ110-239</t>
    <phoneticPr fontId="1" type="noConversion"/>
  </si>
  <si>
    <t>サハE531-16</t>
    <phoneticPr fontId="1" type="noConversion"/>
  </si>
  <si>
    <t>E233-1032</t>
    <phoneticPr fontId="1" type="noConversion"/>
  </si>
  <si>
    <t>モハE231-613</t>
    <phoneticPr fontId="1" type="noConversion"/>
  </si>
  <si>
    <t>E258-502</t>
    <phoneticPr fontId="1" type="noConversion"/>
  </si>
  <si>
    <t>E231-544</t>
    <phoneticPr fontId="1" type="noConversion"/>
  </si>
  <si>
    <t>E232-240</t>
    <phoneticPr fontId="1" type="noConversion"/>
  </si>
  <si>
    <t>E230-17</t>
    <phoneticPr fontId="1" type="noConversion"/>
  </si>
  <si>
    <t>E230-518</t>
    <phoneticPr fontId="1" type="noConversion"/>
  </si>
  <si>
    <t>モハE231-3506</t>
    <phoneticPr fontId="1" type="noConversion"/>
  </si>
  <si>
    <t>1051</t>
    <phoneticPr fontId="1" type="noConversion"/>
  </si>
  <si>
    <t>2052</t>
    <phoneticPr fontId="1" type="noConversion"/>
  </si>
  <si>
    <t>1251</t>
    <phoneticPr fontId="1" type="noConversion"/>
  </si>
  <si>
    <t>モハ185-216</t>
    <phoneticPr fontId="1" type="noConversion"/>
  </si>
  <si>
    <t>クモハ313-2512</t>
    <phoneticPr fontId="1" type="noConversion"/>
  </si>
  <si>
    <t>クハ312-2313</t>
    <phoneticPr fontId="1" type="noConversion"/>
  </si>
  <si>
    <t>サハE231-6044</t>
    <phoneticPr fontId="1" type="noConversion"/>
  </si>
  <si>
    <t>クハE233-3209</t>
    <phoneticPr fontId="1" type="noConversion"/>
  </si>
  <si>
    <t>モハ251-4</t>
    <phoneticPr fontId="1" type="noConversion"/>
  </si>
  <si>
    <t>E233-3010</t>
    <phoneticPr fontId="1" type="noConversion"/>
  </si>
  <si>
    <t>E230-1091</t>
    <phoneticPr fontId="1" type="noConversion"/>
  </si>
  <si>
    <t>W725-202</t>
    <phoneticPr fontId="1" type="noConversion"/>
  </si>
  <si>
    <t>D51 498
オハ12-367</t>
    <phoneticPr fontId="1" type="noConversion"/>
  </si>
  <si>
    <t>クモハ115-1030</t>
    <phoneticPr fontId="1" type="noConversion"/>
  </si>
  <si>
    <t>2405</t>
    <phoneticPr fontId="1" type="noConversion"/>
  </si>
  <si>
    <t>2403</t>
    <phoneticPr fontId="1" type="noConversion"/>
  </si>
  <si>
    <t>E231-3505</t>
    <phoneticPr fontId="1" type="noConversion"/>
  </si>
  <si>
    <t>クハE231-539</t>
    <phoneticPr fontId="1" type="noConversion"/>
  </si>
  <si>
    <t>E232-1425</t>
    <phoneticPr fontId="1" type="noConversion"/>
  </si>
  <si>
    <t>E258-2</t>
    <phoneticPr fontId="1" type="noConversion"/>
  </si>
  <si>
    <t>3010</t>
    <phoneticPr fontId="1" type="noConversion"/>
  </si>
  <si>
    <t>サロE217-43</t>
    <phoneticPr fontId="1" type="noConversion"/>
  </si>
  <si>
    <t>E455-11</t>
    <phoneticPr fontId="1" type="noConversion"/>
  </si>
  <si>
    <t>766-7006</t>
    <phoneticPr fontId="1" type="noConversion"/>
  </si>
  <si>
    <t>2018.03.19</t>
    <phoneticPr fontId="1" type="noConversion"/>
  </si>
  <si>
    <t>羽田空港国際線ビル</t>
    <phoneticPr fontId="1" type="noConversion"/>
  </si>
  <si>
    <t>東北新幹線
北海道新幹線</t>
    <phoneticPr fontId="1" type="noConversion"/>
  </si>
  <si>
    <t>スーパー北斗</t>
    <phoneticPr fontId="1" type="noConversion"/>
  </si>
  <si>
    <t>札幌</t>
    <phoneticPr fontId="1" type="noConversion"/>
  </si>
  <si>
    <t>2018.03.21</t>
    <phoneticPr fontId="1" type="noConversion"/>
  </si>
  <si>
    <t>2018.03.22</t>
  </si>
  <si>
    <t>537M</t>
    <phoneticPr fontId="1" type="noConversion"/>
  </si>
  <si>
    <t>札沼線</t>
    <phoneticPr fontId="1" type="noConversion"/>
  </si>
  <si>
    <t>石狩当別</t>
    <phoneticPr fontId="1" type="noConversion"/>
  </si>
  <si>
    <t>5425D</t>
    <phoneticPr fontId="1" type="noConversion"/>
  </si>
  <si>
    <t>新十津川</t>
    <phoneticPr fontId="1" type="noConversion"/>
  </si>
  <si>
    <t>ライラック</t>
    <phoneticPr fontId="1" type="noConversion"/>
  </si>
  <si>
    <t>旭川</t>
    <phoneticPr fontId="1" type="noConversion"/>
  </si>
  <si>
    <t>滝川</t>
    <phoneticPr fontId="1" type="noConversion"/>
  </si>
  <si>
    <t>宗谷本線</t>
    <phoneticPr fontId="1" type="noConversion"/>
  </si>
  <si>
    <t>61D</t>
    <phoneticPr fontId="1" type="noConversion"/>
  </si>
  <si>
    <t>サロベツ</t>
    <phoneticPr fontId="1" type="noConversion"/>
  </si>
  <si>
    <t>稚内</t>
    <phoneticPr fontId="1" type="noConversion"/>
  </si>
  <si>
    <t>宗谷</t>
  </si>
  <si>
    <t>52D</t>
    <phoneticPr fontId="1" type="noConversion"/>
  </si>
  <si>
    <t>2018.03.23</t>
  </si>
  <si>
    <t>2018.03.20</t>
  </si>
  <si>
    <t>東室蘭</t>
    <phoneticPr fontId="1" type="noConversion"/>
  </si>
  <si>
    <t>室蘭本線</t>
    <phoneticPr fontId="1" type="noConversion"/>
  </si>
  <si>
    <t>11D</t>
    <phoneticPr fontId="1" type="noConversion"/>
  </si>
  <si>
    <t>15D</t>
    <phoneticPr fontId="1" type="noConversion"/>
  </si>
  <si>
    <t>室蘭</t>
    <phoneticPr fontId="1" type="noConversion"/>
  </si>
  <si>
    <t>根室本線</t>
    <phoneticPr fontId="1" type="noConversion"/>
  </si>
  <si>
    <t>東鹿越</t>
    <phoneticPr fontId="1" type="noConversion"/>
  </si>
  <si>
    <t>新得</t>
    <phoneticPr fontId="1" type="noConversion"/>
  </si>
  <si>
    <t>釧路</t>
    <phoneticPr fontId="1" type="noConversion"/>
  </si>
  <si>
    <t>根室</t>
    <phoneticPr fontId="1" type="noConversion"/>
  </si>
  <si>
    <t>2018.03.24</t>
  </si>
  <si>
    <t>釧網本線</t>
    <phoneticPr fontId="1" type="noConversion"/>
  </si>
  <si>
    <t>網走</t>
    <phoneticPr fontId="1" type="noConversion"/>
  </si>
  <si>
    <t>北見</t>
    <phoneticPr fontId="1" type="noConversion"/>
  </si>
  <si>
    <t>女満別</t>
    <phoneticPr fontId="1" type="noConversion"/>
  </si>
  <si>
    <t>スーパーおおぞら</t>
    <phoneticPr fontId="1" type="noConversion"/>
  </si>
  <si>
    <t>オホーツク</t>
    <phoneticPr fontId="1" type="noConversion"/>
  </si>
  <si>
    <t>石北本線</t>
    <phoneticPr fontId="1" type="noConversion"/>
  </si>
  <si>
    <t>2018.03.25</t>
  </si>
  <si>
    <t>エアポート</t>
    <phoneticPr fontId="1" type="noConversion"/>
  </si>
  <si>
    <t>新千歳空港</t>
    <phoneticPr fontId="1" type="noConversion"/>
  </si>
  <si>
    <t>高砂</t>
    <phoneticPr fontId="1" type="noConversion"/>
  </si>
  <si>
    <t>恵比寿</t>
    <phoneticPr fontId="1" type="noConversion"/>
  </si>
  <si>
    <t>東急東横線</t>
    <phoneticPr fontId="1" type="noConversion"/>
  </si>
  <si>
    <t>東京急行電鉄</t>
    <phoneticPr fontId="1" type="noConversion"/>
  </si>
  <si>
    <t>代行バス</t>
    <phoneticPr fontId="1" type="noConversion"/>
  </si>
  <si>
    <t>1733G</t>
    <phoneticPr fontId="1" type="noConversion"/>
  </si>
  <si>
    <t>1593E</t>
    <phoneticPr fontId="1" type="noConversion"/>
  </si>
  <si>
    <t>1572E</t>
    <phoneticPr fontId="1" type="noConversion"/>
  </si>
  <si>
    <t>928A</t>
    <phoneticPr fontId="1" type="noConversion"/>
  </si>
  <si>
    <t>モハE232-1050</t>
    <phoneticPr fontId="1" type="noConversion"/>
  </si>
  <si>
    <t>サロE230-1060</t>
    <phoneticPr fontId="1" type="noConversion"/>
  </si>
  <si>
    <t>サロE230-1001</t>
    <phoneticPr fontId="1" type="noConversion"/>
  </si>
  <si>
    <t>モハE235-31</t>
    <phoneticPr fontId="1" type="noConversion"/>
  </si>
  <si>
    <t>1068</t>
    <phoneticPr fontId="1" type="noConversion"/>
  </si>
  <si>
    <t>モハE231-538</t>
    <phoneticPr fontId="1" type="noConversion"/>
  </si>
  <si>
    <t>1161C</t>
    <phoneticPr fontId="1" type="noConversion"/>
  </si>
  <si>
    <t>1213H</t>
    <phoneticPr fontId="1" type="noConversion"/>
  </si>
  <si>
    <t>モハE232-249</t>
    <phoneticPr fontId="1" type="noConversion"/>
  </si>
  <si>
    <t>1231K</t>
    <phoneticPr fontId="1" type="noConversion"/>
  </si>
  <si>
    <t>クハE232-7017</t>
    <phoneticPr fontId="1" type="noConversion"/>
  </si>
  <si>
    <t>1529G</t>
    <phoneticPr fontId="1" type="noConversion"/>
  </si>
  <si>
    <t>サハE234-7</t>
    <phoneticPr fontId="1" type="noConversion"/>
  </si>
  <si>
    <t>1427</t>
    <phoneticPr fontId="1" type="noConversion"/>
  </si>
  <si>
    <t>1737C</t>
    <phoneticPr fontId="1" type="noConversion"/>
  </si>
  <si>
    <t>モハE232-1039</t>
    <phoneticPr fontId="1" type="noConversion"/>
  </si>
  <si>
    <t>1583E</t>
    <phoneticPr fontId="1" type="noConversion"/>
  </si>
  <si>
    <t>サロE230-1026</t>
    <phoneticPr fontId="1" type="noConversion"/>
  </si>
  <si>
    <t>1526E</t>
    <phoneticPr fontId="1" type="noConversion"/>
  </si>
  <si>
    <t>サロE231-1075</t>
    <phoneticPr fontId="1" type="noConversion"/>
  </si>
  <si>
    <t>5B</t>
    <phoneticPr fontId="1" type="noConversion"/>
  </si>
  <si>
    <t>E515-25</t>
    <phoneticPr fontId="1" type="noConversion"/>
  </si>
  <si>
    <t>キロ261-1112</t>
    <phoneticPr fontId="1" type="noConversion"/>
  </si>
  <si>
    <t>4462D</t>
    <phoneticPr fontId="1" type="noConversion"/>
  </si>
  <si>
    <t>4463D</t>
    <phoneticPr fontId="1" type="noConversion"/>
  </si>
  <si>
    <t>母恋</t>
    <phoneticPr fontId="1" type="noConversion"/>
  </si>
  <si>
    <t>キハ150-110</t>
    <phoneticPr fontId="1" type="noConversion"/>
  </si>
  <si>
    <t>クハ733-3202</t>
    <phoneticPr fontId="1" type="noConversion"/>
  </si>
  <si>
    <t>3013M</t>
    <phoneticPr fontId="1" type="noConversion"/>
  </si>
  <si>
    <t>クロハ789-103</t>
    <phoneticPr fontId="1" type="noConversion"/>
  </si>
  <si>
    <t>9627D</t>
    <phoneticPr fontId="1" type="noConversion"/>
  </si>
  <si>
    <t>4005D</t>
    <phoneticPr fontId="1" type="noConversion"/>
  </si>
  <si>
    <t>5633D</t>
    <phoneticPr fontId="1" type="noConversion"/>
  </si>
  <si>
    <t>5634D</t>
    <phoneticPr fontId="1" type="noConversion"/>
  </si>
  <si>
    <t>しれとこ摩周</t>
    <phoneticPr fontId="1" type="noConversion"/>
  </si>
  <si>
    <t>3728D</t>
    <phoneticPr fontId="1" type="noConversion"/>
  </si>
  <si>
    <t>4670D</t>
    <phoneticPr fontId="1" type="noConversion"/>
  </si>
  <si>
    <t>74D</t>
    <phoneticPr fontId="1" type="noConversion"/>
  </si>
  <si>
    <t>千歳線</t>
    <phoneticPr fontId="1" type="noConversion"/>
  </si>
  <si>
    <t>小樽</t>
    <phoneticPr fontId="1" type="noConversion"/>
  </si>
  <si>
    <t>3854M</t>
    <phoneticPr fontId="1" type="noConversion"/>
  </si>
  <si>
    <t>サハ733-3201</t>
    <phoneticPr fontId="1" type="noConversion"/>
  </si>
  <si>
    <t>1211</t>
    <phoneticPr fontId="1" type="noConversion"/>
  </si>
  <si>
    <t>605-4</t>
    <phoneticPr fontId="1" type="noConversion"/>
  </si>
  <si>
    <t>モハE231-505</t>
    <phoneticPr fontId="1" type="noConversion"/>
  </si>
  <si>
    <t>26803</t>
    <phoneticPr fontId="1" type="noConversion"/>
  </si>
  <si>
    <t>7315</t>
    <phoneticPr fontId="1" type="noConversion"/>
  </si>
  <si>
    <t>クハE233-8031</t>
    <phoneticPr fontId="1" type="noConversion"/>
  </si>
  <si>
    <t>サロE230-1023</t>
    <phoneticPr fontId="1" type="noConversion"/>
  </si>
  <si>
    <t>クロE259-4</t>
    <phoneticPr fontId="1" type="noConversion"/>
  </si>
  <si>
    <t>1013D</t>
    <phoneticPr fontId="1" type="noConversion"/>
  </si>
  <si>
    <t>新逗子</t>
    <phoneticPr fontId="1" type="noConversion"/>
  </si>
  <si>
    <t>963SH</t>
    <phoneticPr fontId="1" type="noConversion"/>
  </si>
  <si>
    <t>三崎口</t>
    <phoneticPr fontId="1" type="noConversion"/>
  </si>
  <si>
    <t>1071G
1171G</t>
    <phoneticPr fontId="1" type="noConversion"/>
  </si>
  <si>
    <t>A933T</t>
    <phoneticPr fontId="1" type="noConversion"/>
  </si>
  <si>
    <t>和光市</t>
    <phoneticPr fontId="1" type="noConversion"/>
  </si>
  <si>
    <t>1110F</t>
    <phoneticPr fontId="1" type="noConversion"/>
  </si>
  <si>
    <t>3526E</t>
    <phoneticPr fontId="1" type="noConversion"/>
  </si>
  <si>
    <t>2031M</t>
    <phoneticPr fontId="1" type="noConversion"/>
  </si>
  <si>
    <t>2018.05.30</t>
    <phoneticPr fontId="1" type="noConversion"/>
  </si>
  <si>
    <t>久留米</t>
    <phoneticPr fontId="1" type="noConversion"/>
  </si>
  <si>
    <t>大分</t>
    <phoneticPr fontId="1" type="noConversion"/>
  </si>
  <si>
    <t>宮崎</t>
    <phoneticPr fontId="1" type="noConversion"/>
  </si>
  <si>
    <t>キロ280-2</t>
    <phoneticPr fontId="1" type="noConversion"/>
  </si>
  <si>
    <t>キロハ261-203</t>
    <phoneticPr fontId="1" type="noConversion"/>
  </si>
  <si>
    <t>クロハ789-102</t>
    <phoneticPr fontId="1" type="noConversion"/>
  </si>
  <si>
    <t>キハ40 1751</t>
    <phoneticPr fontId="1" type="noConversion"/>
  </si>
  <si>
    <t>キハ40 401</t>
    <phoneticPr fontId="1" type="noConversion"/>
  </si>
  <si>
    <t>キハ40 1824</t>
    <phoneticPr fontId="1" type="noConversion"/>
  </si>
  <si>
    <t>札幌230 ぁ10-02</t>
    <phoneticPr fontId="1" type="noConversion"/>
  </si>
  <si>
    <t>キロ282-6</t>
    <phoneticPr fontId="1" type="noConversion"/>
  </si>
  <si>
    <t>キハ54 518</t>
    <phoneticPr fontId="1" type="noConversion"/>
  </si>
  <si>
    <t>キハ54 526</t>
    <phoneticPr fontId="1" type="noConversion"/>
  </si>
  <si>
    <t>キハ40 1727</t>
    <phoneticPr fontId="1" type="noConversion"/>
  </si>
  <si>
    <t>キロハ182-6</t>
    <phoneticPr fontId="1" type="noConversion"/>
  </si>
  <si>
    <t>2018.05.31</t>
  </si>
  <si>
    <t>ゆふいんの森</t>
    <phoneticPr fontId="1" type="noConversion"/>
  </si>
  <si>
    <t>ソニック</t>
    <phoneticPr fontId="1" type="noConversion"/>
  </si>
  <si>
    <t>きりしま</t>
    <phoneticPr fontId="1" type="noConversion"/>
  </si>
  <si>
    <t>川内</t>
    <phoneticPr fontId="1" type="noConversion"/>
  </si>
  <si>
    <t>新八代</t>
    <phoneticPr fontId="1" type="noConversion"/>
  </si>
  <si>
    <t>8188D</t>
    <phoneticPr fontId="1" type="noConversion"/>
  </si>
  <si>
    <t>肥薩おれんじ鉄道</t>
    <phoneticPr fontId="1" type="noConversion"/>
  </si>
  <si>
    <t>おれんじ食堂ディナー</t>
    <phoneticPr fontId="1" type="noConversion"/>
  </si>
  <si>
    <t>おれんじ食堂スウィーツ</t>
    <phoneticPr fontId="1" type="noConversion"/>
  </si>
  <si>
    <t>出水</t>
    <phoneticPr fontId="1" type="noConversion"/>
  </si>
  <si>
    <t>2018.06.02</t>
    <phoneticPr fontId="1" type="noConversion"/>
  </si>
  <si>
    <t>由布院</t>
    <phoneticPr fontId="1" type="noConversion"/>
  </si>
  <si>
    <t>HSOR-114</t>
    <phoneticPr fontId="1" type="noConversion"/>
  </si>
  <si>
    <t>HSOR-116</t>
    <phoneticPr fontId="1" type="noConversion"/>
  </si>
  <si>
    <t>8001D</t>
    <phoneticPr fontId="1" type="noConversion"/>
  </si>
  <si>
    <t>日豊本線</t>
    <phoneticPr fontId="1" type="noConversion"/>
  </si>
  <si>
    <t>SL人吉</t>
    <phoneticPr fontId="1" type="noConversion"/>
  </si>
  <si>
    <t>2442M</t>
    <phoneticPr fontId="1" type="noConversion"/>
  </si>
  <si>
    <t>鹿児島本線</t>
    <phoneticPr fontId="1" type="noConversion"/>
  </si>
  <si>
    <t>2018.06.03</t>
  </si>
  <si>
    <t>2018.06.01</t>
  </si>
  <si>
    <t>2018.05.29</t>
  </si>
  <si>
    <t>宗谷本線</t>
  </si>
  <si>
    <t>函館本線在</t>
  </si>
  <si>
    <t>香椎</t>
    <phoneticPr fontId="1" type="noConversion"/>
  </si>
  <si>
    <t>博多南</t>
    <phoneticPr fontId="1" type="noConversion"/>
  </si>
  <si>
    <t>2018.06.04</t>
  </si>
  <si>
    <t>2018.06.05</t>
  </si>
  <si>
    <t>京成本線</t>
    <phoneticPr fontId="1" type="noConversion"/>
  </si>
  <si>
    <t>京急本線
都営浅草線
京成本線</t>
    <phoneticPr fontId="1" type="noConversion"/>
  </si>
  <si>
    <t>京浜急行電鉄
東京都交通局
京成電鉄</t>
    <phoneticPr fontId="1" type="noConversion"/>
  </si>
  <si>
    <t>鹿児島本線
日豊本線</t>
    <phoneticPr fontId="1" type="noConversion"/>
  </si>
  <si>
    <t>日豊本線
鹿児島本線</t>
    <phoneticPr fontId="1" type="noConversion"/>
  </si>
  <si>
    <t>博多南線</t>
    <phoneticPr fontId="1" type="noConversion"/>
  </si>
  <si>
    <t>2005D</t>
    <phoneticPr fontId="1" type="noConversion"/>
  </si>
  <si>
    <t>1901</t>
    <phoneticPr fontId="1" type="noConversion"/>
  </si>
  <si>
    <t>3027-8</t>
    <phoneticPr fontId="1" type="noConversion"/>
  </si>
  <si>
    <t>2002</t>
    <phoneticPr fontId="1" type="noConversion"/>
  </si>
  <si>
    <t>822-1107</t>
    <phoneticPr fontId="1" type="noConversion"/>
  </si>
  <si>
    <t>826-103</t>
    <phoneticPr fontId="1" type="noConversion"/>
  </si>
  <si>
    <t>キハ71-2</t>
    <phoneticPr fontId="1" type="noConversion"/>
  </si>
  <si>
    <t>モハ883-205</t>
    <phoneticPr fontId="1" type="noConversion"/>
  </si>
  <si>
    <t>クハ812-1001</t>
    <phoneticPr fontId="1" type="noConversion"/>
  </si>
  <si>
    <t>クロハ782-2</t>
    <phoneticPr fontId="1" type="noConversion"/>
  </si>
  <si>
    <t>526-7206</t>
    <phoneticPr fontId="1" type="noConversion"/>
  </si>
  <si>
    <t>723-7004</t>
    <phoneticPr fontId="1" type="noConversion"/>
  </si>
  <si>
    <t>787-8501</t>
    <phoneticPr fontId="1" type="noConversion"/>
  </si>
  <si>
    <t>782-7001</t>
    <phoneticPr fontId="1" type="noConversion"/>
  </si>
  <si>
    <t>クロハ786-1</t>
    <phoneticPr fontId="1" type="noConversion"/>
  </si>
  <si>
    <t>クロハ786-2</t>
    <phoneticPr fontId="1" type="noConversion"/>
  </si>
  <si>
    <t>クハ816-18</t>
    <phoneticPr fontId="1" type="noConversion"/>
  </si>
  <si>
    <t>788-7006</t>
    <phoneticPr fontId="1" type="noConversion"/>
  </si>
  <si>
    <t>787-8005</t>
    <phoneticPr fontId="1" type="noConversion"/>
  </si>
  <si>
    <t>キハ147-1045</t>
    <phoneticPr fontId="1" type="noConversion"/>
  </si>
  <si>
    <t>キハ47-8159</t>
    <phoneticPr fontId="1" type="noConversion"/>
  </si>
  <si>
    <t>787-7011</t>
    <phoneticPr fontId="1" type="noConversion"/>
  </si>
  <si>
    <t>58654
オハフ50-701</t>
    <phoneticPr fontId="1" type="noConversion"/>
  </si>
  <si>
    <t>9805</t>
    <phoneticPr fontId="1" type="noConversion"/>
  </si>
  <si>
    <t>モハE233-1463</t>
    <phoneticPr fontId="1" type="noConversion"/>
  </si>
  <si>
    <t>モハE234-17</t>
    <phoneticPr fontId="1" type="noConversion"/>
  </si>
  <si>
    <t>モハE230-1056</t>
    <phoneticPr fontId="1" type="noConversion"/>
  </si>
  <si>
    <t>サハE231-3051</t>
    <phoneticPr fontId="1" type="noConversion"/>
  </si>
  <si>
    <t>3724</t>
    <phoneticPr fontId="1" type="noConversion"/>
  </si>
  <si>
    <t>3052-4</t>
    <phoneticPr fontId="1" type="noConversion"/>
  </si>
  <si>
    <t>1903A</t>
    <phoneticPr fontId="1" type="noConversion"/>
  </si>
  <si>
    <t>806A</t>
    <phoneticPr fontId="1" type="noConversion"/>
  </si>
  <si>
    <t>628N</t>
    <phoneticPr fontId="1" type="noConversion"/>
  </si>
  <si>
    <t>印西牧の原</t>
    <phoneticPr fontId="1" type="noConversion"/>
  </si>
  <si>
    <t>5331A</t>
    <phoneticPr fontId="1" type="noConversion"/>
  </si>
  <si>
    <t>5340A</t>
    <phoneticPr fontId="1" type="noConversion"/>
  </si>
  <si>
    <t>3040M</t>
    <phoneticPr fontId="1" type="noConversion"/>
  </si>
  <si>
    <t>3328M</t>
    <phoneticPr fontId="1" type="noConversion"/>
  </si>
  <si>
    <t>大牟田</t>
    <phoneticPr fontId="1" type="noConversion"/>
  </si>
  <si>
    <t>5020M</t>
    <phoneticPr fontId="1" type="noConversion"/>
  </si>
  <si>
    <t>にちりんシーガイア</t>
    <phoneticPr fontId="1" type="noConversion"/>
  </si>
  <si>
    <t>宮崎空港</t>
    <phoneticPr fontId="1" type="noConversion"/>
  </si>
  <si>
    <t>821A</t>
    <phoneticPr fontId="1" type="noConversion"/>
  </si>
  <si>
    <t>2818A</t>
    <phoneticPr fontId="1" type="noConversion"/>
  </si>
  <si>
    <t>605A</t>
    <phoneticPr fontId="1" type="noConversion"/>
  </si>
  <si>
    <t>551A</t>
    <phoneticPr fontId="1" type="noConversion"/>
  </si>
  <si>
    <t>6012M</t>
    <phoneticPr fontId="1" type="noConversion"/>
  </si>
  <si>
    <t>6009M</t>
    <phoneticPr fontId="1" type="noConversion"/>
  </si>
  <si>
    <t>570A</t>
    <phoneticPr fontId="1" type="noConversion"/>
  </si>
  <si>
    <t>563A</t>
    <phoneticPr fontId="1" type="noConversion"/>
  </si>
  <si>
    <t>8022D</t>
    <phoneticPr fontId="1" type="noConversion"/>
  </si>
  <si>
    <t>1292D</t>
    <phoneticPr fontId="1" type="noConversion"/>
  </si>
  <si>
    <t>559A</t>
    <phoneticPr fontId="1" type="noConversion"/>
  </si>
  <si>
    <t>1313D</t>
    <phoneticPr fontId="1" type="noConversion"/>
  </si>
  <si>
    <t>1321N</t>
    <phoneticPr fontId="1" type="noConversion"/>
  </si>
  <si>
    <t>1324A</t>
    <phoneticPr fontId="1" type="noConversion"/>
  </si>
  <si>
    <t>1649G</t>
    <phoneticPr fontId="1" type="noConversion"/>
  </si>
  <si>
    <t>1585E</t>
    <phoneticPr fontId="1" type="noConversion"/>
  </si>
  <si>
    <t>1944E</t>
    <phoneticPr fontId="1" type="noConversion"/>
  </si>
  <si>
    <t>1007K</t>
    <phoneticPr fontId="1" type="noConversion"/>
  </si>
  <si>
    <t>快特
エアポート快特
快特</t>
    <phoneticPr fontId="1" type="noConversion"/>
  </si>
  <si>
    <t>11A07</t>
    <phoneticPr fontId="1" type="noConversion"/>
  </si>
  <si>
    <t>2018.08.20</t>
    <phoneticPr fontId="1" type="noConversion"/>
  </si>
  <si>
    <t>2018.08.21</t>
  </si>
  <si>
    <t>2018.08.22</t>
  </si>
  <si>
    <t>2018.08.23</t>
  </si>
  <si>
    <t>2018.08.24</t>
  </si>
  <si>
    <t>F2124</t>
    <phoneticPr fontId="1" type="noConversion"/>
  </si>
  <si>
    <t>羽田空港第2ビル</t>
    <phoneticPr fontId="1" type="noConversion"/>
  </si>
  <si>
    <t>2128A</t>
    <phoneticPr fontId="1" type="noConversion"/>
  </si>
  <si>
    <t>総武線快速</t>
    <phoneticPr fontId="1" type="noConversion"/>
  </si>
  <si>
    <t>東急東横線
みなとみらい線</t>
    <phoneticPr fontId="1" type="noConversion"/>
  </si>
  <si>
    <t>みなとみらい線</t>
    <phoneticPr fontId="1" type="noConversion"/>
  </si>
  <si>
    <t>みなとみらい線
東急東横線</t>
    <phoneticPr fontId="1" type="noConversion"/>
  </si>
  <si>
    <t>上野東京ライン
常磐線</t>
    <phoneticPr fontId="1" type="noConversion"/>
  </si>
  <si>
    <t>成田線</t>
    <phoneticPr fontId="1" type="noConversion"/>
  </si>
  <si>
    <t>京成東成田線</t>
    <phoneticPr fontId="1" type="noConversion"/>
  </si>
  <si>
    <t>赤羽</t>
    <phoneticPr fontId="1" type="noConversion"/>
  </si>
  <si>
    <t>水道橋</t>
    <phoneticPr fontId="1" type="noConversion"/>
  </si>
  <si>
    <t>錦糸町</t>
    <phoneticPr fontId="1" type="noConversion"/>
  </si>
  <si>
    <t>みなとみらい</t>
    <phoneticPr fontId="1" type="noConversion"/>
  </si>
  <si>
    <t>台場</t>
    <phoneticPr fontId="1" type="noConversion"/>
  </si>
  <si>
    <t>我孫子</t>
    <phoneticPr fontId="1" type="noConversion"/>
  </si>
  <si>
    <t>京成成田</t>
    <phoneticPr fontId="1" type="noConversion"/>
  </si>
  <si>
    <t>東成田</t>
    <phoneticPr fontId="1" type="noConversion"/>
  </si>
  <si>
    <t>芝山千代田</t>
    <phoneticPr fontId="1" type="noConversion"/>
  </si>
  <si>
    <t>長野原草津口</t>
    <phoneticPr fontId="1" type="noConversion"/>
  </si>
  <si>
    <t>武蔵浦和</t>
    <phoneticPr fontId="1" type="noConversion"/>
  </si>
  <si>
    <t>930G</t>
    <phoneticPr fontId="1" type="noConversion"/>
  </si>
  <si>
    <t>3001M</t>
    <phoneticPr fontId="1" type="noConversion"/>
  </si>
  <si>
    <t>1047B</t>
    <phoneticPr fontId="1" type="noConversion"/>
  </si>
  <si>
    <t>1422A</t>
    <phoneticPr fontId="1" type="noConversion"/>
  </si>
  <si>
    <t>1404K</t>
    <phoneticPr fontId="1" type="noConversion"/>
  </si>
  <si>
    <t>1448F</t>
    <phoneticPr fontId="1" type="noConversion"/>
  </si>
  <si>
    <t>1551B</t>
    <phoneticPr fontId="1" type="noConversion"/>
  </si>
  <si>
    <t>1711B</t>
    <phoneticPr fontId="1" type="noConversion"/>
  </si>
  <si>
    <t>2032B</t>
    <phoneticPr fontId="1" type="noConversion"/>
  </si>
  <si>
    <t>2012H</t>
    <phoneticPr fontId="1" type="noConversion"/>
  </si>
  <si>
    <t>2049F</t>
    <phoneticPr fontId="1" type="noConversion"/>
  </si>
  <si>
    <t>君津</t>
    <phoneticPr fontId="1" type="noConversion"/>
  </si>
  <si>
    <t>2017C</t>
    <phoneticPr fontId="1" type="noConversion"/>
  </si>
  <si>
    <t>933C</t>
    <phoneticPr fontId="1" type="noConversion"/>
  </si>
  <si>
    <t>+24</t>
    <phoneticPr fontId="1" type="noConversion"/>
  </si>
  <si>
    <t>053111</t>
    <phoneticPr fontId="1" type="noConversion"/>
  </si>
  <si>
    <t>横浜高速鉄道</t>
    <phoneticPr fontId="1" type="noConversion"/>
  </si>
  <si>
    <t>052142</t>
    <phoneticPr fontId="1" type="noConversion"/>
  </si>
  <si>
    <t>森林公園</t>
    <phoneticPr fontId="1" type="noConversion"/>
  </si>
  <si>
    <t>B1761</t>
    <phoneticPr fontId="1" type="noConversion"/>
  </si>
  <si>
    <t>成田</t>
    <phoneticPr fontId="1" type="noConversion"/>
  </si>
  <si>
    <t>1272G</t>
    <phoneticPr fontId="1" type="noConversion"/>
  </si>
  <si>
    <t>快速
普通</t>
    <phoneticPr fontId="1" type="noConversion"/>
  </si>
  <si>
    <t>1382G</t>
    <phoneticPr fontId="1" type="noConversion"/>
  </si>
  <si>
    <t>B1417T</t>
    <phoneticPr fontId="1" type="noConversion"/>
  </si>
  <si>
    <t>1223M</t>
    <phoneticPr fontId="1" type="noConversion"/>
  </si>
  <si>
    <t>869M</t>
    <phoneticPr fontId="1" type="noConversion"/>
  </si>
  <si>
    <t>6A17</t>
    <phoneticPr fontId="1" type="noConversion"/>
  </si>
  <si>
    <t>芝山鉄道</t>
    <phoneticPr fontId="1" type="noConversion"/>
  </si>
  <si>
    <t>芝山鉄道線</t>
    <phoneticPr fontId="1" type="noConversion"/>
  </si>
  <si>
    <t>JR東日本
東京臨海高速鉄道</t>
    <phoneticPr fontId="1" type="noConversion"/>
  </si>
  <si>
    <t>1041</t>
    <phoneticPr fontId="1" type="noConversion"/>
  </si>
  <si>
    <t>クハE233-1010</t>
  </si>
  <si>
    <t>モハE231-644</t>
  </si>
  <si>
    <t>モハ650-1105</t>
  </si>
  <si>
    <t>2601</t>
    <phoneticPr fontId="1" type="noConversion"/>
  </si>
  <si>
    <t>モハE233-7002​</t>
    <phoneticPr fontId="1" type="noConversion"/>
  </si>
  <si>
    <t>サハE233-7018</t>
  </si>
  <si>
    <t>モハE232-1421</t>
  </si>
  <si>
    <t>サハE230-36</t>
  </si>
  <si>
    <t>モハE231-106</t>
  </si>
  <si>
    <t>モハE232-43</t>
  </si>
  <si>
    <t>クハE216-2039</t>
  </si>
  <si>
    <t>モハE231-578</t>
  </si>
  <si>
    <t>モハE231-586</t>
  </si>
  <si>
    <t>サハE231-504</t>
  </si>
  <si>
    <t>4208</t>
    <phoneticPr fontId="1" type="noConversion"/>
  </si>
  <si>
    <t>4704</t>
    <phoneticPr fontId="1" type="noConversion"/>
  </si>
  <si>
    <t>7030</t>
    <phoneticPr fontId="1" type="noConversion"/>
  </si>
  <si>
    <t>1210</t>
    <phoneticPr fontId="1" type="noConversion"/>
  </si>
  <si>
    <t>7431</t>
    <phoneticPr fontId="1" type="noConversion"/>
  </si>
  <si>
    <t>7366</t>
    <phoneticPr fontId="1" type="noConversion"/>
  </si>
  <si>
    <t>サハE231-536</t>
    <phoneticPr fontId="1" type="noConversion"/>
  </si>
  <si>
    <t>70-068</t>
    <phoneticPr fontId="1" type="noConversion"/>
  </si>
  <si>
    <t>9303</t>
    <phoneticPr fontId="1" type="noConversion"/>
  </si>
  <si>
    <t>7226</t>
    <phoneticPr fontId="1" type="noConversion"/>
  </si>
  <si>
    <t>7476</t>
    <phoneticPr fontId="1" type="noConversion"/>
  </si>
  <si>
    <t>サハE531-7</t>
    <phoneticPr fontId="1" type="noConversion"/>
  </si>
  <si>
    <t>モハE231-127</t>
    <phoneticPr fontId="1" type="noConversion"/>
  </si>
  <si>
    <t>3036-3</t>
    <phoneticPr fontId="1" type="noConversion"/>
  </si>
  <si>
    <t>3022-8</t>
    <phoneticPr fontId="1" type="noConversion"/>
  </si>
  <si>
    <t>3022-3</t>
    <phoneticPr fontId="1" type="noConversion"/>
  </si>
  <si>
    <t>2018.11.20</t>
    <phoneticPr fontId="1" type="noConversion"/>
  </si>
  <si>
    <t>空港第2ビル</t>
    <phoneticPr fontId="1" type="noConversion"/>
  </si>
  <si>
    <t>A1625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</si>
</sst>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hh:mm;@"/>
    <numFmt numFmtId="177" formatCode="[hh]:mm;@"/>
    <numFmt numFmtId="178" formatCode="[h]:mm"/>
    <numFmt numFmtId="179" formatCode="0.0_);[Red]\(0.0\)"/>
  </numFmts>
  <fonts count="9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DengXian"/>
      <charset val="134"/>
      <scheme val="minor"/>
    </font>
    <font>
      <sz val="11"/>
      <color theme="1"/>
      <name val="DengXian"/>
      <family val="3"/>
      <charset val="128"/>
      <scheme val="minor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77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20" fontId="0" fillId="0" borderId="0" xfId="0" applyNumberFormat="1" applyAlignment="1">
      <alignment horizontal="left" vertical="center" wrapText="1"/>
    </xf>
    <xf numFmtId="178" fontId="0" fillId="0" borderId="0" xfId="0" applyNumberFormat="1" applyAlignment="1">
      <alignment vertical="center" wrapText="1"/>
    </xf>
    <xf numFmtId="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49" fontId="0" fillId="0" borderId="0" xfId="0" quotePrefix="1" applyNumberFormat="1" applyAlignment="1">
      <alignment horizontal="left" vertical="center" wrapText="1"/>
    </xf>
    <xf numFmtId="179" fontId="0" fillId="0" borderId="0" xfId="0" applyNumberForma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485"/>
  <sheetViews>
    <sheetView tabSelected="1" zoomScaleNormal="100" workbookViewId="0">
      <pane xSplit="2" ySplit="1" topLeftCell="D287" activePane="bottomRight" state="frozenSplit"/>
      <selection pane="topRight" activeCell="D1" sqref="D1"/>
      <selection pane="bottomLeft" activeCell="A3" sqref="A3"/>
      <selection pane="bottomRight" activeCell="O296" sqref="O296"/>
    </sheetView>
  </sheetViews>
  <sheetFormatPr defaultColWidth="8.9140625" defaultRowHeight="14"/>
  <cols>
    <col min="1" max="1" width="10.25" style="2" bestFit="1" customWidth="1"/>
    <col min="2" max="2" width="8.4140625" style="3" customWidth="1"/>
    <col min="3" max="3" width="23.58203125" style="2" bestFit="1" customWidth="1"/>
    <col min="4" max="4" width="13.75" style="2" customWidth="1"/>
    <col min="5" max="5" width="21.33203125" style="17" customWidth="1"/>
    <col min="6" max="6" width="4.5" style="3" bestFit="1" customWidth="1"/>
    <col min="7" max="7" width="15.1640625" style="2" bestFit="1" customWidth="1"/>
    <col min="8" max="8" width="14.5" style="2" customWidth="1"/>
    <col min="9" max="10" width="15.1640625" style="2" bestFit="1" customWidth="1"/>
    <col min="11" max="11" width="6.83203125" style="19" customWidth="1"/>
    <col min="12" max="12" width="6.58203125" style="2" customWidth="1"/>
    <col min="13" max="13" width="4.75" style="6" bestFit="1" customWidth="1"/>
    <col min="14" max="14" width="6.58203125" style="2" customWidth="1"/>
    <col min="15" max="15" width="4.75" style="6" bestFit="1" customWidth="1"/>
    <col min="16" max="16" width="6.58203125" style="2" customWidth="1"/>
    <col min="17" max="17" width="10.33203125" style="2" customWidth="1"/>
    <col min="18" max="18" width="17.25" style="12" customWidth="1"/>
    <col min="19" max="19" width="19.25" style="2" bestFit="1" customWidth="1"/>
    <col min="20" max="16384" width="8.9140625" style="2"/>
  </cols>
  <sheetData>
    <row r="1" spans="1:19">
      <c r="A1" s="4" t="s">
        <v>834</v>
      </c>
      <c r="B1" s="1" t="s">
        <v>832</v>
      </c>
      <c r="C1" s="4" t="s">
        <v>833</v>
      </c>
      <c r="D1" s="1" t="s">
        <v>835</v>
      </c>
      <c r="E1" s="16"/>
      <c r="F1" s="1"/>
      <c r="G1" s="4" t="s">
        <v>836</v>
      </c>
      <c r="H1" s="4" t="s">
        <v>837</v>
      </c>
      <c r="I1" s="4" t="s">
        <v>838</v>
      </c>
      <c r="J1" s="4" t="s">
        <v>839</v>
      </c>
      <c r="L1" s="5" t="s">
        <v>840</v>
      </c>
      <c r="N1" s="5" t="s">
        <v>841</v>
      </c>
      <c r="O1" s="7"/>
      <c r="P1" s="8" t="s">
        <v>842</v>
      </c>
      <c r="Q1" s="4" t="s">
        <v>0</v>
      </c>
      <c r="R1" s="12" t="s">
        <v>908</v>
      </c>
      <c r="S1" s="1" t="s">
        <v>909</v>
      </c>
    </row>
    <row r="2" spans="1:19" ht="42">
      <c r="A2" s="2" t="s">
        <v>1</v>
      </c>
      <c r="B2" s="3" t="s">
        <v>3</v>
      </c>
      <c r="C2" s="2" t="s">
        <v>1001</v>
      </c>
      <c r="D2" s="2" t="s">
        <v>117</v>
      </c>
      <c r="E2" s="17" t="s">
        <v>2</v>
      </c>
      <c r="F2" s="3">
        <v>36</v>
      </c>
      <c r="G2" s="2" t="s">
        <v>4</v>
      </c>
      <c r="H2" s="2" t="s">
        <v>5</v>
      </c>
      <c r="I2" s="2" t="s">
        <v>4</v>
      </c>
      <c r="J2" s="2" t="s">
        <v>6</v>
      </c>
      <c r="K2" s="19">
        <f>10.8+13.1+55.3+6.8</f>
        <v>85.999999999999986</v>
      </c>
      <c r="L2" s="9">
        <v>0.67986111111111114</v>
      </c>
      <c r="N2" s="9">
        <v>0.72638888888888886</v>
      </c>
      <c r="P2" s="9">
        <f>N2-L2</f>
        <v>4.6527777777777724E-2</v>
      </c>
      <c r="Q2" s="2" t="s">
        <v>7</v>
      </c>
      <c r="R2" s="12" t="s">
        <v>130</v>
      </c>
      <c r="S2" s="2" t="s">
        <v>8</v>
      </c>
    </row>
    <row r="3" spans="1:19" ht="28">
      <c r="A3" s="2" t="s">
        <v>31</v>
      </c>
      <c r="B3" s="3" t="s">
        <v>888</v>
      </c>
      <c r="C3" s="2" t="s">
        <v>1002</v>
      </c>
      <c r="D3" s="2" t="s">
        <v>412</v>
      </c>
      <c r="G3" s="2" t="s">
        <v>4</v>
      </c>
      <c r="H3" s="2" t="s">
        <v>621</v>
      </c>
      <c r="I3" s="2" t="s">
        <v>6</v>
      </c>
      <c r="J3" s="2" t="s">
        <v>123</v>
      </c>
      <c r="L3" s="9">
        <v>0.5083333333333333</v>
      </c>
      <c r="N3" s="9">
        <v>0.51944444444444449</v>
      </c>
      <c r="P3" s="9">
        <f>N3-L3</f>
        <v>1.1111111111111183E-2</v>
      </c>
      <c r="Q3" s="2" t="s">
        <v>15</v>
      </c>
      <c r="R3" s="6"/>
      <c r="S3" s="2" t="s">
        <v>21</v>
      </c>
    </row>
    <row r="4" spans="1:19" ht="28">
      <c r="A4" s="2" t="s">
        <v>31</v>
      </c>
      <c r="B4" s="3">
        <v>1202</v>
      </c>
      <c r="C4" s="2" t="s">
        <v>810</v>
      </c>
      <c r="D4" s="2" t="s">
        <v>120</v>
      </c>
      <c r="G4" s="2" t="s">
        <v>125</v>
      </c>
      <c r="H4" s="2" t="s">
        <v>23</v>
      </c>
      <c r="I4" s="2" t="s">
        <v>126</v>
      </c>
      <c r="J4" s="2" t="s">
        <v>22</v>
      </c>
      <c r="L4" s="9">
        <v>0.52500000000000002</v>
      </c>
      <c r="N4" s="9">
        <v>0.52569444444444446</v>
      </c>
      <c r="P4" s="9">
        <f>N4-L4</f>
        <v>6.9444444444444198E-4</v>
      </c>
      <c r="Q4" s="2" t="s">
        <v>15</v>
      </c>
      <c r="R4" s="6"/>
      <c r="S4" s="2" t="s">
        <v>28</v>
      </c>
    </row>
    <row r="5" spans="1:19" ht="28">
      <c r="A5" s="2" t="s">
        <v>31</v>
      </c>
      <c r="B5" s="3" t="s">
        <v>886</v>
      </c>
      <c r="C5" s="2" t="s">
        <v>810</v>
      </c>
      <c r="D5" s="2" t="s">
        <v>120</v>
      </c>
      <c r="G5" s="2" t="s">
        <v>125</v>
      </c>
      <c r="H5" s="2" t="s">
        <v>23</v>
      </c>
      <c r="I5" s="2" t="s">
        <v>22</v>
      </c>
      <c r="J5" s="2" t="s">
        <v>127</v>
      </c>
      <c r="L5" s="9">
        <v>0.62986111111111109</v>
      </c>
      <c r="N5" s="9">
        <v>0.63194444444444442</v>
      </c>
      <c r="P5" s="9">
        <f>N5-L5</f>
        <v>2.0833333333333259E-3</v>
      </c>
      <c r="Q5" s="2" t="s">
        <v>15</v>
      </c>
      <c r="R5" s="6"/>
      <c r="S5" s="2" t="s">
        <v>28</v>
      </c>
    </row>
    <row r="6" spans="1:19" ht="28">
      <c r="A6" s="2" t="s">
        <v>31</v>
      </c>
      <c r="B6" s="3" t="s">
        <v>887</v>
      </c>
      <c r="C6" s="2" t="s">
        <v>810</v>
      </c>
      <c r="D6" s="2" t="s">
        <v>122</v>
      </c>
      <c r="G6" s="2" t="s">
        <v>125</v>
      </c>
      <c r="H6" s="2" t="s">
        <v>23</v>
      </c>
      <c r="I6" s="2" t="s">
        <v>127</v>
      </c>
      <c r="J6" s="2" t="s">
        <v>23</v>
      </c>
      <c r="L6" s="9">
        <v>0.63472222222222219</v>
      </c>
      <c r="N6" s="9">
        <v>0.64722222222222225</v>
      </c>
      <c r="P6" s="9">
        <f>N6-L6</f>
        <v>1.2500000000000067E-2</v>
      </c>
      <c r="Q6" s="2" t="s">
        <v>15</v>
      </c>
      <c r="R6" s="6" t="s">
        <v>889</v>
      </c>
      <c r="S6" s="2" t="s">
        <v>28</v>
      </c>
    </row>
    <row r="7" spans="1:19">
      <c r="A7" s="2" t="s">
        <v>31</v>
      </c>
      <c r="B7" s="3" t="s">
        <v>133</v>
      </c>
      <c r="C7" s="2" t="s">
        <v>20</v>
      </c>
      <c r="D7" s="2" t="s">
        <v>120</v>
      </c>
      <c r="G7" s="2" t="s">
        <v>116</v>
      </c>
      <c r="H7" s="2" t="s">
        <v>124</v>
      </c>
      <c r="I7" s="2" t="s">
        <v>23</v>
      </c>
      <c r="J7" s="2" t="s">
        <v>24</v>
      </c>
      <c r="L7" s="8">
        <v>0.64444444444444449</v>
      </c>
      <c r="N7" s="8">
        <v>0.65416666666666667</v>
      </c>
      <c r="P7" s="9">
        <f t="shared" ref="P7:P103" si="0">N7-L7</f>
        <v>9.7222222222221877E-3</v>
      </c>
      <c r="Q7" s="2" t="s">
        <v>15</v>
      </c>
      <c r="R7" s="6" t="s">
        <v>229</v>
      </c>
      <c r="S7" s="2" t="s">
        <v>8</v>
      </c>
    </row>
    <row r="8" spans="1:19">
      <c r="A8" s="2" t="s">
        <v>31</v>
      </c>
      <c r="B8" s="3" t="s">
        <v>134</v>
      </c>
      <c r="C8" s="2" t="s">
        <v>20</v>
      </c>
      <c r="D8" s="2" t="s">
        <v>120</v>
      </c>
      <c r="G8" s="2" t="s">
        <v>116</v>
      </c>
      <c r="H8" s="2" t="s">
        <v>124</v>
      </c>
      <c r="I8" s="2" t="s">
        <v>24</v>
      </c>
      <c r="J8" s="2" t="s">
        <v>25</v>
      </c>
      <c r="L8" s="8">
        <v>0.69305555555555554</v>
      </c>
      <c r="N8" s="8">
        <v>0.70416666666666661</v>
      </c>
      <c r="P8" s="9">
        <f t="shared" si="0"/>
        <v>1.1111111111111072E-2</v>
      </c>
      <c r="Q8" s="2" t="s">
        <v>15</v>
      </c>
      <c r="R8" s="6" t="s">
        <v>229</v>
      </c>
      <c r="S8" s="2" t="s">
        <v>8</v>
      </c>
    </row>
    <row r="9" spans="1:19" ht="28">
      <c r="A9" s="2" t="s">
        <v>31</v>
      </c>
      <c r="B9" s="3" t="s">
        <v>135</v>
      </c>
      <c r="C9" s="2" t="s">
        <v>20</v>
      </c>
      <c r="D9" s="2" t="s">
        <v>120</v>
      </c>
      <c r="G9" s="2" t="s">
        <v>116</v>
      </c>
      <c r="H9" s="2" t="s">
        <v>124</v>
      </c>
      <c r="I9" s="2" t="s">
        <v>25</v>
      </c>
      <c r="J9" s="2" t="s">
        <v>6</v>
      </c>
      <c r="L9" s="8">
        <v>0.7715277777777777</v>
      </c>
      <c r="N9" s="8">
        <v>0.79166666666666663</v>
      </c>
      <c r="P9" s="9">
        <f t="shared" si="0"/>
        <v>2.0138888888888928E-2</v>
      </c>
      <c r="Q9" s="2" t="s">
        <v>15</v>
      </c>
      <c r="R9" s="6" t="s">
        <v>229</v>
      </c>
      <c r="S9" s="2" t="s">
        <v>8</v>
      </c>
    </row>
    <row r="10" spans="1:19">
      <c r="A10" s="2" t="s">
        <v>32</v>
      </c>
      <c r="B10" s="3" t="s">
        <v>137</v>
      </c>
      <c r="C10" s="2" t="s">
        <v>20</v>
      </c>
      <c r="D10" s="2" t="s">
        <v>120</v>
      </c>
      <c r="G10" s="2" t="s">
        <v>116</v>
      </c>
      <c r="H10" s="2" t="s">
        <v>124</v>
      </c>
      <c r="I10" s="2" t="s">
        <v>6</v>
      </c>
      <c r="J10" s="2" t="s">
        <v>26</v>
      </c>
      <c r="L10" s="8">
        <v>0.45347222222222222</v>
      </c>
      <c r="N10" s="8">
        <v>0.46388888888888885</v>
      </c>
      <c r="P10" s="9">
        <f t="shared" si="0"/>
        <v>1.041666666666663E-2</v>
      </c>
      <c r="Q10" s="2" t="s">
        <v>15</v>
      </c>
      <c r="R10" s="6" t="s">
        <v>229</v>
      </c>
      <c r="S10" s="2" t="s">
        <v>8</v>
      </c>
    </row>
    <row r="11" spans="1:19">
      <c r="A11" s="2" t="s">
        <v>32</v>
      </c>
      <c r="B11" s="3" t="s">
        <v>136</v>
      </c>
      <c r="C11" s="2" t="s">
        <v>20</v>
      </c>
      <c r="D11" s="2" t="s">
        <v>120</v>
      </c>
      <c r="G11" s="2" t="s">
        <v>116</v>
      </c>
      <c r="H11" s="2" t="s">
        <v>115</v>
      </c>
      <c r="I11" s="2" t="s">
        <v>26</v>
      </c>
      <c r="J11" s="2" t="s">
        <v>6</v>
      </c>
      <c r="L11" s="8">
        <v>0.87986111111111109</v>
      </c>
      <c r="N11" s="8">
        <v>0.89097222222222217</v>
      </c>
      <c r="P11" s="9">
        <f t="shared" si="0"/>
        <v>1.1111111111111072E-2</v>
      </c>
      <c r="Q11" s="2" t="s">
        <v>15</v>
      </c>
      <c r="R11" s="6" t="s">
        <v>229</v>
      </c>
      <c r="S11" s="2" t="s">
        <v>8</v>
      </c>
    </row>
    <row r="12" spans="1:19">
      <c r="A12" s="2" t="s">
        <v>9</v>
      </c>
      <c r="B12" s="3" t="s">
        <v>11</v>
      </c>
      <c r="C12" s="2" t="s">
        <v>353</v>
      </c>
      <c r="D12" s="2" t="s">
        <v>118</v>
      </c>
      <c r="E12" s="17" t="s">
        <v>10</v>
      </c>
      <c r="F12" s="3">
        <v>505</v>
      </c>
      <c r="G12" s="2" t="s">
        <v>12</v>
      </c>
      <c r="H12" s="2" t="s">
        <v>13</v>
      </c>
      <c r="I12" s="2" t="s">
        <v>6</v>
      </c>
      <c r="J12" s="2" t="s">
        <v>14</v>
      </c>
      <c r="L12" s="9">
        <v>0.3611111111111111</v>
      </c>
      <c r="N12" s="9">
        <v>0.36944444444444446</v>
      </c>
      <c r="P12" s="9">
        <f t="shared" si="0"/>
        <v>8.3333333333333592E-3</v>
      </c>
      <c r="Q12" s="2" t="s">
        <v>15</v>
      </c>
      <c r="R12" s="12" t="s">
        <v>58</v>
      </c>
      <c r="S12" s="2" t="s">
        <v>16</v>
      </c>
    </row>
    <row r="13" spans="1:19">
      <c r="A13" s="2" t="s">
        <v>9</v>
      </c>
      <c r="B13" s="3" t="s">
        <v>18</v>
      </c>
      <c r="C13" s="2" t="s">
        <v>353</v>
      </c>
      <c r="D13" s="2" t="s">
        <v>118</v>
      </c>
      <c r="E13" s="17" t="s">
        <v>17</v>
      </c>
      <c r="F13" s="3">
        <v>208</v>
      </c>
      <c r="G13" s="2" t="s">
        <v>13</v>
      </c>
      <c r="H13" s="2" t="s">
        <v>12</v>
      </c>
      <c r="I13" s="2" t="s">
        <v>14</v>
      </c>
      <c r="J13" s="2" t="s">
        <v>6</v>
      </c>
      <c r="L13" s="9">
        <v>0.38472222222222219</v>
      </c>
      <c r="N13" s="9">
        <v>0.39305555555555555</v>
      </c>
      <c r="P13" s="9">
        <f t="shared" si="0"/>
        <v>8.3333333333333592E-3</v>
      </c>
      <c r="Q13" s="2" t="s">
        <v>15</v>
      </c>
      <c r="R13" s="12" t="s">
        <v>58</v>
      </c>
      <c r="S13" s="2" t="s">
        <v>16</v>
      </c>
    </row>
    <row r="14" spans="1:19">
      <c r="A14" s="2" t="s">
        <v>9</v>
      </c>
      <c r="B14" s="3" t="s">
        <v>143</v>
      </c>
      <c r="C14" s="2" t="s">
        <v>27</v>
      </c>
      <c r="D14" s="2" t="s">
        <v>119</v>
      </c>
      <c r="G14" s="2" t="s">
        <v>5</v>
      </c>
      <c r="H14" s="2" t="s">
        <v>113</v>
      </c>
      <c r="I14" s="2" t="s">
        <v>6</v>
      </c>
      <c r="J14" s="2" t="s">
        <v>26</v>
      </c>
      <c r="L14" s="8">
        <v>0.44791666666666669</v>
      </c>
      <c r="N14" s="8">
        <v>0.45763888888888887</v>
      </c>
      <c r="P14" s="9">
        <f t="shared" si="0"/>
        <v>9.7222222222221877E-3</v>
      </c>
      <c r="Q14" s="2" t="s">
        <v>15</v>
      </c>
      <c r="R14" s="12" t="s">
        <v>235</v>
      </c>
      <c r="S14" s="2" t="s">
        <v>8</v>
      </c>
    </row>
    <row r="15" spans="1:19">
      <c r="A15" s="2" t="s">
        <v>9</v>
      </c>
      <c r="B15" s="3" t="s">
        <v>138</v>
      </c>
      <c r="C15" s="2" t="s">
        <v>27</v>
      </c>
      <c r="D15" s="2" t="s">
        <v>119</v>
      </c>
      <c r="G15" s="2" t="s">
        <v>113</v>
      </c>
      <c r="H15" s="2" t="s">
        <v>5</v>
      </c>
      <c r="I15" s="2" t="s">
        <v>26</v>
      </c>
      <c r="J15" s="2" t="s">
        <v>6</v>
      </c>
      <c r="L15" s="8">
        <v>0.55902777777777779</v>
      </c>
      <c r="N15" s="8">
        <v>0.56736111111111109</v>
      </c>
      <c r="P15" s="9">
        <f t="shared" si="0"/>
        <v>8.3333333333333037E-3</v>
      </c>
      <c r="Q15" s="2" t="s">
        <v>15</v>
      </c>
      <c r="R15" s="12" t="s">
        <v>235</v>
      </c>
      <c r="S15" s="2" t="s">
        <v>8</v>
      </c>
    </row>
    <row r="16" spans="1:19" ht="42">
      <c r="A16" s="2" t="s">
        <v>9</v>
      </c>
      <c r="B16" s="3" t="s">
        <v>19</v>
      </c>
      <c r="C16" s="2" t="s">
        <v>1003</v>
      </c>
      <c r="D16" s="2" t="s">
        <v>117</v>
      </c>
      <c r="E16" s="17" t="s">
        <v>2</v>
      </c>
      <c r="F16" s="3">
        <v>37</v>
      </c>
      <c r="G16" s="2" t="s">
        <v>5</v>
      </c>
      <c r="H16" s="2" t="s">
        <v>4</v>
      </c>
      <c r="I16" s="2" t="s">
        <v>6</v>
      </c>
      <c r="J16" s="2" t="s">
        <v>4</v>
      </c>
      <c r="L16" s="9">
        <v>0.63888888888888895</v>
      </c>
      <c r="N16" s="9">
        <v>0.68819444444444444</v>
      </c>
      <c r="P16" s="9">
        <f t="shared" si="0"/>
        <v>4.9305555555555491E-2</v>
      </c>
      <c r="Q16" s="2" t="s">
        <v>7</v>
      </c>
      <c r="R16" s="12" t="s">
        <v>130</v>
      </c>
      <c r="S16" s="2" t="s">
        <v>8</v>
      </c>
    </row>
    <row r="17" spans="1:19" ht="42">
      <c r="A17" s="2" t="s">
        <v>29</v>
      </c>
      <c r="B17" s="3" t="s">
        <v>30</v>
      </c>
      <c r="C17" s="2" t="s">
        <v>1001</v>
      </c>
      <c r="D17" s="2" t="s">
        <v>117</v>
      </c>
      <c r="E17" s="17" t="s">
        <v>2</v>
      </c>
      <c r="F17" s="3">
        <v>22</v>
      </c>
      <c r="G17" s="2" t="s">
        <v>4</v>
      </c>
      <c r="H17" s="2" t="s">
        <v>5</v>
      </c>
      <c r="I17" s="2" t="s">
        <v>4</v>
      </c>
      <c r="J17" s="2" t="s">
        <v>6</v>
      </c>
      <c r="L17" s="9">
        <v>0.53125</v>
      </c>
      <c r="N17" s="9">
        <v>0.57847222222222217</v>
      </c>
      <c r="P17" s="9">
        <f t="shared" si="0"/>
        <v>4.7222222222222165E-2</v>
      </c>
      <c r="Q17" s="2" t="s">
        <v>7</v>
      </c>
      <c r="R17" s="12" t="s">
        <v>130</v>
      </c>
      <c r="S17" s="2" t="s">
        <v>8</v>
      </c>
    </row>
    <row r="18" spans="1:19">
      <c r="A18" s="2" t="s">
        <v>29</v>
      </c>
      <c r="B18" s="3" t="s">
        <v>140</v>
      </c>
      <c r="C18" s="2" t="s">
        <v>20</v>
      </c>
      <c r="D18" s="2" t="s">
        <v>120</v>
      </c>
      <c r="G18" s="2" t="s">
        <v>116</v>
      </c>
      <c r="H18" s="2" t="s">
        <v>124</v>
      </c>
      <c r="I18" s="2" t="s">
        <v>6</v>
      </c>
      <c r="J18" s="2" t="s">
        <v>26</v>
      </c>
      <c r="L18" s="8">
        <v>0.61736111111111114</v>
      </c>
      <c r="N18" s="8">
        <v>0.62777777777777777</v>
      </c>
      <c r="P18" s="9">
        <f t="shared" si="0"/>
        <v>1.041666666666663E-2</v>
      </c>
      <c r="Q18" s="2" t="s">
        <v>15</v>
      </c>
      <c r="R18" s="6" t="s">
        <v>229</v>
      </c>
      <c r="S18" s="2" t="s">
        <v>8</v>
      </c>
    </row>
    <row r="19" spans="1:19">
      <c r="A19" s="2" t="s">
        <v>29</v>
      </c>
      <c r="B19" s="3" t="s">
        <v>139</v>
      </c>
      <c r="C19" s="2" t="s">
        <v>20</v>
      </c>
      <c r="D19" s="2" t="s">
        <v>120</v>
      </c>
      <c r="G19" s="2" t="s">
        <v>116</v>
      </c>
      <c r="H19" s="2" t="s">
        <v>124</v>
      </c>
      <c r="I19" s="2" t="s">
        <v>26</v>
      </c>
      <c r="J19" s="2" t="s">
        <v>24</v>
      </c>
      <c r="L19" s="8">
        <v>0.64861111111111114</v>
      </c>
      <c r="N19" s="8">
        <v>0.65138888888888891</v>
      </c>
      <c r="P19" s="9">
        <f t="shared" si="0"/>
        <v>2.7777777777777679E-3</v>
      </c>
      <c r="Q19" s="2" t="s">
        <v>15</v>
      </c>
      <c r="R19" s="6" t="s">
        <v>229</v>
      </c>
      <c r="S19" s="2" t="s">
        <v>8</v>
      </c>
    </row>
    <row r="20" spans="1:19">
      <c r="A20" s="2" t="s">
        <v>29</v>
      </c>
      <c r="B20" s="3" t="s">
        <v>142</v>
      </c>
      <c r="C20" s="2" t="s">
        <v>27</v>
      </c>
      <c r="D20" s="2" t="s">
        <v>120</v>
      </c>
      <c r="G20" s="2" t="s">
        <v>113</v>
      </c>
      <c r="H20" s="2" t="s">
        <v>141</v>
      </c>
      <c r="I20" s="2" t="s">
        <v>24</v>
      </c>
      <c r="J20" s="2" t="s">
        <v>26</v>
      </c>
      <c r="L20" s="8">
        <v>0.6777777777777777</v>
      </c>
      <c r="N20" s="8">
        <v>0.68055555555555547</v>
      </c>
      <c r="P20" s="9">
        <f t="shared" si="0"/>
        <v>2.7777777777777679E-3</v>
      </c>
      <c r="Q20" s="2" t="s">
        <v>15</v>
      </c>
      <c r="R20" s="12" t="s">
        <v>235</v>
      </c>
      <c r="S20" s="2" t="s">
        <v>8</v>
      </c>
    </row>
    <row r="21" spans="1:19">
      <c r="A21" s="2" t="s">
        <v>29</v>
      </c>
      <c r="B21" s="3" t="s">
        <v>144</v>
      </c>
      <c r="C21" s="2" t="s">
        <v>20</v>
      </c>
      <c r="D21" s="2" t="s">
        <v>120</v>
      </c>
      <c r="G21" s="2" t="s">
        <v>116</v>
      </c>
      <c r="H21" s="2" t="s">
        <v>115</v>
      </c>
      <c r="I21" s="2" t="s">
        <v>26</v>
      </c>
      <c r="J21" s="2" t="s">
        <v>6</v>
      </c>
      <c r="L21" s="8">
        <v>0.85486111111111107</v>
      </c>
      <c r="N21" s="8">
        <v>0.86597222222222225</v>
      </c>
      <c r="P21" s="9">
        <f t="shared" si="0"/>
        <v>1.1111111111111183E-2</v>
      </c>
      <c r="Q21" s="2" t="s">
        <v>15</v>
      </c>
      <c r="R21" s="6" t="s">
        <v>229</v>
      </c>
      <c r="S21" s="2" t="s">
        <v>8</v>
      </c>
    </row>
    <row r="22" spans="1:19">
      <c r="A22" s="2" t="s">
        <v>33</v>
      </c>
      <c r="B22" s="3" t="s">
        <v>286</v>
      </c>
      <c r="C22" s="2" t="s">
        <v>20</v>
      </c>
      <c r="D22" s="2" t="s">
        <v>120</v>
      </c>
      <c r="G22" s="2" t="s">
        <v>116</v>
      </c>
      <c r="H22" s="2" t="s">
        <v>124</v>
      </c>
      <c r="I22" s="2" t="s">
        <v>6</v>
      </c>
      <c r="J22" s="2" t="s">
        <v>114</v>
      </c>
      <c r="L22" s="8">
        <v>0.48055555555555557</v>
      </c>
      <c r="N22" s="8">
        <v>0.48680555555555555</v>
      </c>
      <c r="P22" s="9">
        <f t="shared" si="0"/>
        <v>6.2499999999999778E-3</v>
      </c>
      <c r="Q22" s="2" t="s">
        <v>15</v>
      </c>
      <c r="R22" s="6" t="s">
        <v>229</v>
      </c>
      <c r="S22" s="2" t="s">
        <v>8</v>
      </c>
    </row>
    <row r="23" spans="1:19">
      <c r="A23" s="2" t="s">
        <v>33</v>
      </c>
      <c r="B23" s="3" t="s">
        <v>849</v>
      </c>
      <c r="C23" s="2" t="s">
        <v>419</v>
      </c>
      <c r="D23" s="2" t="s">
        <v>120</v>
      </c>
      <c r="G23" s="2" t="s">
        <v>422</v>
      </c>
      <c r="H23" s="2" t="s">
        <v>852</v>
      </c>
      <c r="I23" s="2" t="s">
        <v>850</v>
      </c>
      <c r="J23" s="2" t="s">
        <v>423</v>
      </c>
      <c r="L23" s="8">
        <v>0.49791666666666662</v>
      </c>
      <c r="N23" s="8">
        <v>0.50138888888888888</v>
      </c>
      <c r="P23" s="9">
        <f t="shared" si="0"/>
        <v>3.4722222222222654E-3</v>
      </c>
      <c r="Q23" s="2" t="s">
        <v>15</v>
      </c>
      <c r="R23" s="6"/>
      <c r="S23" s="2" t="s">
        <v>796</v>
      </c>
    </row>
    <row r="24" spans="1:19">
      <c r="A24" s="2" t="s">
        <v>33</v>
      </c>
      <c r="B24" s="3" t="s">
        <v>851</v>
      </c>
      <c r="C24" s="2" t="s">
        <v>419</v>
      </c>
      <c r="D24" s="2" t="s">
        <v>120</v>
      </c>
      <c r="G24" s="2" t="s">
        <v>852</v>
      </c>
      <c r="H24" s="2" t="s">
        <v>422</v>
      </c>
      <c r="I24" s="2" t="s">
        <v>423</v>
      </c>
      <c r="J24" s="2" t="s">
        <v>393</v>
      </c>
      <c r="L24" s="8">
        <v>0.58472222222222225</v>
      </c>
      <c r="N24" s="8">
        <v>0.58680555555555558</v>
      </c>
      <c r="P24" s="9">
        <f t="shared" si="0"/>
        <v>2.0833333333333259E-3</v>
      </c>
      <c r="Q24" s="2" t="s">
        <v>15</v>
      </c>
      <c r="R24" s="6"/>
      <c r="S24" s="2" t="s">
        <v>796</v>
      </c>
    </row>
    <row r="25" spans="1:19">
      <c r="A25" s="2" t="s">
        <v>33</v>
      </c>
      <c r="B25" s="3" t="s">
        <v>853</v>
      </c>
      <c r="C25" s="2" t="s">
        <v>770</v>
      </c>
      <c r="D25" s="2" t="s">
        <v>120</v>
      </c>
      <c r="G25" s="2" t="s">
        <v>488</v>
      </c>
      <c r="H25" s="2" t="s">
        <v>489</v>
      </c>
      <c r="I25" s="2" t="s">
        <v>393</v>
      </c>
      <c r="J25" s="2" t="s">
        <v>112</v>
      </c>
      <c r="L25" s="8">
        <v>0.6118055555555556</v>
      </c>
      <c r="N25" s="8">
        <v>0.61319444444444449</v>
      </c>
      <c r="P25" s="9">
        <f t="shared" si="0"/>
        <v>1.388888888888884E-3</v>
      </c>
      <c r="Q25" s="2" t="s">
        <v>15</v>
      </c>
      <c r="R25" s="6"/>
      <c r="S25" s="2" t="s">
        <v>796</v>
      </c>
    </row>
    <row r="26" spans="1:19">
      <c r="A26" s="2" t="s">
        <v>33</v>
      </c>
      <c r="B26" s="3" t="s">
        <v>234</v>
      </c>
      <c r="C26" s="2" t="s">
        <v>89</v>
      </c>
      <c r="D26" s="2" t="s">
        <v>120</v>
      </c>
      <c r="G26" s="2" t="s">
        <v>111</v>
      </c>
      <c r="H26" s="2" t="s">
        <v>6</v>
      </c>
      <c r="I26" s="2" t="s">
        <v>112</v>
      </c>
      <c r="J26" s="2" t="s">
        <v>6</v>
      </c>
      <c r="L26" s="8">
        <v>0.62013888888888891</v>
      </c>
      <c r="N26" s="8">
        <v>0.62430555555555556</v>
      </c>
      <c r="P26" s="9">
        <f t="shared" si="0"/>
        <v>4.1666666666666519E-3</v>
      </c>
      <c r="Q26" s="2" t="s">
        <v>15</v>
      </c>
      <c r="R26" s="6" t="s">
        <v>236</v>
      </c>
      <c r="S26" s="2" t="s">
        <v>8</v>
      </c>
    </row>
    <row r="27" spans="1:19">
      <c r="A27" s="2" t="s">
        <v>33</v>
      </c>
      <c r="B27" s="3" t="s">
        <v>34</v>
      </c>
      <c r="C27" s="2" t="s">
        <v>353</v>
      </c>
      <c r="D27" s="2" t="s">
        <v>118</v>
      </c>
      <c r="E27" s="17" t="s">
        <v>10</v>
      </c>
      <c r="F27" s="3">
        <v>479</v>
      </c>
      <c r="G27" s="2" t="s">
        <v>12</v>
      </c>
      <c r="H27" s="2" t="s">
        <v>45</v>
      </c>
      <c r="I27" s="2" t="s">
        <v>6</v>
      </c>
      <c r="J27" s="2" t="s">
        <v>46</v>
      </c>
      <c r="L27" s="9">
        <v>0.67361111111111116</v>
      </c>
      <c r="N27" s="9">
        <v>0.78263888888888899</v>
      </c>
      <c r="P27" s="9">
        <f t="shared" si="0"/>
        <v>0.10902777777777783</v>
      </c>
      <c r="Q27" s="2" t="s">
        <v>7</v>
      </c>
      <c r="R27" s="12">
        <v>700</v>
      </c>
      <c r="S27" s="2" t="s">
        <v>16</v>
      </c>
    </row>
    <row r="28" spans="1:19">
      <c r="A28" s="2" t="s">
        <v>44</v>
      </c>
      <c r="B28" s="3">
        <v>190</v>
      </c>
      <c r="C28" s="2" t="s">
        <v>854</v>
      </c>
      <c r="D28" s="2" t="s">
        <v>120</v>
      </c>
      <c r="G28" s="2" t="s">
        <v>855</v>
      </c>
      <c r="H28" s="2" t="s">
        <v>856</v>
      </c>
      <c r="I28" s="2" t="s">
        <v>857</v>
      </c>
      <c r="J28" s="2" t="s">
        <v>474</v>
      </c>
      <c r="L28" s="9">
        <v>0.56111111111111112</v>
      </c>
      <c r="N28" s="9">
        <v>0.56388888888888888</v>
      </c>
      <c r="P28" s="9">
        <f t="shared" si="0"/>
        <v>2.7777777777777679E-3</v>
      </c>
      <c r="Q28" s="2" t="s">
        <v>15</v>
      </c>
      <c r="S28" s="2" t="s">
        <v>858</v>
      </c>
    </row>
    <row r="29" spans="1:19" ht="28">
      <c r="A29" s="2" t="s">
        <v>44</v>
      </c>
      <c r="B29" s="3" t="s">
        <v>35</v>
      </c>
      <c r="C29" s="2" t="s">
        <v>354</v>
      </c>
      <c r="D29" s="2" t="s">
        <v>118</v>
      </c>
      <c r="E29" s="17" t="s">
        <v>10</v>
      </c>
      <c r="F29" s="3">
        <v>475</v>
      </c>
      <c r="G29" s="2" t="s">
        <v>12</v>
      </c>
      <c r="H29" s="2" t="s">
        <v>45</v>
      </c>
      <c r="I29" s="2" t="s">
        <v>46</v>
      </c>
      <c r="J29" s="2" t="s">
        <v>47</v>
      </c>
      <c r="L29" s="9">
        <v>0.7006944444444444</v>
      </c>
      <c r="N29" s="9">
        <v>0.73749999999999993</v>
      </c>
      <c r="P29" s="9">
        <f t="shared" si="0"/>
        <v>3.6805555555555536E-2</v>
      </c>
      <c r="Q29" s="2" t="s">
        <v>7</v>
      </c>
      <c r="R29" s="12" t="s">
        <v>58</v>
      </c>
      <c r="S29" s="2" t="s">
        <v>410</v>
      </c>
    </row>
    <row r="30" spans="1:19">
      <c r="A30" s="2" t="s">
        <v>44</v>
      </c>
      <c r="B30" s="3" t="s">
        <v>37</v>
      </c>
      <c r="C30" s="2" t="s">
        <v>355</v>
      </c>
      <c r="D30" s="2" t="s">
        <v>118</v>
      </c>
      <c r="E30" s="17" t="s">
        <v>36</v>
      </c>
      <c r="F30" s="3">
        <v>569</v>
      </c>
      <c r="G30" s="2" t="s">
        <v>13</v>
      </c>
      <c r="H30" s="2" t="s">
        <v>52</v>
      </c>
      <c r="I30" s="2" t="s">
        <v>47</v>
      </c>
      <c r="J30" s="2" t="s">
        <v>48</v>
      </c>
      <c r="L30" s="9">
        <v>0.74305555555555547</v>
      </c>
      <c r="N30" s="9">
        <v>0.78611111111111109</v>
      </c>
      <c r="P30" s="9">
        <f t="shared" si="0"/>
        <v>4.3055555555555625E-2</v>
      </c>
      <c r="Q30" s="2" t="s">
        <v>7</v>
      </c>
      <c r="R30" s="12" t="s">
        <v>58</v>
      </c>
      <c r="S30" s="2" t="s">
        <v>56</v>
      </c>
    </row>
    <row r="31" spans="1:19">
      <c r="A31" s="2" t="s">
        <v>44</v>
      </c>
      <c r="B31" s="3">
        <v>173</v>
      </c>
      <c r="C31" s="2" t="s">
        <v>885</v>
      </c>
      <c r="D31" s="2" t="s">
        <v>120</v>
      </c>
      <c r="G31" s="2" t="s">
        <v>455</v>
      </c>
      <c r="H31" s="2" t="s">
        <v>859</v>
      </c>
      <c r="I31" s="2" t="s">
        <v>455</v>
      </c>
      <c r="J31" s="2" t="s">
        <v>860</v>
      </c>
      <c r="L31" s="9">
        <v>0.79999999999999993</v>
      </c>
      <c r="N31" s="9">
        <v>0.81041666666666667</v>
      </c>
      <c r="P31" s="9">
        <f t="shared" si="0"/>
        <v>1.0416666666666741E-2</v>
      </c>
      <c r="Q31" s="2" t="s">
        <v>15</v>
      </c>
      <c r="S31" s="2" t="s">
        <v>349</v>
      </c>
    </row>
    <row r="32" spans="1:19">
      <c r="A32" s="2" t="s">
        <v>72</v>
      </c>
      <c r="B32" s="3">
        <v>102</v>
      </c>
      <c r="C32" s="2" t="s">
        <v>885</v>
      </c>
      <c r="D32" s="2" t="s">
        <v>120</v>
      </c>
      <c r="G32" s="2" t="s">
        <v>859</v>
      </c>
      <c r="H32" s="2" t="s">
        <v>455</v>
      </c>
      <c r="I32" s="2" t="s">
        <v>860</v>
      </c>
      <c r="J32" s="2" t="s">
        <v>455</v>
      </c>
      <c r="L32" s="9">
        <v>0.54722222222222217</v>
      </c>
      <c r="N32" s="9">
        <v>0.56111111111111112</v>
      </c>
      <c r="P32" s="9">
        <f t="shared" si="0"/>
        <v>1.3888888888888951E-2</v>
      </c>
      <c r="Q32" s="2" t="s">
        <v>15</v>
      </c>
      <c r="S32" s="2" t="s">
        <v>349</v>
      </c>
    </row>
    <row r="33" spans="1:19">
      <c r="A33" s="2" t="s">
        <v>72</v>
      </c>
      <c r="B33" s="3" t="s">
        <v>59</v>
      </c>
      <c r="C33" s="2" t="s">
        <v>355</v>
      </c>
      <c r="D33" s="2" t="s">
        <v>118</v>
      </c>
      <c r="E33" s="17" t="s">
        <v>38</v>
      </c>
      <c r="F33" s="3">
        <v>741</v>
      </c>
      <c r="G33" s="2" t="s">
        <v>13</v>
      </c>
      <c r="H33" s="2" t="s">
        <v>49</v>
      </c>
      <c r="I33" s="2" t="s">
        <v>48</v>
      </c>
      <c r="J33" s="2" t="s">
        <v>49</v>
      </c>
      <c r="L33" s="9">
        <v>0.58472222222222225</v>
      </c>
      <c r="N33" s="9">
        <v>0.67152777777777783</v>
      </c>
      <c r="P33" s="9">
        <f t="shared" si="0"/>
        <v>8.680555555555558E-2</v>
      </c>
      <c r="Q33" s="2" t="s">
        <v>7</v>
      </c>
      <c r="R33" s="12">
        <v>500</v>
      </c>
      <c r="S33" s="2" t="s">
        <v>56</v>
      </c>
    </row>
    <row r="34" spans="1:19">
      <c r="A34" s="2" t="s">
        <v>72</v>
      </c>
      <c r="B34" s="3" t="s">
        <v>68</v>
      </c>
      <c r="C34" s="2" t="s">
        <v>356</v>
      </c>
      <c r="D34" s="2" t="s">
        <v>118</v>
      </c>
      <c r="E34" s="17" t="s">
        <v>36</v>
      </c>
      <c r="F34" s="3">
        <v>417</v>
      </c>
      <c r="G34" s="2" t="s">
        <v>49</v>
      </c>
      <c r="H34" s="2" t="s">
        <v>52</v>
      </c>
      <c r="I34" s="2" t="s">
        <v>49</v>
      </c>
      <c r="J34" s="2" t="s">
        <v>50</v>
      </c>
      <c r="L34" s="9">
        <v>0.71388888888888891</v>
      </c>
      <c r="N34" s="9">
        <v>0.7416666666666667</v>
      </c>
      <c r="P34" s="9">
        <f t="shared" si="0"/>
        <v>2.777777777777779E-2</v>
      </c>
      <c r="Q34" s="2" t="s">
        <v>7</v>
      </c>
      <c r="R34" s="18">
        <v>800</v>
      </c>
      <c r="S34" s="2" t="s">
        <v>56</v>
      </c>
    </row>
    <row r="35" spans="1:19" ht="28">
      <c r="A35" s="2" t="s">
        <v>72</v>
      </c>
      <c r="B35" s="3">
        <v>357</v>
      </c>
      <c r="C35" s="2" t="s">
        <v>877</v>
      </c>
      <c r="D35" s="2" t="s">
        <v>120</v>
      </c>
      <c r="G35" s="2" t="s">
        <v>862</v>
      </c>
      <c r="H35" s="2" t="s">
        <v>863</v>
      </c>
      <c r="I35" s="2" t="s">
        <v>861</v>
      </c>
      <c r="J35" s="2" t="s">
        <v>864</v>
      </c>
      <c r="L35" s="9">
        <v>0.75</v>
      </c>
      <c r="N35" s="9">
        <v>0.76111111111111107</v>
      </c>
      <c r="P35" s="9">
        <f t="shared" si="0"/>
        <v>1.1111111111111072E-2</v>
      </c>
      <c r="Q35" s="2" t="s">
        <v>15</v>
      </c>
      <c r="R35" s="18" t="s">
        <v>866</v>
      </c>
      <c r="S35" s="2" t="s">
        <v>865</v>
      </c>
    </row>
    <row r="36" spans="1:19" ht="28">
      <c r="A36" s="2" t="s">
        <v>72</v>
      </c>
      <c r="B36" s="3">
        <v>404</v>
      </c>
      <c r="C36" s="2" t="s">
        <v>877</v>
      </c>
      <c r="D36" s="2" t="s">
        <v>120</v>
      </c>
      <c r="G36" s="2" t="s">
        <v>863</v>
      </c>
      <c r="H36" s="2" t="s">
        <v>862</v>
      </c>
      <c r="I36" s="2" t="s">
        <v>864</v>
      </c>
      <c r="J36" s="2" t="s">
        <v>861</v>
      </c>
      <c r="L36" s="9">
        <v>0.85138888888888886</v>
      </c>
      <c r="N36" s="9">
        <v>0.86319444444444438</v>
      </c>
      <c r="P36" s="9">
        <f t="shared" si="0"/>
        <v>1.1805555555555514E-2</v>
      </c>
      <c r="Q36" s="2" t="s">
        <v>15</v>
      </c>
      <c r="R36" s="18"/>
      <c r="S36" s="2" t="s">
        <v>865</v>
      </c>
    </row>
    <row r="37" spans="1:19">
      <c r="A37" s="2" t="s">
        <v>72</v>
      </c>
      <c r="B37" s="3" t="s">
        <v>60</v>
      </c>
      <c r="C37" s="2" t="s">
        <v>356</v>
      </c>
      <c r="D37" s="2" t="s">
        <v>118</v>
      </c>
      <c r="E37" s="17" t="s">
        <v>36</v>
      </c>
      <c r="F37" s="3">
        <v>458</v>
      </c>
      <c r="G37" s="2" t="s">
        <v>52</v>
      </c>
      <c r="H37" s="2" t="s">
        <v>48</v>
      </c>
      <c r="I37" s="2" t="s">
        <v>50</v>
      </c>
      <c r="J37" s="2" t="s">
        <v>49</v>
      </c>
      <c r="L37" s="9">
        <v>0.87847222222222221</v>
      </c>
      <c r="N37" s="9">
        <v>0.90486111111111101</v>
      </c>
      <c r="P37" s="9">
        <f t="shared" si="0"/>
        <v>2.6388888888888795E-2</v>
      </c>
      <c r="Q37" s="2" t="s">
        <v>7</v>
      </c>
      <c r="R37" s="12" t="s">
        <v>230</v>
      </c>
      <c r="S37" s="2" t="s">
        <v>56</v>
      </c>
    </row>
    <row r="38" spans="1:19" ht="28">
      <c r="A38" s="2" t="s">
        <v>73</v>
      </c>
      <c r="B38" s="3" t="s">
        <v>61</v>
      </c>
      <c r="C38" s="2" t="s">
        <v>1004</v>
      </c>
      <c r="D38" s="2" t="s">
        <v>117</v>
      </c>
      <c r="E38" s="17" t="s">
        <v>39</v>
      </c>
      <c r="F38" s="3">
        <v>23</v>
      </c>
      <c r="G38" s="2" t="s">
        <v>49</v>
      </c>
      <c r="H38" s="2" t="s">
        <v>51</v>
      </c>
      <c r="I38" s="2" t="s">
        <v>49</v>
      </c>
      <c r="J38" s="2" t="s">
        <v>51</v>
      </c>
      <c r="L38" s="9">
        <v>0.53819444444444442</v>
      </c>
      <c r="N38" s="9">
        <v>0.61805555555555558</v>
      </c>
      <c r="P38" s="9">
        <f t="shared" si="0"/>
        <v>7.986111111111116E-2</v>
      </c>
      <c r="Q38" s="2" t="s">
        <v>15</v>
      </c>
      <c r="R38" s="12" t="s">
        <v>867</v>
      </c>
      <c r="S38" s="2" t="s">
        <v>57</v>
      </c>
    </row>
    <row r="39" spans="1:19">
      <c r="A39" s="2" t="s">
        <v>73</v>
      </c>
      <c r="B39" s="3">
        <v>3143</v>
      </c>
      <c r="C39" s="2" t="s">
        <v>879</v>
      </c>
      <c r="D39" s="2" t="s">
        <v>120</v>
      </c>
      <c r="G39" s="2" t="s">
        <v>870</v>
      </c>
      <c r="H39" s="2" t="s">
        <v>871</v>
      </c>
      <c r="I39" s="2" t="s">
        <v>872</v>
      </c>
      <c r="J39" s="2" t="s">
        <v>873</v>
      </c>
      <c r="L39" s="9">
        <v>0.6333333333333333</v>
      </c>
      <c r="N39" s="9">
        <v>0.63750000000000007</v>
      </c>
      <c r="P39" s="9">
        <f t="shared" si="0"/>
        <v>4.1666666666667629E-3</v>
      </c>
      <c r="Q39" s="2" t="s">
        <v>15</v>
      </c>
      <c r="R39" s="12" t="s">
        <v>868</v>
      </c>
      <c r="S39" s="2" t="s">
        <v>869</v>
      </c>
    </row>
    <row r="40" spans="1:19">
      <c r="A40" s="2" t="s">
        <v>73</v>
      </c>
      <c r="B40" s="3">
        <v>5146</v>
      </c>
      <c r="C40" s="2" t="s">
        <v>878</v>
      </c>
      <c r="D40" s="2" t="s">
        <v>120</v>
      </c>
      <c r="G40" s="2" t="s">
        <v>871</v>
      </c>
      <c r="H40" s="2" t="s">
        <v>874</v>
      </c>
      <c r="I40" s="2" t="s">
        <v>875</v>
      </c>
      <c r="J40" s="2" t="s">
        <v>876</v>
      </c>
      <c r="L40" s="9">
        <v>0.68055555555555547</v>
      </c>
      <c r="N40" s="9">
        <v>0.68263888888888891</v>
      </c>
      <c r="P40" s="9">
        <f t="shared" si="0"/>
        <v>2.083333333333437E-3</v>
      </c>
      <c r="Q40" s="2" t="s">
        <v>15</v>
      </c>
      <c r="S40" s="2" t="s">
        <v>869</v>
      </c>
    </row>
    <row r="41" spans="1:19">
      <c r="A41" s="2" t="s">
        <v>73</v>
      </c>
      <c r="B41" s="3">
        <v>5169</v>
      </c>
      <c r="C41" s="2" t="s">
        <v>878</v>
      </c>
      <c r="D41" s="2" t="s">
        <v>120</v>
      </c>
      <c r="G41" s="2" t="s">
        <v>874</v>
      </c>
      <c r="H41" s="2" t="s">
        <v>871</v>
      </c>
      <c r="I41" s="2" t="s">
        <v>876</v>
      </c>
      <c r="J41" s="2" t="s">
        <v>880</v>
      </c>
      <c r="L41" s="9">
        <v>0.75208333333333333</v>
      </c>
      <c r="N41" s="9">
        <v>0.75555555555555554</v>
      </c>
      <c r="P41" s="9">
        <f t="shared" si="0"/>
        <v>3.4722222222222099E-3</v>
      </c>
      <c r="Q41" s="2" t="s">
        <v>15</v>
      </c>
      <c r="R41" s="12" t="s">
        <v>881</v>
      </c>
      <c r="S41" s="2" t="s">
        <v>869</v>
      </c>
    </row>
    <row r="42" spans="1:19">
      <c r="A42" s="2" t="s">
        <v>73</v>
      </c>
      <c r="B42" s="3">
        <v>2208</v>
      </c>
      <c r="C42" s="2" t="s">
        <v>879</v>
      </c>
      <c r="D42" s="2" t="s">
        <v>120</v>
      </c>
      <c r="G42" s="2" t="s">
        <v>871</v>
      </c>
      <c r="H42" s="2" t="s">
        <v>870</v>
      </c>
      <c r="I42" s="2" t="s">
        <v>880</v>
      </c>
      <c r="J42" s="2" t="s">
        <v>872</v>
      </c>
      <c r="L42" s="9">
        <v>0.76041666666666663</v>
      </c>
      <c r="N42" s="9">
        <v>0.76597222222222217</v>
      </c>
      <c r="P42" s="9">
        <f t="shared" si="0"/>
        <v>5.5555555555555358E-3</v>
      </c>
      <c r="Q42" s="2" t="s">
        <v>15</v>
      </c>
      <c r="S42" s="2" t="s">
        <v>869</v>
      </c>
    </row>
    <row r="43" spans="1:19" ht="28">
      <c r="A43" s="2" t="s">
        <v>73</v>
      </c>
      <c r="B43" s="3" t="s">
        <v>62</v>
      </c>
      <c r="C43" s="2" t="s">
        <v>1005</v>
      </c>
      <c r="D43" s="2" t="s">
        <v>117</v>
      </c>
      <c r="E43" s="17" t="s">
        <v>39</v>
      </c>
      <c r="F43" s="3">
        <v>48</v>
      </c>
      <c r="G43" s="2" t="s">
        <v>51</v>
      </c>
      <c r="H43" s="2" t="s">
        <v>49</v>
      </c>
      <c r="I43" s="2" t="s">
        <v>51</v>
      </c>
      <c r="J43" s="2" t="s">
        <v>49</v>
      </c>
      <c r="L43" s="9">
        <v>0.84861111111111109</v>
      </c>
      <c r="N43" s="9">
        <v>0.93194444444444446</v>
      </c>
      <c r="P43" s="9">
        <f t="shared" si="0"/>
        <v>8.333333333333337E-2</v>
      </c>
      <c r="Q43" s="2" t="s">
        <v>7</v>
      </c>
      <c r="R43" s="12">
        <v>787</v>
      </c>
      <c r="S43" s="2" t="s">
        <v>57</v>
      </c>
    </row>
    <row r="44" spans="1:19">
      <c r="A44" s="2" t="s">
        <v>74</v>
      </c>
      <c r="B44" s="3" t="s">
        <v>67</v>
      </c>
      <c r="C44" s="2" t="s">
        <v>356</v>
      </c>
      <c r="D44" s="2" t="s">
        <v>118</v>
      </c>
      <c r="E44" s="17" t="s">
        <v>36</v>
      </c>
      <c r="F44" s="3">
        <v>403</v>
      </c>
      <c r="G44" s="2" t="s">
        <v>49</v>
      </c>
      <c r="H44" s="2" t="s">
        <v>52</v>
      </c>
      <c r="I44" s="2" t="s">
        <v>49</v>
      </c>
      <c r="J44" s="2" t="s">
        <v>52</v>
      </c>
      <c r="L44" s="9">
        <v>0.30624999999999997</v>
      </c>
      <c r="N44" s="9">
        <v>0.375</v>
      </c>
      <c r="P44" s="9">
        <f t="shared" si="0"/>
        <v>6.8750000000000033E-2</v>
      </c>
      <c r="Q44" s="2" t="s">
        <v>7</v>
      </c>
      <c r="R44" s="12" t="s">
        <v>230</v>
      </c>
      <c r="S44" s="2" t="s">
        <v>57</v>
      </c>
    </row>
    <row r="45" spans="1:19" ht="42">
      <c r="A45" s="2" t="s">
        <v>74</v>
      </c>
      <c r="B45" s="3" t="s">
        <v>63</v>
      </c>
      <c r="C45" s="2" t="s">
        <v>1006</v>
      </c>
      <c r="D45" s="2" t="s">
        <v>117</v>
      </c>
      <c r="E45" s="17" t="s">
        <v>40</v>
      </c>
      <c r="F45" s="3">
        <v>2</v>
      </c>
      <c r="G45" s="2" t="s">
        <v>52</v>
      </c>
      <c r="H45" s="2" t="s">
        <v>53</v>
      </c>
      <c r="I45" s="2" t="s">
        <v>52</v>
      </c>
      <c r="J45" s="2" t="s">
        <v>53</v>
      </c>
      <c r="L45" s="9">
        <v>0.3923611111111111</v>
      </c>
      <c r="N45" s="9">
        <v>0.46388888888888885</v>
      </c>
      <c r="P45" s="9">
        <f t="shared" si="0"/>
        <v>7.1527777777777746E-2</v>
      </c>
      <c r="Q45" s="2" t="s">
        <v>7</v>
      </c>
      <c r="R45" s="12" t="s">
        <v>240</v>
      </c>
      <c r="S45" s="2" t="s">
        <v>57</v>
      </c>
    </row>
    <row r="46" spans="1:19" ht="28">
      <c r="A46" s="2" t="s">
        <v>74</v>
      </c>
      <c r="B46" s="3" t="s">
        <v>65</v>
      </c>
      <c r="C46" s="2" t="s">
        <v>411</v>
      </c>
      <c r="D46" s="2" t="s">
        <v>120</v>
      </c>
      <c r="E46" s="17" t="s">
        <v>41</v>
      </c>
      <c r="F46" s="3">
        <v>2</v>
      </c>
      <c r="G46" s="2" t="s">
        <v>53</v>
      </c>
      <c r="H46" s="2" t="s">
        <v>54</v>
      </c>
      <c r="I46" s="2" t="s">
        <v>53</v>
      </c>
      <c r="J46" s="2" t="s">
        <v>54</v>
      </c>
      <c r="L46" s="9">
        <v>0.49236111111111108</v>
      </c>
      <c r="N46" s="9">
        <v>0.54513888888888895</v>
      </c>
      <c r="P46" s="9">
        <f t="shared" si="0"/>
        <v>5.2777777777777868E-2</v>
      </c>
      <c r="Q46" s="2" t="s">
        <v>7</v>
      </c>
      <c r="R46" s="12" t="s">
        <v>239</v>
      </c>
      <c r="S46" s="2" t="s">
        <v>57</v>
      </c>
    </row>
    <row r="47" spans="1:19" ht="28">
      <c r="A47" s="2" t="s">
        <v>74</v>
      </c>
      <c r="B47" s="3" t="s">
        <v>64</v>
      </c>
      <c r="C47" s="2" t="s">
        <v>1007</v>
      </c>
      <c r="D47" s="2" t="s">
        <v>117</v>
      </c>
      <c r="E47" s="17" t="s">
        <v>42</v>
      </c>
      <c r="F47" s="3">
        <v>6</v>
      </c>
      <c r="G47" s="2" t="s">
        <v>54</v>
      </c>
      <c r="H47" s="2" t="s">
        <v>71</v>
      </c>
      <c r="I47" s="2" t="s">
        <v>54</v>
      </c>
      <c r="J47" s="2" t="s">
        <v>50</v>
      </c>
      <c r="L47" s="9">
        <v>0.56458333333333333</v>
      </c>
      <c r="N47" s="9">
        <v>0.625</v>
      </c>
      <c r="P47" s="9">
        <f t="shared" si="0"/>
        <v>6.0416666666666674E-2</v>
      </c>
      <c r="Q47" s="2" t="s">
        <v>7</v>
      </c>
      <c r="R47" s="12" t="s">
        <v>238</v>
      </c>
      <c r="S47" s="2" t="s">
        <v>57</v>
      </c>
    </row>
    <row r="48" spans="1:19">
      <c r="A48" s="2" t="s">
        <v>74</v>
      </c>
      <c r="B48" s="3">
        <v>269</v>
      </c>
      <c r="C48" s="2" t="s">
        <v>877</v>
      </c>
      <c r="D48" s="2" t="s">
        <v>120</v>
      </c>
      <c r="G48" s="2" t="s">
        <v>862</v>
      </c>
      <c r="H48" s="2" t="s">
        <v>863</v>
      </c>
      <c r="I48" s="2" t="s">
        <v>861</v>
      </c>
      <c r="J48" s="2" t="s">
        <v>882</v>
      </c>
      <c r="L48" s="9">
        <v>0.63194444444444442</v>
      </c>
      <c r="N48" s="9">
        <v>0.64583333333333337</v>
      </c>
      <c r="P48" s="9">
        <f t="shared" si="0"/>
        <v>1.3888888888888951E-2</v>
      </c>
      <c r="Q48" s="2" t="s">
        <v>15</v>
      </c>
      <c r="S48" s="2" t="s">
        <v>865</v>
      </c>
    </row>
    <row r="49" spans="1:19" ht="28">
      <c r="A49" s="2" t="s">
        <v>74</v>
      </c>
      <c r="B49" s="3">
        <v>268</v>
      </c>
      <c r="C49" s="2" t="s">
        <v>883</v>
      </c>
      <c r="D49" s="2" t="s">
        <v>120</v>
      </c>
      <c r="G49" s="2" t="s">
        <v>863</v>
      </c>
      <c r="H49" s="2" t="s">
        <v>884</v>
      </c>
      <c r="I49" s="2" t="s">
        <v>882</v>
      </c>
      <c r="J49" s="2" t="s">
        <v>864</v>
      </c>
      <c r="L49" s="9">
        <v>0.66249999999999998</v>
      </c>
      <c r="N49" s="9">
        <v>0.66597222222222219</v>
      </c>
      <c r="P49" s="9">
        <f t="shared" si="0"/>
        <v>3.4722222222222099E-3</v>
      </c>
      <c r="Q49" s="2" t="s">
        <v>15</v>
      </c>
      <c r="S49" s="2" t="s">
        <v>865</v>
      </c>
    </row>
    <row r="50" spans="1:19" ht="28">
      <c r="A50" s="2" t="s">
        <v>74</v>
      </c>
      <c r="B50" s="3">
        <v>346</v>
      </c>
      <c r="C50" s="2" t="s">
        <v>877</v>
      </c>
      <c r="D50" s="2" t="s">
        <v>120</v>
      </c>
      <c r="G50" s="2" t="s">
        <v>863</v>
      </c>
      <c r="H50" s="2" t="s">
        <v>862</v>
      </c>
      <c r="I50" s="2" t="s">
        <v>864</v>
      </c>
      <c r="J50" s="2" t="s">
        <v>861</v>
      </c>
      <c r="L50" s="9">
        <v>0.77500000000000002</v>
      </c>
      <c r="N50" s="9">
        <v>0.78749999999999998</v>
      </c>
      <c r="P50" s="9">
        <f t="shared" si="0"/>
        <v>1.2499999999999956E-2</v>
      </c>
      <c r="Q50" s="2" t="s">
        <v>15</v>
      </c>
      <c r="S50" s="2" t="s">
        <v>865</v>
      </c>
    </row>
    <row r="51" spans="1:19">
      <c r="A51" s="2" t="s">
        <v>74</v>
      </c>
      <c r="B51" s="3" t="s">
        <v>66</v>
      </c>
      <c r="C51" s="2" t="s">
        <v>356</v>
      </c>
      <c r="D51" s="2" t="s">
        <v>118</v>
      </c>
      <c r="E51" s="17" t="s">
        <v>43</v>
      </c>
      <c r="F51" s="3">
        <v>342</v>
      </c>
      <c r="G51" s="2" t="s">
        <v>50</v>
      </c>
      <c r="H51" s="2" t="s">
        <v>49</v>
      </c>
      <c r="I51" s="2" t="s">
        <v>50</v>
      </c>
      <c r="J51" s="2" t="s">
        <v>49</v>
      </c>
      <c r="L51" s="9">
        <v>0.79583333333333339</v>
      </c>
      <c r="N51" s="9">
        <v>0.82986111111111116</v>
      </c>
      <c r="P51" s="9">
        <f t="shared" si="0"/>
        <v>3.4027777777777768E-2</v>
      </c>
      <c r="Q51" s="2" t="s">
        <v>15</v>
      </c>
      <c r="R51" s="12">
        <v>800</v>
      </c>
      <c r="S51" s="2" t="s">
        <v>57</v>
      </c>
    </row>
    <row r="52" spans="1:19">
      <c r="A52" s="2" t="s">
        <v>75</v>
      </c>
      <c r="B52" s="3" t="s">
        <v>69</v>
      </c>
      <c r="C52" s="2" t="s">
        <v>355</v>
      </c>
      <c r="D52" s="2" t="s">
        <v>118</v>
      </c>
      <c r="E52" s="17" t="s">
        <v>36</v>
      </c>
      <c r="F52" s="3">
        <v>544</v>
      </c>
      <c r="G52" s="2" t="s">
        <v>52</v>
      </c>
      <c r="H52" s="2" t="s">
        <v>13</v>
      </c>
      <c r="I52" s="2" t="s">
        <v>49</v>
      </c>
      <c r="J52" s="2" t="s">
        <v>55</v>
      </c>
      <c r="L52" s="9">
        <v>0.40486111111111112</v>
      </c>
      <c r="N52" s="9">
        <v>0.41666666666666669</v>
      </c>
      <c r="P52" s="9">
        <f t="shared" si="0"/>
        <v>1.1805555555555569E-2</v>
      </c>
      <c r="Q52" s="2" t="s">
        <v>15</v>
      </c>
      <c r="R52" s="12">
        <v>700</v>
      </c>
      <c r="S52" s="2" t="s">
        <v>56</v>
      </c>
    </row>
    <row r="53" spans="1:19">
      <c r="A53" s="2" t="s">
        <v>75</v>
      </c>
      <c r="B53" s="3" t="s">
        <v>70</v>
      </c>
      <c r="C53" s="2" t="s">
        <v>355</v>
      </c>
      <c r="D53" s="2" t="s">
        <v>118</v>
      </c>
      <c r="E53" s="17" t="s">
        <v>36</v>
      </c>
      <c r="F53" s="3">
        <v>547</v>
      </c>
      <c r="G53" s="2" t="s">
        <v>13</v>
      </c>
      <c r="H53" s="2" t="s">
        <v>52</v>
      </c>
      <c r="I53" s="2" t="s">
        <v>55</v>
      </c>
      <c r="J53" s="2" t="s">
        <v>49</v>
      </c>
      <c r="L53" s="9">
        <v>0.43263888888888885</v>
      </c>
      <c r="N53" s="9">
        <v>0.44444444444444442</v>
      </c>
      <c r="P53" s="9">
        <f t="shared" si="0"/>
        <v>1.1805555555555569E-2</v>
      </c>
      <c r="Q53" s="2" t="s">
        <v>15</v>
      </c>
      <c r="R53" s="12" t="s">
        <v>230</v>
      </c>
      <c r="S53" s="2" t="s">
        <v>56</v>
      </c>
    </row>
    <row r="54" spans="1:19">
      <c r="A54" s="2" t="s">
        <v>131</v>
      </c>
      <c r="B54" s="3">
        <v>186</v>
      </c>
      <c r="C54" s="2" t="s">
        <v>804</v>
      </c>
      <c r="D54" s="2" t="s">
        <v>120</v>
      </c>
      <c r="G54" s="2" t="s">
        <v>465</v>
      </c>
      <c r="H54" s="2" t="s">
        <v>132</v>
      </c>
      <c r="I54" s="2" t="s">
        <v>49</v>
      </c>
      <c r="J54" s="2" t="s">
        <v>132</v>
      </c>
      <c r="L54" s="9">
        <v>0.50902777777777775</v>
      </c>
      <c r="N54" s="9">
        <v>0.51250000000000007</v>
      </c>
      <c r="P54" s="9">
        <f t="shared" si="0"/>
        <v>3.4722222222223209E-3</v>
      </c>
      <c r="Q54" s="2" t="s">
        <v>15</v>
      </c>
      <c r="R54" s="6"/>
      <c r="S54" s="2" t="s">
        <v>323</v>
      </c>
    </row>
    <row r="55" spans="1:19">
      <c r="A55" s="2" t="s">
        <v>76</v>
      </c>
      <c r="B55" s="3" t="s">
        <v>352</v>
      </c>
      <c r="C55" s="2" t="s">
        <v>844</v>
      </c>
      <c r="D55" s="2" t="s">
        <v>122</v>
      </c>
      <c r="E55" s="17" t="s">
        <v>77</v>
      </c>
      <c r="F55" s="3">
        <v>6</v>
      </c>
      <c r="G55" s="2" t="s">
        <v>4</v>
      </c>
      <c r="H55" s="2" t="s">
        <v>79</v>
      </c>
      <c r="I55" s="2" t="s">
        <v>78</v>
      </c>
      <c r="J55" s="2" t="s">
        <v>80</v>
      </c>
      <c r="L55" s="9">
        <v>0.39374999999999999</v>
      </c>
      <c r="N55" s="9">
        <v>0.41666666666666669</v>
      </c>
      <c r="P55" s="8">
        <f t="shared" ref="P55:P61" si="1">N55-L55</f>
        <v>2.2916666666666696E-2</v>
      </c>
      <c r="Q55" s="2" t="s">
        <v>7</v>
      </c>
      <c r="R55" s="6"/>
      <c r="S55" s="3" t="s">
        <v>515</v>
      </c>
    </row>
    <row r="56" spans="1:19">
      <c r="A56" s="2" t="s">
        <v>76</v>
      </c>
      <c r="B56" s="3" t="s">
        <v>845</v>
      </c>
      <c r="C56" s="2" t="s">
        <v>20</v>
      </c>
      <c r="D56" s="2" t="s">
        <v>120</v>
      </c>
      <c r="G56" s="2" t="s">
        <v>116</v>
      </c>
      <c r="H56" s="2" t="s">
        <v>124</v>
      </c>
      <c r="I56" s="2" t="s">
        <v>80</v>
      </c>
      <c r="J56" s="2" t="s">
        <v>25</v>
      </c>
      <c r="L56" s="9">
        <v>0.42708333333333331</v>
      </c>
      <c r="N56" s="9">
        <v>0.43541666666666662</v>
      </c>
      <c r="P56" s="8">
        <f t="shared" si="1"/>
        <v>8.3333333333333037E-3</v>
      </c>
      <c r="Q56" s="2" t="s">
        <v>15</v>
      </c>
      <c r="R56" s="6"/>
      <c r="S56" s="3" t="s">
        <v>8</v>
      </c>
    </row>
    <row r="57" spans="1:19">
      <c r="A57" s="2" t="s">
        <v>76</v>
      </c>
      <c r="B57" s="3" t="s">
        <v>846</v>
      </c>
      <c r="C57" s="2" t="s">
        <v>20</v>
      </c>
      <c r="D57" s="2" t="s">
        <v>120</v>
      </c>
      <c r="G57" s="2" t="s">
        <v>116</v>
      </c>
      <c r="H57" s="2" t="s">
        <v>115</v>
      </c>
      <c r="I57" s="2" t="s">
        <v>25</v>
      </c>
      <c r="J57" s="2" t="s">
        <v>80</v>
      </c>
      <c r="L57" s="9">
        <v>0.50694444444444442</v>
      </c>
      <c r="N57" s="9">
        <v>0.51527777777777783</v>
      </c>
      <c r="P57" s="8">
        <f t="shared" si="1"/>
        <v>8.3333333333334147E-3</v>
      </c>
      <c r="Q57" s="2" t="s">
        <v>15</v>
      </c>
      <c r="R57" s="6"/>
      <c r="S57" s="3" t="s">
        <v>8</v>
      </c>
    </row>
    <row r="58" spans="1:19">
      <c r="A58" s="2" t="s">
        <v>76</v>
      </c>
      <c r="B58" s="3" t="s">
        <v>847</v>
      </c>
      <c r="C58" s="2" t="s">
        <v>20</v>
      </c>
      <c r="D58" s="2" t="s">
        <v>120</v>
      </c>
      <c r="G58" s="2" t="s">
        <v>116</v>
      </c>
      <c r="H58" s="2" t="s">
        <v>115</v>
      </c>
      <c r="I58" s="2" t="s">
        <v>80</v>
      </c>
      <c r="J58" s="2" t="s">
        <v>23</v>
      </c>
      <c r="L58" s="9">
        <v>0.52013888888888882</v>
      </c>
      <c r="N58" s="9">
        <v>0.53194444444444444</v>
      </c>
      <c r="P58" s="8">
        <f t="shared" si="1"/>
        <v>1.1805555555555625E-2</v>
      </c>
      <c r="Q58" s="2" t="s">
        <v>15</v>
      </c>
      <c r="R58" s="6"/>
      <c r="S58" s="3" t="s">
        <v>8</v>
      </c>
    </row>
    <row r="59" spans="1:19" ht="28">
      <c r="A59" s="2" t="s">
        <v>76</v>
      </c>
      <c r="B59" s="3" t="s">
        <v>848</v>
      </c>
      <c r="C59" s="2" t="s">
        <v>810</v>
      </c>
      <c r="D59" s="2" t="s">
        <v>122</v>
      </c>
      <c r="G59" s="2" t="s">
        <v>23</v>
      </c>
      <c r="H59" s="2" t="s">
        <v>125</v>
      </c>
      <c r="I59" s="2" t="s">
        <v>23</v>
      </c>
      <c r="J59" s="2" t="s">
        <v>127</v>
      </c>
      <c r="L59" s="9">
        <v>0.53611111111111109</v>
      </c>
      <c r="N59" s="9">
        <v>0.5493055555555556</v>
      </c>
      <c r="P59" s="8">
        <f t="shared" si="1"/>
        <v>1.3194444444444509E-2</v>
      </c>
      <c r="Q59" s="2" t="s">
        <v>15</v>
      </c>
      <c r="R59" s="6"/>
      <c r="S59" s="3" t="s">
        <v>28</v>
      </c>
    </row>
    <row r="60" spans="1:19" ht="28">
      <c r="A60" s="2" t="s">
        <v>76</v>
      </c>
      <c r="B60" s="3">
        <v>1327</v>
      </c>
      <c r="C60" s="2" t="s">
        <v>810</v>
      </c>
      <c r="D60" s="2" t="s">
        <v>120</v>
      </c>
      <c r="G60" s="2" t="s">
        <v>23</v>
      </c>
      <c r="H60" s="2" t="s">
        <v>125</v>
      </c>
      <c r="I60" s="2" t="s">
        <v>127</v>
      </c>
      <c r="J60" s="2" t="s">
        <v>22</v>
      </c>
      <c r="L60" s="9">
        <v>0.56388888888888888</v>
      </c>
      <c r="N60" s="9">
        <v>0.56527777777777777</v>
      </c>
      <c r="P60" s="8">
        <f t="shared" si="1"/>
        <v>1.388888888888884E-3</v>
      </c>
      <c r="Q60" s="2" t="s">
        <v>15</v>
      </c>
      <c r="R60" s="6"/>
      <c r="S60" s="3" t="s">
        <v>28</v>
      </c>
    </row>
    <row r="61" spans="1:19" ht="28">
      <c r="A61" s="2" t="s">
        <v>76</v>
      </c>
      <c r="B61" s="3">
        <v>1608</v>
      </c>
      <c r="C61" s="2" t="s">
        <v>810</v>
      </c>
      <c r="D61" s="2" t="s">
        <v>120</v>
      </c>
      <c r="G61" s="2" t="s">
        <v>125</v>
      </c>
      <c r="H61" s="2" t="s">
        <v>23</v>
      </c>
      <c r="I61" s="2" t="s">
        <v>22</v>
      </c>
      <c r="J61" s="2" t="s">
        <v>127</v>
      </c>
      <c r="L61" s="9">
        <v>0.67638888888888893</v>
      </c>
      <c r="N61" s="9">
        <v>0.67847222222222225</v>
      </c>
      <c r="P61" s="8">
        <f t="shared" si="1"/>
        <v>2.0833333333333259E-3</v>
      </c>
      <c r="Q61" s="2" t="s">
        <v>15</v>
      </c>
      <c r="R61" s="6"/>
      <c r="S61" s="3" t="s">
        <v>28</v>
      </c>
    </row>
    <row r="62" spans="1:19" ht="28">
      <c r="A62" s="2" t="s">
        <v>90</v>
      </c>
      <c r="B62" s="3" t="s">
        <v>147</v>
      </c>
      <c r="C62" s="2" t="s">
        <v>1014</v>
      </c>
      <c r="D62" s="2" t="s">
        <v>117</v>
      </c>
      <c r="E62" s="17" t="s">
        <v>2</v>
      </c>
      <c r="F62" s="3">
        <v>2</v>
      </c>
      <c r="G62" s="2" t="s">
        <v>4</v>
      </c>
      <c r="H62" s="2" t="s">
        <v>96</v>
      </c>
      <c r="I62" s="2" t="s">
        <v>4</v>
      </c>
      <c r="J62" s="2" t="s">
        <v>12</v>
      </c>
      <c r="L62" s="9">
        <v>0.32222222222222224</v>
      </c>
      <c r="N62" s="9">
        <v>0.37708333333333338</v>
      </c>
      <c r="P62" s="9">
        <f t="shared" si="0"/>
        <v>5.4861111111111138E-2</v>
      </c>
      <c r="Q62" s="2" t="s">
        <v>7</v>
      </c>
      <c r="R62" s="12" t="s">
        <v>130</v>
      </c>
      <c r="S62" s="2" t="s">
        <v>8</v>
      </c>
    </row>
    <row r="63" spans="1:19">
      <c r="A63" s="2" t="s">
        <v>90</v>
      </c>
      <c r="B63" s="3" t="s">
        <v>148</v>
      </c>
      <c r="C63" s="2" t="s">
        <v>357</v>
      </c>
      <c r="D63" s="2" t="s">
        <v>118</v>
      </c>
      <c r="E63" s="17" t="s">
        <v>81</v>
      </c>
      <c r="F63" s="3">
        <v>131</v>
      </c>
      <c r="G63" s="2" t="s">
        <v>12</v>
      </c>
      <c r="H63" s="2" t="s">
        <v>97</v>
      </c>
      <c r="I63" s="2" t="s">
        <v>12</v>
      </c>
      <c r="J63" s="2" t="s">
        <v>97</v>
      </c>
      <c r="L63" s="9">
        <v>0.39166666666666666</v>
      </c>
      <c r="N63" s="9">
        <v>0.4680555555555555</v>
      </c>
      <c r="P63" s="9">
        <f t="shared" si="0"/>
        <v>7.638888888888884E-2</v>
      </c>
      <c r="Q63" s="2" t="s">
        <v>7</v>
      </c>
      <c r="R63" s="12" t="s">
        <v>231</v>
      </c>
      <c r="S63" s="2" t="s">
        <v>8</v>
      </c>
    </row>
    <row r="64" spans="1:19">
      <c r="A64" s="2" t="s">
        <v>90</v>
      </c>
      <c r="B64" s="3" t="s">
        <v>150</v>
      </c>
      <c r="C64" s="2" t="s">
        <v>82</v>
      </c>
      <c r="D64" s="2" t="s">
        <v>120</v>
      </c>
      <c r="G64" s="2" t="s">
        <v>98</v>
      </c>
      <c r="H64" s="2" t="s">
        <v>146</v>
      </c>
      <c r="I64" s="2" t="s">
        <v>97</v>
      </c>
      <c r="J64" s="2" t="s">
        <v>99</v>
      </c>
      <c r="L64" s="9">
        <v>0.53611111111111109</v>
      </c>
      <c r="N64" s="9">
        <v>0.56319444444444444</v>
      </c>
      <c r="P64" s="9">
        <f t="shared" si="0"/>
        <v>2.7083333333333348E-2</v>
      </c>
      <c r="Q64" s="2" t="s">
        <v>15</v>
      </c>
      <c r="R64" s="12" t="s">
        <v>237</v>
      </c>
      <c r="S64" s="2" t="s">
        <v>8</v>
      </c>
    </row>
    <row r="65" spans="1:19">
      <c r="A65" s="2" t="s">
        <v>90</v>
      </c>
      <c r="B65" s="3" t="s">
        <v>149</v>
      </c>
      <c r="C65" s="2" t="s">
        <v>82</v>
      </c>
      <c r="D65" s="2" t="s">
        <v>120</v>
      </c>
      <c r="G65" s="2" t="s">
        <v>146</v>
      </c>
      <c r="H65" s="2" t="s">
        <v>98</v>
      </c>
      <c r="I65" s="2" t="s">
        <v>99</v>
      </c>
      <c r="J65" s="2" t="s">
        <v>98</v>
      </c>
      <c r="L65" s="9">
        <v>0.73888888888888893</v>
      </c>
      <c r="N65" s="9">
        <v>0.76666666666666661</v>
      </c>
      <c r="P65" s="9">
        <f t="shared" si="0"/>
        <v>2.7777777777777679E-2</v>
      </c>
      <c r="Q65" s="2" t="s">
        <v>15</v>
      </c>
      <c r="R65" s="12" t="s">
        <v>237</v>
      </c>
      <c r="S65" s="2" t="s">
        <v>8</v>
      </c>
    </row>
    <row r="66" spans="1:19" ht="28">
      <c r="A66" s="2" t="s">
        <v>91</v>
      </c>
      <c r="B66" s="3" t="s">
        <v>151</v>
      </c>
      <c r="C66" s="2" t="s">
        <v>1010</v>
      </c>
      <c r="D66" s="2" t="s">
        <v>118</v>
      </c>
      <c r="E66" s="17" t="s">
        <v>83</v>
      </c>
      <c r="F66" s="3">
        <v>21</v>
      </c>
      <c r="G66" s="2" t="s">
        <v>12</v>
      </c>
      <c r="H66" s="2" t="s">
        <v>100</v>
      </c>
      <c r="I66" s="2" t="s">
        <v>97</v>
      </c>
      <c r="J66" s="2" t="s">
        <v>100</v>
      </c>
      <c r="L66" s="9">
        <v>0.62083333333333335</v>
      </c>
      <c r="N66" s="9">
        <v>0.71388888888888891</v>
      </c>
      <c r="P66" s="9">
        <f t="shared" si="0"/>
        <v>9.3055555555555558E-2</v>
      </c>
      <c r="Q66" s="2" t="s">
        <v>7</v>
      </c>
      <c r="R66" s="12" t="s">
        <v>232</v>
      </c>
      <c r="S66" s="2" t="s">
        <v>8</v>
      </c>
    </row>
    <row r="67" spans="1:19" ht="28">
      <c r="A67" s="2" t="s">
        <v>92</v>
      </c>
      <c r="B67" s="3" t="s">
        <v>152</v>
      </c>
      <c r="C67" s="2" t="s">
        <v>1009</v>
      </c>
      <c r="D67" s="2" t="s">
        <v>119</v>
      </c>
      <c r="E67" s="17" t="s">
        <v>84</v>
      </c>
      <c r="F67" s="3">
        <v>1</v>
      </c>
      <c r="G67" s="2" t="s">
        <v>100</v>
      </c>
      <c r="H67" s="2" t="s">
        <v>101</v>
      </c>
      <c r="I67" s="2" t="s">
        <v>100</v>
      </c>
      <c r="J67" s="2" t="s">
        <v>102</v>
      </c>
      <c r="L67" s="9">
        <v>0.34722222222222227</v>
      </c>
      <c r="N67" s="9">
        <v>0.53541666666666665</v>
      </c>
      <c r="P67" s="9">
        <f t="shared" si="0"/>
        <v>0.18819444444444439</v>
      </c>
      <c r="Q67" s="2" t="s">
        <v>7</v>
      </c>
      <c r="R67" s="12" t="s">
        <v>241</v>
      </c>
      <c r="S67" s="2" t="s">
        <v>8</v>
      </c>
    </row>
    <row r="68" spans="1:19">
      <c r="A68" s="2" t="s">
        <v>92</v>
      </c>
      <c r="B68" s="3" t="s">
        <v>154</v>
      </c>
      <c r="C68" s="2" t="s">
        <v>1008</v>
      </c>
      <c r="D68" s="2" t="s">
        <v>117</v>
      </c>
      <c r="E68" s="17" t="s">
        <v>85</v>
      </c>
      <c r="F68" s="3">
        <v>3</v>
      </c>
      <c r="G68" s="2" t="s">
        <v>100</v>
      </c>
      <c r="H68" s="2" t="s">
        <v>101</v>
      </c>
      <c r="I68" s="2" t="s">
        <v>102</v>
      </c>
      <c r="J68" s="2" t="s">
        <v>103</v>
      </c>
      <c r="L68" s="9">
        <v>0.61944444444444446</v>
      </c>
      <c r="N68" s="9">
        <v>0.64027777777777783</v>
      </c>
      <c r="P68" s="9">
        <f t="shared" si="0"/>
        <v>2.083333333333337E-2</v>
      </c>
      <c r="Q68" s="2" t="s">
        <v>7</v>
      </c>
      <c r="R68" s="12" t="s">
        <v>242</v>
      </c>
      <c r="S68" s="2" t="s">
        <v>8</v>
      </c>
    </row>
    <row r="69" spans="1:19" ht="28">
      <c r="A69" s="2" t="s">
        <v>92</v>
      </c>
      <c r="B69" s="3" t="s">
        <v>153</v>
      </c>
      <c r="C69" s="2" t="s">
        <v>358</v>
      </c>
      <c r="D69" s="2" t="s">
        <v>118</v>
      </c>
      <c r="E69" s="17" t="s">
        <v>86</v>
      </c>
      <c r="F69" s="3">
        <v>19</v>
      </c>
      <c r="G69" s="2" t="s">
        <v>12</v>
      </c>
      <c r="H69" s="2" t="s">
        <v>104</v>
      </c>
      <c r="I69" s="2" t="s">
        <v>103</v>
      </c>
      <c r="J69" s="2" t="s">
        <v>104</v>
      </c>
      <c r="L69" s="9">
        <v>0.64652777777777781</v>
      </c>
      <c r="N69" s="9">
        <v>0.69027777777777777</v>
      </c>
      <c r="P69" s="9">
        <f t="shared" si="0"/>
        <v>4.3749999999999956E-2</v>
      </c>
      <c r="Q69" s="2" t="s">
        <v>7</v>
      </c>
      <c r="R69" s="12" t="s">
        <v>243</v>
      </c>
      <c r="S69" s="2" t="s">
        <v>508</v>
      </c>
    </row>
    <row r="70" spans="1:19">
      <c r="A70" s="2" t="s">
        <v>92</v>
      </c>
      <c r="B70" s="3" t="s">
        <v>155</v>
      </c>
      <c r="C70" s="2" t="s">
        <v>129</v>
      </c>
      <c r="D70" s="2" t="s">
        <v>120</v>
      </c>
      <c r="G70" s="2" t="s">
        <v>106</v>
      </c>
      <c r="H70" s="2" t="s">
        <v>105</v>
      </c>
      <c r="I70" s="2" t="s">
        <v>104</v>
      </c>
      <c r="J70" s="2" t="s">
        <v>105</v>
      </c>
      <c r="L70" s="9">
        <v>0.71875</v>
      </c>
      <c r="N70" s="9">
        <v>0.7368055555555556</v>
      </c>
      <c r="P70" s="9">
        <f t="shared" si="0"/>
        <v>1.8055555555555602E-2</v>
      </c>
      <c r="Q70" s="2" t="s">
        <v>15</v>
      </c>
      <c r="R70" s="12" t="s">
        <v>233</v>
      </c>
      <c r="S70" s="2" t="s">
        <v>128</v>
      </c>
    </row>
    <row r="71" spans="1:19">
      <c r="A71" s="2" t="s">
        <v>92</v>
      </c>
      <c r="B71" s="3">
        <v>126</v>
      </c>
      <c r="C71" s="2" t="s">
        <v>895</v>
      </c>
      <c r="D71" s="2" t="s">
        <v>120</v>
      </c>
      <c r="G71" s="2" t="s">
        <v>890</v>
      </c>
      <c r="H71" s="2" t="s">
        <v>891</v>
      </c>
      <c r="I71" s="2" t="s">
        <v>892</v>
      </c>
      <c r="J71" s="2" t="s">
        <v>893</v>
      </c>
      <c r="L71" s="9">
        <v>0.79166666666666663</v>
      </c>
      <c r="N71" s="9">
        <v>0.79722222222222217</v>
      </c>
      <c r="P71" s="9">
        <f t="shared" si="0"/>
        <v>5.5555555555555358E-3</v>
      </c>
      <c r="Q71" s="2" t="s">
        <v>15</v>
      </c>
      <c r="S71" s="2" t="s">
        <v>894</v>
      </c>
    </row>
    <row r="72" spans="1:19">
      <c r="A72" s="2" t="s">
        <v>92</v>
      </c>
      <c r="B72" s="3">
        <v>151</v>
      </c>
      <c r="C72" s="2" t="s">
        <v>896</v>
      </c>
      <c r="D72" s="2" t="s">
        <v>120</v>
      </c>
      <c r="G72" s="2" t="s">
        <v>897</v>
      </c>
      <c r="H72" s="2" t="s">
        <v>890</v>
      </c>
      <c r="I72" s="2" t="s">
        <v>893</v>
      </c>
      <c r="J72" s="2" t="s">
        <v>892</v>
      </c>
      <c r="L72" s="9">
        <v>0.91319444444444453</v>
      </c>
      <c r="N72" s="9">
        <v>0.91666666666666663</v>
      </c>
      <c r="P72" s="9">
        <f t="shared" si="0"/>
        <v>3.4722222222220989E-3</v>
      </c>
      <c r="Q72" s="2" t="s">
        <v>15</v>
      </c>
      <c r="S72" s="2" t="s">
        <v>894</v>
      </c>
    </row>
    <row r="73" spans="1:19">
      <c r="A73" s="2" t="s">
        <v>93</v>
      </c>
      <c r="B73" s="3" t="s">
        <v>156</v>
      </c>
      <c r="C73" s="2" t="s">
        <v>129</v>
      </c>
      <c r="D73" s="2" t="s">
        <v>120</v>
      </c>
      <c r="E73" s="17" t="s">
        <v>87</v>
      </c>
      <c r="G73" s="2" t="s">
        <v>105</v>
      </c>
      <c r="H73" s="2" t="s">
        <v>104</v>
      </c>
      <c r="I73" s="2" t="s">
        <v>105</v>
      </c>
      <c r="J73" s="2" t="s">
        <v>104</v>
      </c>
      <c r="L73" s="9">
        <v>0.49513888888888885</v>
      </c>
      <c r="N73" s="9">
        <v>0.51041666666666663</v>
      </c>
      <c r="P73" s="9">
        <f t="shared" si="0"/>
        <v>1.5277777777777779E-2</v>
      </c>
      <c r="Q73" s="2" t="s">
        <v>15</v>
      </c>
      <c r="R73" s="12" t="s">
        <v>1257</v>
      </c>
      <c r="S73" s="2" t="s">
        <v>128</v>
      </c>
    </row>
    <row r="74" spans="1:19" ht="28">
      <c r="A74" s="2" t="s">
        <v>93</v>
      </c>
      <c r="B74" s="3" t="s">
        <v>157</v>
      </c>
      <c r="C74" s="2" t="s">
        <v>1011</v>
      </c>
      <c r="D74" s="2" t="s">
        <v>118</v>
      </c>
      <c r="E74" s="17" t="s">
        <v>86</v>
      </c>
      <c r="F74" s="3">
        <v>22</v>
      </c>
      <c r="G74" s="2" t="s">
        <v>104</v>
      </c>
      <c r="H74" s="2" t="s">
        <v>12</v>
      </c>
      <c r="I74" s="2" t="s">
        <v>104</v>
      </c>
      <c r="J74" s="2" t="s">
        <v>97</v>
      </c>
      <c r="L74" s="9">
        <v>0.53055555555555556</v>
      </c>
      <c r="N74" s="9">
        <v>0.64513888888888882</v>
      </c>
      <c r="P74" s="9">
        <f t="shared" si="0"/>
        <v>0.11458333333333326</v>
      </c>
      <c r="Q74" s="2" t="s">
        <v>7</v>
      </c>
      <c r="S74" s="2" t="s">
        <v>128</v>
      </c>
    </row>
    <row r="75" spans="1:19">
      <c r="A75" s="2" t="s">
        <v>93</v>
      </c>
      <c r="B75" s="3" t="s">
        <v>158</v>
      </c>
      <c r="C75" s="2" t="s">
        <v>357</v>
      </c>
      <c r="D75" s="2" t="s">
        <v>118</v>
      </c>
      <c r="E75" s="17" t="s">
        <v>81</v>
      </c>
      <c r="F75" s="3">
        <v>53</v>
      </c>
      <c r="G75" s="2" t="s">
        <v>12</v>
      </c>
      <c r="H75" s="2" t="s">
        <v>108</v>
      </c>
      <c r="I75" s="2" t="s">
        <v>97</v>
      </c>
      <c r="J75" s="2" t="s">
        <v>107</v>
      </c>
      <c r="L75" s="9">
        <v>0.65208333333333335</v>
      </c>
      <c r="N75" s="9">
        <v>0.66041666666666665</v>
      </c>
      <c r="P75" s="9">
        <f t="shared" si="0"/>
        <v>8.3333333333333037E-3</v>
      </c>
      <c r="Q75" s="2" t="s">
        <v>7</v>
      </c>
      <c r="S75" s="2" t="s">
        <v>8</v>
      </c>
    </row>
    <row r="76" spans="1:19">
      <c r="A76" s="2" t="s">
        <v>93</v>
      </c>
      <c r="B76" s="3" t="s">
        <v>159</v>
      </c>
      <c r="C76" s="2" t="s">
        <v>228</v>
      </c>
      <c r="D76" s="2" t="s">
        <v>120</v>
      </c>
      <c r="G76" s="2" t="s">
        <v>145</v>
      </c>
      <c r="H76" s="2" t="s">
        <v>110</v>
      </c>
      <c r="I76" s="2" t="s">
        <v>107</v>
      </c>
      <c r="J76" s="2" t="s">
        <v>110</v>
      </c>
      <c r="L76" s="9">
        <v>0.6694444444444444</v>
      </c>
      <c r="N76" s="9">
        <v>0.70486111111111116</v>
      </c>
      <c r="P76" s="9">
        <f t="shared" si="0"/>
        <v>3.5416666666666763E-2</v>
      </c>
      <c r="Q76" s="2" t="s">
        <v>15</v>
      </c>
      <c r="R76" s="12" t="s">
        <v>1258</v>
      </c>
      <c r="S76" s="2" t="s">
        <v>8</v>
      </c>
    </row>
    <row r="77" spans="1:19">
      <c r="A77" s="2" t="s">
        <v>94</v>
      </c>
      <c r="B77" s="3" t="s">
        <v>160</v>
      </c>
      <c r="C77" s="2" t="s">
        <v>228</v>
      </c>
      <c r="D77" s="2" t="s">
        <v>120</v>
      </c>
      <c r="G77" s="2" t="s">
        <v>145</v>
      </c>
      <c r="H77" s="2" t="s">
        <v>109</v>
      </c>
      <c r="I77" s="2" t="s">
        <v>110</v>
      </c>
      <c r="J77" s="2" t="s">
        <v>109</v>
      </c>
      <c r="L77" s="9">
        <v>0.42083333333333334</v>
      </c>
      <c r="N77" s="9">
        <v>0.46527777777777773</v>
      </c>
      <c r="P77" s="9">
        <f t="shared" si="0"/>
        <v>4.4444444444444398E-2</v>
      </c>
      <c r="Q77" s="2" t="s">
        <v>15</v>
      </c>
      <c r="R77" s="12" t="s">
        <v>1258</v>
      </c>
      <c r="S77" s="2" t="s">
        <v>8</v>
      </c>
    </row>
    <row r="78" spans="1:19" ht="28">
      <c r="A78" s="2" t="s">
        <v>94</v>
      </c>
      <c r="B78" s="3" t="s">
        <v>161</v>
      </c>
      <c r="C78" s="2" t="s">
        <v>1012</v>
      </c>
      <c r="D78" s="2" t="s">
        <v>118</v>
      </c>
      <c r="E78" s="17" t="s">
        <v>88</v>
      </c>
      <c r="F78" s="3">
        <v>140</v>
      </c>
      <c r="G78" s="2" t="s">
        <v>109</v>
      </c>
      <c r="H78" s="2" t="s">
        <v>12</v>
      </c>
      <c r="I78" s="2" t="s">
        <v>109</v>
      </c>
      <c r="J78" s="2" t="s">
        <v>12</v>
      </c>
      <c r="L78" s="9">
        <v>0.47013888888888888</v>
      </c>
      <c r="N78" s="9">
        <v>0.6166666666666667</v>
      </c>
      <c r="P78" s="9">
        <f t="shared" si="0"/>
        <v>0.14652777777777781</v>
      </c>
      <c r="Q78" s="2" t="s">
        <v>15</v>
      </c>
      <c r="S78" s="2" t="s">
        <v>8</v>
      </c>
    </row>
    <row r="79" spans="1:19">
      <c r="A79" s="2" t="s">
        <v>94</v>
      </c>
      <c r="B79" s="3" t="s">
        <v>162</v>
      </c>
      <c r="C79" s="2" t="s">
        <v>89</v>
      </c>
      <c r="D79" s="2" t="s">
        <v>165</v>
      </c>
      <c r="G79" s="2" t="s">
        <v>111</v>
      </c>
      <c r="H79" s="2" t="s">
        <v>6</v>
      </c>
      <c r="I79" s="2" t="s">
        <v>12</v>
      </c>
      <c r="J79" s="2" t="s">
        <v>112</v>
      </c>
      <c r="L79" s="9">
        <v>0.62847222222222221</v>
      </c>
      <c r="N79" s="9">
        <v>0.62986111111111109</v>
      </c>
      <c r="P79" s="9">
        <f t="shared" si="0"/>
        <v>1.388888888888884E-3</v>
      </c>
      <c r="Q79" s="2" t="s">
        <v>15</v>
      </c>
      <c r="R79" s="12" t="s">
        <v>1259</v>
      </c>
      <c r="S79" s="2" t="s">
        <v>8</v>
      </c>
    </row>
    <row r="80" spans="1:19">
      <c r="A80" s="2" t="s">
        <v>94</v>
      </c>
      <c r="B80" s="3" t="s">
        <v>163</v>
      </c>
      <c r="C80" s="2" t="s">
        <v>27</v>
      </c>
      <c r="D80" s="2" t="s">
        <v>120</v>
      </c>
      <c r="G80" s="2" t="s">
        <v>113</v>
      </c>
      <c r="H80" s="2" t="s">
        <v>5</v>
      </c>
      <c r="I80" s="2" t="s">
        <v>114</v>
      </c>
      <c r="J80" s="2" t="s">
        <v>112</v>
      </c>
      <c r="L80" s="9">
        <v>0.86111111111111116</v>
      </c>
      <c r="N80" s="9">
        <v>0.86249999999999993</v>
      </c>
      <c r="P80" s="9">
        <f t="shared" si="0"/>
        <v>1.3888888888887729E-3</v>
      </c>
      <c r="Q80" s="2" t="s">
        <v>15</v>
      </c>
      <c r="R80" s="12" t="s">
        <v>1260</v>
      </c>
      <c r="S80" s="2" t="s">
        <v>8</v>
      </c>
    </row>
    <row r="81" spans="1:19">
      <c r="A81" s="2" t="s">
        <v>95</v>
      </c>
      <c r="B81" s="3" t="s">
        <v>164</v>
      </c>
      <c r="C81" s="2" t="s">
        <v>20</v>
      </c>
      <c r="D81" s="2" t="s">
        <v>120</v>
      </c>
      <c r="G81" s="2" t="s">
        <v>115</v>
      </c>
      <c r="H81" s="2" t="s">
        <v>116</v>
      </c>
      <c r="I81" s="2" t="s">
        <v>112</v>
      </c>
      <c r="J81" s="2" t="s">
        <v>23</v>
      </c>
      <c r="L81" s="9">
        <v>0.44513888888888892</v>
      </c>
      <c r="N81" s="9">
        <v>0.4465277777777778</v>
      </c>
      <c r="P81" s="9">
        <f t="shared" si="0"/>
        <v>1.388888888888884E-3</v>
      </c>
      <c r="Q81" s="2" t="s">
        <v>15</v>
      </c>
      <c r="R81" s="12" t="s">
        <v>1261</v>
      </c>
      <c r="S81" s="2" t="s">
        <v>8</v>
      </c>
    </row>
    <row r="82" spans="1:19" ht="28">
      <c r="A82" s="2" t="s">
        <v>95</v>
      </c>
      <c r="B82" s="3" t="s">
        <v>843</v>
      </c>
      <c r="C82" s="2" t="s">
        <v>810</v>
      </c>
      <c r="D82" s="2" t="s">
        <v>121</v>
      </c>
      <c r="G82" s="2" t="s">
        <v>23</v>
      </c>
      <c r="H82" s="2" t="s">
        <v>125</v>
      </c>
      <c r="I82" s="2" t="s">
        <v>23</v>
      </c>
      <c r="J82" s="2" t="s">
        <v>125</v>
      </c>
      <c r="L82" s="9">
        <v>0.45277777777777778</v>
      </c>
      <c r="N82" s="9">
        <v>0.46736111111111112</v>
      </c>
      <c r="P82" s="9">
        <f t="shared" si="0"/>
        <v>1.4583333333333337E-2</v>
      </c>
      <c r="Q82" s="2" t="s">
        <v>15</v>
      </c>
      <c r="S82" s="3" t="s">
        <v>28</v>
      </c>
    </row>
    <row r="83" spans="1:19" ht="42">
      <c r="A83" s="2" t="s">
        <v>166</v>
      </c>
      <c r="B83" s="3" t="s">
        <v>167</v>
      </c>
      <c r="C83" s="2" t="s">
        <v>1001</v>
      </c>
      <c r="D83" s="2" t="s">
        <v>117</v>
      </c>
      <c r="E83" s="17" t="s">
        <v>2</v>
      </c>
      <c r="F83" s="3">
        <v>42</v>
      </c>
      <c r="G83" s="2" t="s">
        <v>4</v>
      </c>
      <c r="H83" s="2" t="s">
        <v>5</v>
      </c>
      <c r="I83" s="2" t="s">
        <v>4</v>
      </c>
      <c r="J83" s="2" t="s">
        <v>6</v>
      </c>
      <c r="L83" s="9">
        <v>0.73888888888888893</v>
      </c>
      <c r="N83" s="9">
        <v>0.78888888888888886</v>
      </c>
      <c r="P83" s="9">
        <f t="shared" si="0"/>
        <v>4.9999999999999933E-2</v>
      </c>
      <c r="Q83" s="2" t="s">
        <v>7</v>
      </c>
      <c r="R83" s="6" t="s">
        <v>1262</v>
      </c>
      <c r="S83" s="2" t="s">
        <v>8</v>
      </c>
    </row>
    <row r="84" spans="1:19">
      <c r="A84" s="2" t="s">
        <v>168</v>
      </c>
      <c r="B84" s="3" t="s">
        <v>188</v>
      </c>
      <c r="C84" s="2" t="s">
        <v>20</v>
      </c>
      <c r="D84" s="2" t="s">
        <v>120</v>
      </c>
      <c r="G84" s="2" t="s">
        <v>116</v>
      </c>
      <c r="H84" s="2" t="s">
        <v>124</v>
      </c>
      <c r="I84" s="2" t="s">
        <v>6</v>
      </c>
      <c r="J84" s="2" t="s">
        <v>169</v>
      </c>
      <c r="L84" s="9">
        <v>0.4381944444444445</v>
      </c>
      <c r="N84" s="9">
        <v>0.44791666666666669</v>
      </c>
      <c r="P84" s="9">
        <f t="shared" si="0"/>
        <v>9.7222222222221877E-3</v>
      </c>
      <c r="Q84" s="2" t="s">
        <v>15</v>
      </c>
      <c r="R84" s="12" t="s">
        <v>1263</v>
      </c>
      <c r="S84" s="2" t="s">
        <v>8</v>
      </c>
    </row>
    <row r="85" spans="1:19">
      <c r="A85" s="2" t="s">
        <v>168</v>
      </c>
      <c r="B85" s="3" t="s">
        <v>191</v>
      </c>
      <c r="C85" s="2" t="s">
        <v>170</v>
      </c>
      <c r="D85" s="2" t="s">
        <v>189</v>
      </c>
      <c r="G85" s="2" t="s">
        <v>12</v>
      </c>
      <c r="H85" s="2" t="s">
        <v>190</v>
      </c>
      <c r="I85" s="2" t="s">
        <v>169</v>
      </c>
      <c r="J85" s="2" t="s">
        <v>96</v>
      </c>
      <c r="L85" s="9">
        <v>0.45277777777777778</v>
      </c>
      <c r="N85" s="9">
        <v>0.46319444444444446</v>
      </c>
      <c r="P85" s="9">
        <f t="shared" si="0"/>
        <v>1.0416666666666685E-2</v>
      </c>
      <c r="Q85" s="2" t="s">
        <v>15</v>
      </c>
      <c r="R85" s="12" t="s">
        <v>1264</v>
      </c>
      <c r="S85" s="2" t="s">
        <v>8</v>
      </c>
    </row>
    <row r="86" spans="1:19">
      <c r="A86" s="2" t="s">
        <v>168</v>
      </c>
      <c r="B86" s="3" t="s">
        <v>192</v>
      </c>
      <c r="C86" s="2" t="s">
        <v>359</v>
      </c>
      <c r="D86" s="2" t="s">
        <v>120</v>
      </c>
      <c r="G86" s="2" t="s">
        <v>193</v>
      </c>
      <c r="H86" s="2" t="s">
        <v>194</v>
      </c>
      <c r="I86" s="2" t="s">
        <v>195</v>
      </c>
      <c r="J86" s="2" t="s">
        <v>96</v>
      </c>
      <c r="L86" s="9">
        <v>0.53888888888888886</v>
      </c>
      <c r="N86" s="9">
        <v>0.54166666666666663</v>
      </c>
      <c r="P86" s="9">
        <f t="shared" si="0"/>
        <v>2.7777777777777679E-3</v>
      </c>
      <c r="Q86" s="2" t="s">
        <v>15</v>
      </c>
      <c r="R86" s="12" t="s">
        <v>1265</v>
      </c>
      <c r="S86" s="2" t="s">
        <v>8</v>
      </c>
    </row>
    <row r="87" spans="1:19" ht="28">
      <c r="A87" s="2" t="s">
        <v>168</v>
      </c>
      <c r="B87" s="3" t="s">
        <v>196</v>
      </c>
      <c r="C87" s="2" t="s">
        <v>20</v>
      </c>
      <c r="D87" s="2" t="s">
        <v>120</v>
      </c>
      <c r="G87" s="2" t="s">
        <v>116</v>
      </c>
      <c r="H87" s="2" t="s">
        <v>124</v>
      </c>
      <c r="I87" s="2" t="s">
        <v>96</v>
      </c>
      <c r="J87" s="2" t="s">
        <v>6</v>
      </c>
      <c r="L87" s="9">
        <v>0.61527777777777781</v>
      </c>
      <c r="N87" s="9">
        <v>0.62916666666666665</v>
      </c>
      <c r="P87" s="9">
        <f t="shared" si="0"/>
        <v>1.388888888888884E-2</v>
      </c>
      <c r="Q87" s="2" t="s">
        <v>15</v>
      </c>
      <c r="R87" s="12" t="s">
        <v>1266</v>
      </c>
      <c r="S87" s="2" t="s">
        <v>8</v>
      </c>
    </row>
    <row r="88" spans="1:19">
      <c r="A88" s="2" t="s">
        <v>171</v>
      </c>
      <c r="B88" s="3" t="s">
        <v>197</v>
      </c>
      <c r="C88" s="2" t="s">
        <v>89</v>
      </c>
      <c r="D88" s="2" t="s">
        <v>227</v>
      </c>
      <c r="G88" s="2" t="s">
        <v>181</v>
      </c>
      <c r="H88" s="2" t="s">
        <v>198</v>
      </c>
      <c r="I88" s="2" t="s">
        <v>6</v>
      </c>
      <c r="J88" s="2" t="s">
        <v>5</v>
      </c>
      <c r="L88" s="9">
        <v>0.39861111111111108</v>
      </c>
      <c r="N88" s="9">
        <v>0.42083333333333334</v>
      </c>
      <c r="P88" s="9">
        <f t="shared" si="0"/>
        <v>2.2222222222222254E-2</v>
      </c>
      <c r="Q88" s="2" t="s">
        <v>15</v>
      </c>
      <c r="R88" s="12" t="s">
        <v>1267</v>
      </c>
      <c r="S88" s="2" t="s">
        <v>8</v>
      </c>
    </row>
    <row r="89" spans="1:19">
      <c r="A89" s="2" t="s">
        <v>223</v>
      </c>
      <c r="B89" s="3">
        <v>73</v>
      </c>
      <c r="C89" s="2" t="s">
        <v>824</v>
      </c>
      <c r="D89" s="2" t="s">
        <v>120</v>
      </c>
      <c r="G89" s="2" t="s">
        <v>5</v>
      </c>
      <c r="H89" s="2" t="s">
        <v>828</v>
      </c>
      <c r="I89" s="2" t="s">
        <v>5</v>
      </c>
      <c r="J89" s="2" t="s">
        <v>828</v>
      </c>
      <c r="L89" s="8">
        <v>0.43194444444444446</v>
      </c>
      <c r="N89" s="8">
        <v>0.44166666666666665</v>
      </c>
      <c r="P89" s="9">
        <f t="shared" si="0"/>
        <v>9.7222222222221877E-3</v>
      </c>
      <c r="Q89" s="2" t="s">
        <v>15</v>
      </c>
      <c r="R89" s="6"/>
      <c r="S89" s="10" t="s">
        <v>826</v>
      </c>
    </row>
    <row r="90" spans="1:19">
      <c r="A90" s="2" t="s">
        <v>223</v>
      </c>
      <c r="B90" s="3">
        <v>111</v>
      </c>
      <c r="C90" s="2" t="s">
        <v>825</v>
      </c>
      <c r="D90" s="2" t="s">
        <v>120</v>
      </c>
      <c r="G90" s="2" t="s">
        <v>827</v>
      </c>
      <c r="H90" s="2" t="s">
        <v>172</v>
      </c>
      <c r="I90" s="9" t="s">
        <v>829</v>
      </c>
      <c r="J90" s="9" t="s">
        <v>830</v>
      </c>
      <c r="L90" s="8">
        <v>0.68055555555555547</v>
      </c>
      <c r="N90" s="8">
        <v>0.68541666666666667</v>
      </c>
      <c r="P90" s="9">
        <f t="shared" si="0"/>
        <v>4.8611111111112049E-3</v>
      </c>
      <c r="Q90" s="2" t="s">
        <v>15</v>
      </c>
      <c r="R90" s="6" t="s">
        <v>1268</v>
      </c>
      <c r="S90" s="2" t="s">
        <v>825</v>
      </c>
    </row>
    <row r="91" spans="1:19">
      <c r="A91" s="2" t="s">
        <v>223</v>
      </c>
      <c r="B91" s="3">
        <v>113</v>
      </c>
      <c r="C91" s="2" t="s">
        <v>825</v>
      </c>
      <c r="D91" s="2" t="s">
        <v>120</v>
      </c>
      <c r="G91" s="2" t="s">
        <v>827</v>
      </c>
      <c r="H91" s="2" t="s">
        <v>172</v>
      </c>
      <c r="I91" s="9" t="s">
        <v>830</v>
      </c>
      <c r="J91" s="9" t="s">
        <v>831</v>
      </c>
      <c r="L91" s="8">
        <v>0.69374999999999998</v>
      </c>
      <c r="N91" s="8">
        <v>0.69652777777777775</v>
      </c>
      <c r="P91" s="9">
        <f t="shared" si="0"/>
        <v>2.7777777777777679E-3</v>
      </c>
      <c r="Q91" s="2" t="s">
        <v>15</v>
      </c>
      <c r="R91" s="12" t="s">
        <v>1270</v>
      </c>
      <c r="S91" s="2" t="s">
        <v>825</v>
      </c>
    </row>
    <row r="92" spans="1:19">
      <c r="A92" s="2" t="s">
        <v>223</v>
      </c>
      <c r="B92" s="3">
        <v>117</v>
      </c>
      <c r="C92" s="2" t="s">
        <v>825</v>
      </c>
      <c r="D92" s="2" t="s">
        <v>120</v>
      </c>
      <c r="G92" s="2" t="s">
        <v>827</v>
      </c>
      <c r="H92" s="2" t="s">
        <v>172</v>
      </c>
      <c r="I92" s="9" t="s">
        <v>831</v>
      </c>
      <c r="J92" s="9" t="s">
        <v>172</v>
      </c>
      <c r="L92" s="8">
        <v>0.71319444444444446</v>
      </c>
      <c r="N92" s="8">
        <v>0.72361111111111109</v>
      </c>
      <c r="P92" s="9">
        <f t="shared" si="0"/>
        <v>1.041666666666663E-2</v>
      </c>
      <c r="Q92" s="2" t="s">
        <v>15</v>
      </c>
      <c r="R92" s="6" t="s">
        <v>1269</v>
      </c>
      <c r="S92" s="2" t="s">
        <v>825</v>
      </c>
    </row>
    <row r="93" spans="1:19">
      <c r="A93" s="2" t="s">
        <v>171</v>
      </c>
      <c r="B93" s="3" t="s">
        <v>199</v>
      </c>
      <c r="C93" s="2" t="s">
        <v>173</v>
      </c>
      <c r="D93" s="2" t="s">
        <v>120</v>
      </c>
      <c r="G93" s="2" t="s">
        <v>200</v>
      </c>
      <c r="H93" s="2" t="s">
        <v>201</v>
      </c>
      <c r="I93" s="2" t="s">
        <v>172</v>
      </c>
      <c r="J93" s="2" t="s">
        <v>6</v>
      </c>
      <c r="L93" s="9">
        <v>0.7729166666666667</v>
      </c>
      <c r="N93" s="9">
        <v>0.81944444444444453</v>
      </c>
      <c r="P93" s="9">
        <f t="shared" si="0"/>
        <v>4.6527777777777835E-2</v>
      </c>
      <c r="Q93" s="2" t="s">
        <v>222</v>
      </c>
      <c r="R93" s="12" t="s">
        <v>1289</v>
      </c>
      <c r="S93" s="2" t="s">
        <v>8</v>
      </c>
    </row>
    <row r="94" spans="1:19">
      <c r="A94" s="2" t="s">
        <v>185</v>
      </c>
      <c r="B94" s="3" t="s">
        <v>224</v>
      </c>
      <c r="C94" s="2" t="s">
        <v>89</v>
      </c>
      <c r="D94" s="2" t="s">
        <v>117</v>
      </c>
      <c r="E94" s="17" t="s">
        <v>174</v>
      </c>
      <c r="F94" s="3">
        <v>101</v>
      </c>
      <c r="G94" s="2" t="s">
        <v>12</v>
      </c>
      <c r="H94" s="2" t="s">
        <v>175</v>
      </c>
      <c r="I94" s="2" t="s">
        <v>6</v>
      </c>
      <c r="J94" s="2" t="s">
        <v>176</v>
      </c>
      <c r="L94" s="9">
        <v>0.32013888888888892</v>
      </c>
      <c r="N94" s="9">
        <v>0.37222222222222223</v>
      </c>
      <c r="P94" s="9">
        <f t="shared" si="0"/>
        <v>5.2083333333333315E-2</v>
      </c>
      <c r="Q94" s="2" t="s">
        <v>7</v>
      </c>
      <c r="R94" s="12" t="s">
        <v>1271</v>
      </c>
      <c r="S94" s="2" t="s">
        <v>8</v>
      </c>
    </row>
    <row r="95" spans="1:19">
      <c r="A95" s="2" t="s">
        <v>185</v>
      </c>
      <c r="B95" s="3" t="s">
        <v>202</v>
      </c>
      <c r="C95" s="2" t="s">
        <v>89</v>
      </c>
      <c r="D95" s="2" t="s">
        <v>120</v>
      </c>
      <c r="G95" s="2" t="s">
        <v>176</v>
      </c>
      <c r="H95" s="2" t="s">
        <v>203</v>
      </c>
      <c r="I95" s="2" t="s">
        <v>176</v>
      </c>
      <c r="J95" s="2" t="s">
        <v>177</v>
      </c>
      <c r="L95" s="9">
        <v>0.37916666666666665</v>
      </c>
      <c r="N95" s="9">
        <v>0.38819444444444445</v>
      </c>
      <c r="P95" s="9">
        <f t="shared" si="0"/>
        <v>9.0277777777778012E-3</v>
      </c>
      <c r="Q95" s="2" t="s">
        <v>15</v>
      </c>
      <c r="R95" s="12" t="s">
        <v>1272</v>
      </c>
      <c r="S95" s="2" t="s">
        <v>16</v>
      </c>
    </row>
    <row r="96" spans="1:19">
      <c r="A96" s="2" t="s">
        <v>185</v>
      </c>
      <c r="B96" s="3">
        <v>35</v>
      </c>
      <c r="C96" s="2" t="s">
        <v>798</v>
      </c>
      <c r="D96" s="2" t="s">
        <v>120</v>
      </c>
      <c r="G96" s="2" t="s">
        <v>177</v>
      </c>
      <c r="H96" s="2" t="s">
        <v>350</v>
      </c>
      <c r="I96" s="9" t="s">
        <v>177</v>
      </c>
      <c r="J96" s="9" t="s">
        <v>351</v>
      </c>
      <c r="L96" s="8">
        <v>0.39374999999999999</v>
      </c>
      <c r="N96" s="8">
        <v>0.40902777777777777</v>
      </c>
      <c r="P96" s="9">
        <f t="shared" si="0"/>
        <v>1.5277777777777779E-2</v>
      </c>
      <c r="Q96" s="2" t="s">
        <v>15</v>
      </c>
      <c r="R96" s="6" t="s">
        <v>1288</v>
      </c>
      <c r="S96" s="2" t="s">
        <v>799</v>
      </c>
    </row>
    <row r="97" spans="1:19">
      <c r="A97" s="2" t="s">
        <v>185</v>
      </c>
      <c r="B97" s="3" t="s">
        <v>225</v>
      </c>
      <c r="C97" s="2" t="s">
        <v>89</v>
      </c>
      <c r="D97" s="2" t="s">
        <v>120</v>
      </c>
      <c r="G97" s="2" t="s">
        <v>203</v>
      </c>
      <c r="H97" s="2" t="s">
        <v>176</v>
      </c>
      <c r="I97" s="2" t="s">
        <v>178</v>
      </c>
      <c r="J97" s="2" t="s">
        <v>176</v>
      </c>
      <c r="L97" s="9">
        <v>0.61805555555555558</v>
      </c>
      <c r="N97" s="9">
        <v>0.63055555555555554</v>
      </c>
      <c r="P97" s="9">
        <f t="shared" si="0"/>
        <v>1.2499999999999956E-2</v>
      </c>
      <c r="Q97" s="2" t="s">
        <v>15</v>
      </c>
      <c r="R97" s="12" t="s">
        <v>1273</v>
      </c>
      <c r="S97" s="2" t="s">
        <v>16</v>
      </c>
    </row>
    <row r="98" spans="1:19">
      <c r="A98" s="2" t="s">
        <v>185</v>
      </c>
      <c r="B98" s="3" t="s">
        <v>226</v>
      </c>
      <c r="C98" s="2" t="s">
        <v>89</v>
      </c>
      <c r="D98" s="2" t="s">
        <v>119</v>
      </c>
      <c r="E98" s="17" t="s">
        <v>204</v>
      </c>
      <c r="G98" s="2" t="s">
        <v>176</v>
      </c>
      <c r="H98" s="2" t="s">
        <v>205</v>
      </c>
      <c r="I98" s="2" t="s">
        <v>176</v>
      </c>
      <c r="J98" s="2" t="s">
        <v>179</v>
      </c>
      <c r="L98" s="9">
        <v>0.6333333333333333</v>
      </c>
      <c r="N98" s="9">
        <v>0.6479166666666667</v>
      </c>
      <c r="P98" s="9">
        <f t="shared" si="0"/>
        <v>1.4583333333333393E-2</v>
      </c>
      <c r="Q98" s="2" t="s">
        <v>15</v>
      </c>
      <c r="R98" s="12" t="s">
        <v>1274</v>
      </c>
      <c r="S98" s="2" t="s">
        <v>8</v>
      </c>
    </row>
    <row r="99" spans="1:19">
      <c r="A99" s="2" t="s">
        <v>185</v>
      </c>
      <c r="B99" s="3" t="s">
        <v>206</v>
      </c>
      <c r="C99" s="2" t="s">
        <v>89</v>
      </c>
      <c r="D99" s="2" t="s">
        <v>119</v>
      </c>
      <c r="E99" s="17" t="s">
        <v>204</v>
      </c>
      <c r="G99" s="2" t="s">
        <v>207</v>
      </c>
      <c r="H99" s="2" t="s">
        <v>176</v>
      </c>
      <c r="I99" s="2" t="s">
        <v>179</v>
      </c>
      <c r="J99" s="2" t="s">
        <v>176</v>
      </c>
      <c r="L99" s="9">
        <v>0.70138888888888884</v>
      </c>
      <c r="N99" s="9">
        <v>0.71736111111111101</v>
      </c>
      <c r="P99" s="9">
        <f t="shared" si="0"/>
        <v>1.5972222222222165E-2</v>
      </c>
      <c r="Q99" s="2" t="s">
        <v>15</v>
      </c>
      <c r="R99" s="12" t="s">
        <v>1275</v>
      </c>
      <c r="S99" s="2" t="s">
        <v>8</v>
      </c>
    </row>
    <row r="100" spans="1:19">
      <c r="A100" s="2" t="s">
        <v>185</v>
      </c>
      <c r="B100" s="3" t="s">
        <v>208</v>
      </c>
      <c r="C100" s="2" t="s">
        <v>89</v>
      </c>
      <c r="D100" s="2" t="s">
        <v>117</v>
      </c>
      <c r="E100" s="17" t="s">
        <v>183</v>
      </c>
      <c r="F100" s="3">
        <v>10</v>
      </c>
      <c r="G100" s="2" t="s">
        <v>175</v>
      </c>
      <c r="H100" s="2" t="s">
        <v>25</v>
      </c>
      <c r="I100" s="2" t="s">
        <v>176</v>
      </c>
      <c r="J100" s="2" t="s">
        <v>180</v>
      </c>
      <c r="L100" s="9">
        <v>0.72638888888888886</v>
      </c>
      <c r="N100" s="9">
        <v>0.76597222222222217</v>
      </c>
      <c r="P100" s="9">
        <f t="shared" si="0"/>
        <v>3.9583333333333304E-2</v>
      </c>
      <c r="Q100" s="2" t="s">
        <v>7</v>
      </c>
      <c r="R100" s="12" t="s">
        <v>1276</v>
      </c>
      <c r="S100" s="2" t="s">
        <v>8</v>
      </c>
    </row>
    <row r="101" spans="1:19">
      <c r="A101" s="2" t="s">
        <v>185</v>
      </c>
      <c r="B101" s="3" t="s">
        <v>210</v>
      </c>
      <c r="C101" s="2" t="s">
        <v>89</v>
      </c>
      <c r="D101" s="2" t="s">
        <v>120</v>
      </c>
      <c r="G101" s="2" t="s">
        <v>178</v>
      </c>
      <c r="H101" s="2" t="s">
        <v>205</v>
      </c>
      <c r="I101" s="2" t="s">
        <v>180</v>
      </c>
      <c r="J101" s="2" t="s">
        <v>6</v>
      </c>
      <c r="L101" s="9">
        <v>0.83333333333333337</v>
      </c>
      <c r="N101" s="9">
        <v>0.84583333333333333</v>
      </c>
      <c r="P101" s="9">
        <f t="shared" si="0"/>
        <v>1.2499999999999956E-2</v>
      </c>
      <c r="Q101" s="2" t="s">
        <v>15</v>
      </c>
      <c r="R101" s="12" t="s">
        <v>1277</v>
      </c>
      <c r="S101" s="2" t="s">
        <v>8</v>
      </c>
    </row>
    <row r="102" spans="1:19">
      <c r="A102" s="2" t="s">
        <v>186</v>
      </c>
      <c r="B102" s="3" t="s">
        <v>211</v>
      </c>
      <c r="C102" s="2" t="s">
        <v>89</v>
      </c>
      <c r="D102" s="2" t="s">
        <v>120</v>
      </c>
      <c r="G102" s="2" t="s">
        <v>198</v>
      </c>
      <c r="H102" s="2" t="s">
        <v>24</v>
      </c>
      <c r="I102" s="2" t="s">
        <v>6</v>
      </c>
      <c r="J102" s="2" t="s">
        <v>12</v>
      </c>
      <c r="L102" s="9">
        <v>0.34930555555555554</v>
      </c>
      <c r="N102" s="9">
        <v>0.35694444444444445</v>
      </c>
      <c r="P102" s="9">
        <f t="shared" si="0"/>
        <v>7.6388888888889173E-3</v>
      </c>
      <c r="Q102" s="2" t="s">
        <v>15</v>
      </c>
      <c r="R102" s="12" t="s">
        <v>1278</v>
      </c>
      <c r="S102" s="2" t="s">
        <v>8</v>
      </c>
    </row>
    <row r="103" spans="1:19">
      <c r="A103" s="2" t="s">
        <v>186</v>
      </c>
      <c r="B103" s="3" t="s">
        <v>212</v>
      </c>
      <c r="C103" s="2" t="s">
        <v>360</v>
      </c>
      <c r="D103" s="2" t="s">
        <v>118</v>
      </c>
      <c r="E103" s="17" t="s">
        <v>209</v>
      </c>
      <c r="F103" s="3">
        <v>555</v>
      </c>
      <c r="G103" s="2" t="s">
        <v>12</v>
      </c>
      <c r="H103" s="2" t="s">
        <v>213</v>
      </c>
      <c r="I103" s="2" t="s">
        <v>12</v>
      </c>
      <c r="J103" s="2" t="s">
        <v>181</v>
      </c>
      <c r="L103" s="9">
        <v>0.36388888888888887</v>
      </c>
      <c r="N103" s="9">
        <v>0.3979166666666667</v>
      </c>
      <c r="P103" s="9">
        <f t="shared" si="0"/>
        <v>3.4027777777777823E-2</v>
      </c>
      <c r="Q103" s="2" t="s">
        <v>7</v>
      </c>
      <c r="R103" s="12" t="s">
        <v>1279</v>
      </c>
      <c r="S103" s="2" t="s">
        <v>8</v>
      </c>
    </row>
    <row r="104" spans="1:19" ht="28">
      <c r="A104" s="2" t="s">
        <v>186</v>
      </c>
      <c r="B104" s="3">
        <v>8731</v>
      </c>
      <c r="C104" s="2" t="s">
        <v>1000</v>
      </c>
      <c r="D104" s="2" t="s">
        <v>119</v>
      </c>
      <c r="E104" s="17" t="s">
        <v>184</v>
      </c>
      <c r="G104" s="2" t="s">
        <v>181</v>
      </c>
      <c r="H104" s="2" t="s">
        <v>214</v>
      </c>
      <c r="I104" s="2" t="s">
        <v>181</v>
      </c>
      <c r="J104" s="2" t="s">
        <v>182</v>
      </c>
      <c r="L104" s="9">
        <v>0.41388888888888892</v>
      </c>
      <c r="N104" s="9">
        <v>0.42291666666666666</v>
      </c>
      <c r="P104" s="9">
        <f t="shared" ref="P104:P367" si="2">N104-L104</f>
        <v>9.0277777777777457E-3</v>
      </c>
      <c r="Q104" s="2" t="s">
        <v>7</v>
      </c>
      <c r="R104" s="12" t="s">
        <v>1280</v>
      </c>
      <c r="S104" s="2" t="s">
        <v>8</v>
      </c>
    </row>
    <row r="105" spans="1:19">
      <c r="A105" s="2" t="s">
        <v>186</v>
      </c>
      <c r="B105" s="3" t="s">
        <v>218</v>
      </c>
      <c r="C105" s="2" t="s">
        <v>1000</v>
      </c>
      <c r="D105" s="2" t="s">
        <v>120</v>
      </c>
      <c r="G105" s="2" t="s">
        <v>214</v>
      </c>
      <c r="H105" s="2" t="s">
        <v>181</v>
      </c>
      <c r="I105" s="2" t="s">
        <v>182</v>
      </c>
      <c r="J105" s="2" t="s">
        <v>181</v>
      </c>
      <c r="L105" s="9">
        <v>0.44027777777777777</v>
      </c>
      <c r="N105" s="9">
        <v>0.44722222222222219</v>
      </c>
      <c r="P105" s="9">
        <f t="shared" si="2"/>
        <v>6.9444444444444198E-3</v>
      </c>
      <c r="Q105" s="2" t="s">
        <v>15</v>
      </c>
      <c r="R105" s="12" t="s">
        <v>1281</v>
      </c>
      <c r="S105" s="2" t="s">
        <v>8</v>
      </c>
    </row>
    <row r="106" spans="1:19">
      <c r="A106" s="2" t="s">
        <v>186</v>
      </c>
      <c r="B106" s="3" t="s">
        <v>216</v>
      </c>
      <c r="C106" s="2" t="s">
        <v>361</v>
      </c>
      <c r="D106" s="2" t="s">
        <v>118</v>
      </c>
      <c r="E106" s="17" t="s">
        <v>215</v>
      </c>
      <c r="F106" s="3">
        <v>408</v>
      </c>
      <c r="G106" s="2" t="s">
        <v>217</v>
      </c>
      <c r="H106" s="2" t="s">
        <v>12</v>
      </c>
      <c r="I106" s="2" t="s">
        <v>181</v>
      </c>
      <c r="J106" s="2" t="s">
        <v>113</v>
      </c>
      <c r="L106" s="9">
        <v>0.4597222222222222</v>
      </c>
      <c r="N106" s="9">
        <v>0.48194444444444445</v>
      </c>
      <c r="P106" s="9">
        <f t="shared" si="2"/>
        <v>2.2222222222222254E-2</v>
      </c>
      <c r="Q106" s="2" t="s">
        <v>7</v>
      </c>
      <c r="R106" s="12" t="s">
        <v>1290</v>
      </c>
      <c r="S106" s="2" t="s">
        <v>8</v>
      </c>
    </row>
    <row r="107" spans="1:19">
      <c r="A107" s="2" t="s">
        <v>186</v>
      </c>
      <c r="B107" s="3" t="s">
        <v>822</v>
      </c>
      <c r="C107" s="2" t="s">
        <v>812</v>
      </c>
      <c r="D107" s="2" t="s">
        <v>120</v>
      </c>
      <c r="G107" s="2" t="s">
        <v>113</v>
      </c>
      <c r="H107" s="2" t="s">
        <v>724</v>
      </c>
      <c r="I107" s="2" t="s">
        <v>113</v>
      </c>
      <c r="J107" s="2" t="s">
        <v>588</v>
      </c>
      <c r="L107" s="9">
        <v>0.49305555555555558</v>
      </c>
      <c r="N107" s="9">
        <v>0.49444444444444446</v>
      </c>
      <c r="P107" s="9">
        <f t="shared" ref="P107:P108" si="3">N107-L107</f>
        <v>1.388888888888884E-3</v>
      </c>
      <c r="Q107" s="2" t="s">
        <v>15</v>
      </c>
      <c r="R107" s="12" t="s">
        <v>1282</v>
      </c>
      <c r="S107" s="2" t="s">
        <v>589</v>
      </c>
    </row>
    <row r="108" spans="1:19">
      <c r="A108" s="2" t="s">
        <v>186</v>
      </c>
      <c r="B108" s="3" t="s">
        <v>823</v>
      </c>
      <c r="C108" s="2" t="s">
        <v>812</v>
      </c>
      <c r="D108" s="2" t="s">
        <v>120</v>
      </c>
      <c r="G108" s="2" t="s">
        <v>724</v>
      </c>
      <c r="H108" s="2" t="s">
        <v>113</v>
      </c>
      <c r="I108" s="2" t="s">
        <v>588</v>
      </c>
      <c r="J108" s="2" t="s">
        <v>113</v>
      </c>
      <c r="L108" s="9">
        <v>0.61388888888888882</v>
      </c>
      <c r="N108" s="9">
        <v>0.61597222222222225</v>
      </c>
      <c r="P108" s="9">
        <f t="shared" si="3"/>
        <v>2.083333333333437E-3</v>
      </c>
      <c r="Q108" s="2" t="s">
        <v>15</v>
      </c>
      <c r="R108" s="12" t="s">
        <v>1283</v>
      </c>
      <c r="S108" s="2" t="s">
        <v>589</v>
      </c>
    </row>
    <row r="109" spans="1:19">
      <c r="A109" s="2" t="s">
        <v>186</v>
      </c>
      <c r="B109" s="3" t="s">
        <v>219</v>
      </c>
      <c r="C109" s="2" t="s">
        <v>1013</v>
      </c>
      <c r="D109" s="2" t="s">
        <v>120</v>
      </c>
      <c r="G109" s="2" t="s">
        <v>207</v>
      </c>
      <c r="H109" s="2" t="s">
        <v>178</v>
      </c>
      <c r="I109" s="2" t="s">
        <v>113</v>
      </c>
      <c r="J109" s="2" t="s">
        <v>12</v>
      </c>
      <c r="L109" s="9">
        <v>0.62013888888888891</v>
      </c>
      <c r="N109" s="9">
        <v>0.6430555555555556</v>
      </c>
      <c r="P109" s="9">
        <f t="shared" si="2"/>
        <v>2.2916666666666696E-2</v>
      </c>
      <c r="Q109" s="2" t="s">
        <v>15</v>
      </c>
      <c r="R109" s="12" t="s">
        <v>1284</v>
      </c>
      <c r="S109" s="2" t="s">
        <v>8</v>
      </c>
    </row>
    <row r="110" spans="1:19">
      <c r="A110" s="2" t="s">
        <v>186</v>
      </c>
      <c r="B110" s="3" t="s">
        <v>139</v>
      </c>
      <c r="C110" s="2" t="s">
        <v>20</v>
      </c>
      <c r="D110" s="2" t="s">
        <v>120</v>
      </c>
      <c r="G110" s="2" t="s">
        <v>116</v>
      </c>
      <c r="H110" s="2" t="s">
        <v>124</v>
      </c>
      <c r="I110" s="2" t="s">
        <v>12</v>
      </c>
      <c r="J110" s="2" t="s">
        <v>26</v>
      </c>
      <c r="L110" s="9">
        <v>0.64583333333333337</v>
      </c>
      <c r="N110" s="9">
        <v>0.64861111111111114</v>
      </c>
      <c r="P110" s="9">
        <f t="shared" si="2"/>
        <v>2.7777777777777679E-3</v>
      </c>
      <c r="Q110" s="2" t="s">
        <v>15</v>
      </c>
      <c r="R110" s="12" t="s">
        <v>1285</v>
      </c>
      <c r="S110" s="2" t="s">
        <v>8</v>
      </c>
    </row>
    <row r="111" spans="1:19">
      <c r="A111" s="2" t="s">
        <v>186</v>
      </c>
      <c r="B111" s="3" t="s">
        <v>220</v>
      </c>
      <c r="C111" s="2" t="s">
        <v>27</v>
      </c>
      <c r="D111" s="2" t="s">
        <v>120</v>
      </c>
      <c r="G111" s="2" t="s">
        <v>113</v>
      </c>
      <c r="H111" s="2" t="s">
        <v>141</v>
      </c>
      <c r="I111" s="2" t="s">
        <v>26</v>
      </c>
      <c r="J111" s="2" t="s">
        <v>6</v>
      </c>
      <c r="L111" s="9">
        <v>0.87291666666666667</v>
      </c>
      <c r="N111" s="9">
        <v>0.8833333333333333</v>
      </c>
      <c r="P111" s="9">
        <f t="shared" si="2"/>
        <v>1.041666666666663E-2</v>
      </c>
      <c r="Q111" s="2" t="s">
        <v>15</v>
      </c>
      <c r="R111" s="12" t="s">
        <v>1286</v>
      </c>
      <c r="S111" s="2" t="s">
        <v>8</v>
      </c>
    </row>
    <row r="112" spans="1:19" ht="42">
      <c r="A112" s="2" t="s">
        <v>187</v>
      </c>
      <c r="B112" s="3" t="s">
        <v>221</v>
      </c>
      <c r="C112" s="2" t="s">
        <v>1003</v>
      </c>
      <c r="D112" s="2" t="s">
        <v>117</v>
      </c>
      <c r="E112" s="17" t="s">
        <v>2</v>
      </c>
      <c r="F112" s="3">
        <v>1</v>
      </c>
      <c r="G112" s="2" t="s">
        <v>5</v>
      </c>
      <c r="H112" s="2" t="s">
        <v>4</v>
      </c>
      <c r="I112" s="2" t="s">
        <v>6</v>
      </c>
      <c r="J112" s="2" t="s">
        <v>4</v>
      </c>
      <c r="L112" s="9">
        <v>0.25347222222222221</v>
      </c>
      <c r="N112" s="9">
        <v>0.30416666666666664</v>
      </c>
      <c r="P112" s="9">
        <f t="shared" si="2"/>
        <v>5.0694444444444431E-2</v>
      </c>
      <c r="Q112" s="2" t="s">
        <v>7</v>
      </c>
      <c r="R112" s="12" t="s">
        <v>1287</v>
      </c>
      <c r="S112" s="2" t="s">
        <v>8</v>
      </c>
    </row>
    <row r="113" spans="1:19">
      <c r="A113" s="2" t="s">
        <v>244</v>
      </c>
      <c r="B113" s="3">
        <v>13</v>
      </c>
      <c r="C113" s="2" t="s">
        <v>816</v>
      </c>
      <c r="D113" s="2" t="s">
        <v>817</v>
      </c>
      <c r="E113" s="17" t="s">
        <v>275</v>
      </c>
      <c r="F113" s="3">
        <v>13</v>
      </c>
      <c r="G113" s="2" t="s">
        <v>331</v>
      </c>
      <c r="H113" s="9" t="s">
        <v>327</v>
      </c>
      <c r="I113" s="2" t="s">
        <v>331</v>
      </c>
      <c r="J113" s="9" t="s">
        <v>327</v>
      </c>
      <c r="L113" s="8">
        <v>0.42152777777777778</v>
      </c>
      <c r="N113" s="8">
        <v>0.44097222222222227</v>
      </c>
      <c r="P113" s="8">
        <f>N113-L113</f>
        <v>1.9444444444444486E-2</v>
      </c>
      <c r="Q113" s="2" t="s">
        <v>7</v>
      </c>
      <c r="R113" s="6" t="s">
        <v>1220</v>
      </c>
      <c r="S113" s="10" t="s">
        <v>278</v>
      </c>
    </row>
    <row r="114" spans="1:19">
      <c r="A114" s="2" t="s">
        <v>244</v>
      </c>
      <c r="B114" s="3" t="s">
        <v>287</v>
      </c>
      <c r="C114" s="2" t="s">
        <v>353</v>
      </c>
      <c r="D114" s="2" t="s">
        <v>118</v>
      </c>
      <c r="E114" s="17" t="s">
        <v>17</v>
      </c>
      <c r="F114" s="3">
        <v>159</v>
      </c>
      <c r="G114" s="2" t="s">
        <v>12</v>
      </c>
      <c r="H114" s="2" t="s">
        <v>45</v>
      </c>
      <c r="I114" s="2" t="s">
        <v>245</v>
      </c>
      <c r="J114" s="2" t="s">
        <v>13</v>
      </c>
      <c r="L114" s="9">
        <v>0.45555555555555555</v>
      </c>
      <c r="N114" s="9">
        <v>0.49027777777777781</v>
      </c>
      <c r="P114" s="9">
        <f t="shared" si="2"/>
        <v>3.4722222222222265E-2</v>
      </c>
      <c r="Q114" s="2" t="s">
        <v>222</v>
      </c>
      <c r="R114" s="12" t="s">
        <v>1221</v>
      </c>
      <c r="S114" s="2" t="s">
        <v>16</v>
      </c>
    </row>
    <row r="115" spans="1:19">
      <c r="A115" s="2" t="s">
        <v>244</v>
      </c>
      <c r="B115" s="3" t="s">
        <v>288</v>
      </c>
      <c r="C115" s="2" t="s">
        <v>89</v>
      </c>
      <c r="D115" s="2" t="s">
        <v>120</v>
      </c>
      <c r="G115" s="2" t="s">
        <v>289</v>
      </c>
      <c r="H115" s="2" t="s">
        <v>280</v>
      </c>
      <c r="I115" s="2" t="s">
        <v>13</v>
      </c>
      <c r="J115" s="2" t="s">
        <v>246</v>
      </c>
      <c r="L115" s="9">
        <v>0.54652777777777783</v>
      </c>
      <c r="N115" s="9">
        <v>0.5493055555555556</v>
      </c>
      <c r="P115" s="9">
        <f t="shared" si="2"/>
        <v>2.7777777777777679E-3</v>
      </c>
      <c r="Q115" s="2" t="s">
        <v>15</v>
      </c>
      <c r="R115" s="12" t="s">
        <v>1222</v>
      </c>
      <c r="S115" s="2" t="s">
        <v>56</v>
      </c>
    </row>
    <row r="116" spans="1:19">
      <c r="A116" s="2" t="s">
        <v>244</v>
      </c>
      <c r="B116" s="3">
        <v>1458</v>
      </c>
      <c r="C116" s="2" t="s">
        <v>248</v>
      </c>
      <c r="D116" s="2" t="s">
        <v>120</v>
      </c>
      <c r="G116" s="2" t="s">
        <v>281</v>
      </c>
      <c r="H116" s="2" t="s">
        <v>115</v>
      </c>
      <c r="I116" s="2" t="s">
        <v>246</v>
      </c>
      <c r="J116" s="2" t="s">
        <v>247</v>
      </c>
      <c r="L116" s="9">
        <v>0.55486111111111114</v>
      </c>
      <c r="N116" s="9">
        <v>0.56111111111111112</v>
      </c>
      <c r="P116" s="9">
        <f t="shared" si="2"/>
        <v>6.2499999999999778E-3</v>
      </c>
      <c r="Q116" s="2" t="s">
        <v>15</v>
      </c>
      <c r="R116" s="12" t="s">
        <v>1223</v>
      </c>
      <c r="S116" s="2" t="s">
        <v>56</v>
      </c>
    </row>
    <row r="117" spans="1:19">
      <c r="A117" s="2" t="s">
        <v>244</v>
      </c>
      <c r="B117" s="3">
        <v>4177</v>
      </c>
      <c r="C117" s="2" t="s">
        <v>248</v>
      </c>
      <c r="D117" s="2" t="s">
        <v>120</v>
      </c>
      <c r="E117" s="17" t="s">
        <v>290</v>
      </c>
      <c r="G117" s="2" t="s">
        <v>281</v>
      </c>
      <c r="H117" s="2" t="s">
        <v>292</v>
      </c>
      <c r="I117" s="2" t="s">
        <v>249</v>
      </c>
      <c r="J117" s="2" t="s">
        <v>282</v>
      </c>
      <c r="L117" s="9">
        <v>0.63194444444444442</v>
      </c>
      <c r="N117" s="9">
        <v>0.63680555555555551</v>
      </c>
      <c r="P117" s="9">
        <f t="shared" si="2"/>
        <v>4.8611111111110938E-3</v>
      </c>
      <c r="Q117" s="2" t="s">
        <v>15</v>
      </c>
      <c r="R117" s="12" t="s">
        <v>1224</v>
      </c>
      <c r="S117" s="2" t="s">
        <v>56</v>
      </c>
    </row>
    <row r="118" spans="1:19">
      <c r="A118" s="2" t="s">
        <v>244</v>
      </c>
      <c r="B118" s="3">
        <v>3412</v>
      </c>
      <c r="C118" s="2" t="s">
        <v>248</v>
      </c>
      <c r="D118" s="2" t="s">
        <v>120</v>
      </c>
      <c r="E118" s="17" t="s">
        <v>257</v>
      </c>
      <c r="G118" s="2" t="s">
        <v>281</v>
      </c>
      <c r="H118" s="2" t="s">
        <v>291</v>
      </c>
      <c r="I118" s="2" t="s">
        <v>282</v>
      </c>
      <c r="J118" s="2" t="s">
        <v>283</v>
      </c>
      <c r="L118" s="9">
        <v>0.64027777777777783</v>
      </c>
      <c r="N118" s="9">
        <v>0.64097222222222217</v>
      </c>
      <c r="P118" s="9">
        <f t="shared" si="2"/>
        <v>6.9444444444433095E-4</v>
      </c>
      <c r="Q118" s="2" t="s">
        <v>15</v>
      </c>
      <c r="R118" s="12" t="s">
        <v>1225</v>
      </c>
      <c r="S118" s="2" t="s">
        <v>56</v>
      </c>
    </row>
    <row r="119" spans="1:19">
      <c r="A119" s="2" t="s">
        <v>244</v>
      </c>
      <c r="B119" s="3">
        <v>1465</v>
      </c>
      <c r="C119" s="2" t="s">
        <v>248</v>
      </c>
      <c r="D119" s="2" t="s">
        <v>120</v>
      </c>
      <c r="G119" s="2" t="s">
        <v>281</v>
      </c>
      <c r="H119" s="2" t="s">
        <v>124</v>
      </c>
      <c r="I119" s="2" t="s">
        <v>283</v>
      </c>
      <c r="J119" s="2" t="s">
        <v>246</v>
      </c>
      <c r="L119" s="9">
        <v>0.64513888888888882</v>
      </c>
      <c r="N119" s="9">
        <v>0.64722222222222225</v>
      </c>
      <c r="P119" s="9">
        <f t="shared" si="2"/>
        <v>2.083333333333437E-3</v>
      </c>
      <c r="Q119" s="2" t="s">
        <v>15</v>
      </c>
      <c r="R119" s="12" t="s">
        <v>1226</v>
      </c>
      <c r="S119" s="2" t="s">
        <v>56</v>
      </c>
    </row>
    <row r="120" spans="1:19">
      <c r="A120" s="2" t="s">
        <v>244</v>
      </c>
      <c r="B120" s="3" t="s">
        <v>293</v>
      </c>
      <c r="C120" s="2" t="s">
        <v>89</v>
      </c>
      <c r="D120" s="2" t="s">
        <v>119</v>
      </c>
      <c r="G120" s="2" t="s">
        <v>295</v>
      </c>
      <c r="H120" s="2" t="s">
        <v>294</v>
      </c>
      <c r="I120" s="2" t="s">
        <v>246</v>
      </c>
      <c r="J120" s="2" t="s">
        <v>13</v>
      </c>
      <c r="L120" s="9">
        <v>0.77638888888888891</v>
      </c>
      <c r="N120" s="9">
        <v>0.77986111111111101</v>
      </c>
      <c r="P120" s="9">
        <f t="shared" si="2"/>
        <v>3.4722222222220989E-3</v>
      </c>
      <c r="Q120" s="2" t="s">
        <v>15</v>
      </c>
      <c r="R120" s="12" t="s">
        <v>1227</v>
      </c>
      <c r="S120" s="2" t="s">
        <v>56</v>
      </c>
    </row>
    <row r="121" spans="1:19">
      <c r="A121" s="2" t="s">
        <v>250</v>
      </c>
      <c r="B121" s="3" t="s">
        <v>296</v>
      </c>
      <c r="C121" s="2" t="s">
        <v>89</v>
      </c>
      <c r="D121" s="2" t="s">
        <v>251</v>
      </c>
      <c r="G121" s="2" t="s">
        <v>297</v>
      </c>
      <c r="H121" s="2" t="s">
        <v>298</v>
      </c>
      <c r="I121" s="2" t="s">
        <v>13</v>
      </c>
      <c r="J121" s="2" t="s">
        <v>46</v>
      </c>
      <c r="L121" s="9">
        <v>0.35625000000000001</v>
      </c>
      <c r="N121" s="9">
        <v>0.37291666666666662</v>
      </c>
      <c r="P121" s="9">
        <f t="shared" si="2"/>
        <v>1.6666666666666607E-2</v>
      </c>
      <c r="Q121" s="2" t="s">
        <v>15</v>
      </c>
      <c r="R121" s="12" t="s">
        <v>1228</v>
      </c>
      <c r="S121" s="2" t="s">
        <v>56</v>
      </c>
    </row>
    <row r="122" spans="1:19">
      <c r="A122" s="2" t="s">
        <v>250</v>
      </c>
      <c r="B122" s="3" t="s">
        <v>299</v>
      </c>
      <c r="C122" s="2" t="s">
        <v>89</v>
      </c>
      <c r="D122" s="2" t="s">
        <v>117</v>
      </c>
      <c r="E122" s="17" t="s">
        <v>252</v>
      </c>
      <c r="F122" s="3">
        <v>36</v>
      </c>
      <c r="G122" s="2" t="s">
        <v>213</v>
      </c>
      <c r="H122" s="2" t="s">
        <v>246</v>
      </c>
      <c r="I122" s="2" t="s">
        <v>46</v>
      </c>
      <c r="J122" s="2" t="s">
        <v>13</v>
      </c>
      <c r="L122" s="9">
        <v>0.77777777777777779</v>
      </c>
      <c r="N122" s="9">
        <v>0.79375000000000007</v>
      </c>
      <c r="P122" s="9">
        <f t="shared" si="2"/>
        <v>1.5972222222222276E-2</v>
      </c>
      <c r="Q122" s="2" t="s">
        <v>15</v>
      </c>
      <c r="R122" s="12" t="s">
        <v>1229</v>
      </c>
      <c r="S122" s="2" t="s">
        <v>56</v>
      </c>
    </row>
    <row r="123" spans="1:19">
      <c r="A123" s="2" t="s">
        <v>253</v>
      </c>
      <c r="B123" s="3" t="s">
        <v>300</v>
      </c>
      <c r="C123" s="2" t="s">
        <v>89</v>
      </c>
      <c r="D123" s="2" t="s">
        <v>363</v>
      </c>
      <c r="E123" s="17" t="s">
        <v>254</v>
      </c>
      <c r="F123" s="3">
        <v>25</v>
      </c>
      <c r="G123" s="2" t="s">
        <v>246</v>
      </c>
      <c r="H123" s="2" t="s">
        <v>301</v>
      </c>
      <c r="I123" s="2" t="s">
        <v>13</v>
      </c>
      <c r="J123" s="2" t="s">
        <v>46</v>
      </c>
      <c r="L123" s="9">
        <v>0.33819444444444446</v>
      </c>
      <c r="N123" s="9">
        <v>0.35555555555555557</v>
      </c>
      <c r="P123" s="9">
        <f t="shared" si="2"/>
        <v>1.7361111111111105E-2</v>
      </c>
      <c r="Q123" s="2" t="s">
        <v>15</v>
      </c>
      <c r="R123" s="12" t="s">
        <v>1230</v>
      </c>
      <c r="S123" s="2" t="s">
        <v>56</v>
      </c>
    </row>
    <row r="124" spans="1:19">
      <c r="A124" s="2" t="s">
        <v>253</v>
      </c>
      <c r="B124" s="3" t="s">
        <v>302</v>
      </c>
      <c r="C124" s="2" t="s">
        <v>255</v>
      </c>
      <c r="D124" s="2" t="s">
        <v>120</v>
      </c>
      <c r="G124" s="2" t="s">
        <v>46</v>
      </c>
      <c r="H124" s="2" t="s">
        <v>303</v>
      </c>
      <c r="I124" s="2" t="s">
        <v>46</v>
      </c>
      <c r="J124" s="2" t="s">
        <v>375</v>
      </c>
      <c r="L124" s="9">
        <v>0.35902777777777778</v>
      </c>
      <c r="N124" s="9">
        <v>0.36319444444444443</v>
      </c>
      <c r="P124" s="9">
        <f t="shared" si="2"/>
        <v>4.1666666666666519E-3</v>
      </c>
      <c r="Q124" s="2" t="s">
        <v>15</v>
      </c>
      <c r="R124" s="12" t="s">
        <v>1231</v>
      </c>
      <c r="S124" s="2" t="s">
        <v>56</v>
      </c>
    </row>
    <row r="125" spans="1:19">
      <c r="A125" s="2" t="s">
        <v>253</v>
      </c>
      <c r="B125" s="3" t="s">
        <v>304</v>
      </c>
      <c r="C125" s="2" t="s">
        <v>255</v>
      </c>
      <c r="D125" s="2" t="s">
        <v>120</v>
      </c>
      <c r="G125" s="2" t="s">
        <v>46</v>
      </c>
      <c r="H125" s="2" t="s">
        <v>259</v>
      </c>
      <c r="I125" s="2" t="s">
        <v>375</v>
      </c>
      <c r="J125" s="2" t="s">
        <v>284</v>
      </c>
      <c r="L125" s="9">
        <v>0.43402777777777773</v>
      </c>
      <c r="N125" s="9">
        <v>0.44375000000000003</v>
      </c>
      <c r="P125" s="9">
        <f t="shared" si="2"/>
        <v>9.7222222222222987E-3</v>
      </c>
      <c r="Q125" s="2" t="s">
        <v>15</v>
      </c>
      <c r="R125" s="12" t="s">
        <v>1231</v>
      </c>
      <c r="S125" s="2" t="s">
        <v>56</v>
      </c>
    </row>
    <row r="126" spans="1:19">
      <c r="A126" s="2" t="s">
        <v>273</v>
      </c>
      <c r="B126" s="3" t="s">
        <v>333</v>
      </c>
      <c r="C126" s="2" t="s">
        <v>800</v>
      </c>
      <c r="D126" s="2" t="s">
        <v>120</v>
      </c>
      <c r="G126" s="2" t="s">
        <v>332</v>
      </c>
      <c r="H126" s="2" t="s">
        <v>285</v>
      </c>
      <c r="I126" s="9" t="s">
        <v>284</v>
      </c>
      <c r="J126" s="9" t="s">
        <v>285</v>
      </c>
      <c r="L126" s="9">
        <v>0.45833333333333331</v>
      </c>
      <c r="N126" s="9">
        <v>0.46319444444444446</v>
      </c>
      <c r="P126" s="8">
        <f>N126-L126</f>
        <v>4.8611111111111494E-3</v>
      </c>
      <c r="Q126" s="2" t="s">
        <v>15</v>
      </c>
      <c r="R126" s="6" t="s">
        <v>1232</v>
      </c>
      <c r="S126" s="10" t="s">
        <v>791</v>
      </c>
    </row>
    <row r="127" spans="1:19" ht="28">
      <c r="A127" s="2" t="s">
        <v>253</v>
      </c>
      <c r="B127" s="3" t="s">
        <v>305</v>
      </c>
      <c r="C127" s="2" t="s">
        <v>1019</v>
      </c>
      <c r="D127" s="2" t="s">
        <v>256</v>
      </c>
      <c r="G127" s="2" t="s">
        <v>46</v>
      </c>
      <c r="H127" s="2" t="s">
        <v>259</v>
      </c>
      <c r="I127" s="2" t="s">
        <v>258</v>
      </c>
      <c r="J127" s="2" t="s">
        <v>259</v>
      </c>
      <c r="L127" s="9">
        <v>0.57708333333333328</v>
      </c>
      <c r="N127" s="9">
        <v>0.59583333333333333</v>
      </c>
      <c r="P127" s="9">
        <f t="shared" si="2"/>
        <v>1.8750000000000044E-2</v>
      </c>
      <c r="Q127" s="2" t="s">
        <v>15</v>
      </c>
      <c r="R127" s="12" t="s">
        <v>1233</v>
      </c>
      <c r="S127" s="2" t="s">
        <v>56</v>
      </c>
    </row>
    <row r="128" spans="1:19">
      <c r="A128" s="2" t="s">
        <v>253</v>
      </c>
      <c r="B128" s="3" t="s">
        <v>306</v>
      </c>
      <c r="C128" s="2" t="s">
        <v>752</v>
      </c>
      <c r="D128" s="2" t="s">
        <v>257</v>
      </c>
      <c r="G128" s="2" t="s">
        <v>291</v>
      </c>
      <c r="H128" s="2" t="s">
        <v>281</v>
      </c>
      <c r="I128" s="2" t="s">
        <v>259</v>
      </c>
      <c r="J128" s="2" t="s">
        <v>260</v>
      </c>
      <c r="L128" s="9">
        <v>0.70763888888888893</v>
      </c>
      <c r="N128" s="9">
        <v>0.73472222222222217</v>
      </c>
      <c r="P128" s="9">
        <f t="shared" si="2"/>
        <v>2.7083333333333237E-2</v>
      </c>
      <c r="Q128" s="2" t="s">
        <v>15</v>
      </c>
      <c r="R128" s="12" t="s">
        <v>1234</v>
      </c>
      <c r="S128" s="2" t="s">
        <v>56</v>
      </c>
    </row>
    <row r="129" spans="1:19">
      <c r="A129" s="2" t="s">
        <v>273</v>
      </c>
      <c r="B129" s="11">
        <v>6862</v>
      </c>
      <c r="C129" s="2" t="s">
        <v>802</v>
      </c>
      <c r="D129" s="2" t="s">
        <v>120</v>
      </c>
      <c r="G129" s="2" t="s">
        <v>334</v>
      </c>
      <c r="H129" s="2" t="s">
        <v>335</v>
      </c>
      <c r="I129" s="9" t="s">
        <v>260</v>
      </c>
      <c r="J129" s="2" t="s">
        <v>335</v>
      </c>
      <c r="L129" s="8">
        <v>0.7416666666666667</v>
      </c>
      <c r="N129" s="8">
        <v>0.74305555555555547</v>
      </c>
      <c r="P129" s="8">
        <f>N129-L129</f>
        <v>1.3888888888887729E-3</v>
      </c>
      <c r="Q129" s="2" t="s">
        <v>15</v>
      </c>
      <c r="R129" s="6" t="s">
        <v>1235</v>
      </c>
      <c r="S129" s="2" t="s">
        <v>276</v>
      </c>
    </row>
    <row r="130" spans="1:19">
      <c r="A130" s="2" t="s">
        <v>273</v>
      </c>
      <c r="B130" s="3">
        <v>496</v>
      </c>
      <c r="C130" s="2" t="s">
        <v>820</v>
      </c>
      <c r="D130" s="2" t="s">
        <v>120</v>
      </c>
      <c r="G130" s="2" t="s">
        <v>281</v>
      </c>
      <c r="H130" s="2" t="s">
        <v>13</v>
      </c>
      <c r="I130" s="9" t="s">
        <v>336</v>
      </c>
      <c r="J130" s="9" t="s">
        <v>13</v>
      </c>
      <c r="L130" s="8">
        <v>0.86111111111111116</v>
      </c>
      <c r="N130" s="8">
        <v>0.87222222222222223</v>
      </c>
      <c r="P130" s="8">
        <f>N130-L130</f>
        <v>1.1111111111111072E-2</v>
      </c>
      <c r="Q130" s="2" t="s">
        <v>15</v>
      </c>
      <c r="R130" s="6" t="s">
        <v>1236</v>
      </c>
      <c r="S130" s="2" t="s">
        <v>277</v>
      </c>
    </row>
    <row r="131" spans="1:19">
      <c r="A131" s="2" t="s">
        <v>261</v>
      </c>
      <c r="B131" s="3" t="s">
        <v>307</v>
      </c>
      <c r="C131" s="2" t="s">
        <v>355</v>
      </c>
      <c r="D131" s="2" t="s">
        <v>118</v>
      </c>
      <c r="E131" s="17" t="s">
        <v>262</v>
      </c>
      <c r="F131" s="3">
        <v>603</v>
      </c>
      <c r="G131" s="2" t="s">
        <v>13</v>
      </c>
      <c r="H131" s="2" t="s">
        <v>52</v>
      </c>
      <c r="I131" s="2" t="s">
        <v>13</v>
      </c>
      <c r="J131" s="2" t="s">
        <v>45</v>
      </c>
      <c r="L131" s="9">
        <v>0.32847222222222222</v>
      </c>
      <c r="N131" s="9">
        <v>0.35972222222222222</v>
      </c>
      <c r="P131" s="9">
        <f t="shared" si="2"/>
        <v>3.125E-2</v>
      </c>
      <c r="Q131" s="2" t="s">
        <v>15</v>
      </c>
      <c r="R131" s="12" t="s">
        <v>1237</v>
      </c>
      <c r="S131" s="2" t="s">
        <v>56</v>
      </c>
    </row>
    <row r="132" spans="1:19" ht="42">
      <c r="A132" s="2" t="s">
        <v>261</v>
      </c>
      <c r="B132" s="3" t="s">
        <v>308</v>
      </c>
      <c r="C132" s="2" t="s">
        <v>1020</v>
      </c>
      <c r="D132" s="2" t="s">
        <v>119</v>
      </c>
      <c r="E132" s="17" t="s">
        <v>263</v>
      </c>
      <c r="F132" s="3">
        <v>15</v>
      </c>
      <c r="G132" s="2" t="s">
        <v>45</v>
      </c>
      <c r="H132" s="2" t="s">
        <v>265</v>
      </c>
      <c r="I132" s="2" t="s">
        <v>45</v>
      </c>
      <c r="J132" s="2" t="s">
        <v>265</v>
      </c>
      <c r="L132" s="9">
        <v>0.37847222222222227</v>
      </c>
      <c r="N132" s="9">
        <v>0.41597222222222219</v>
      </c>
      <c r="P132" s="9">
        <f t="shared" si="2"/>
        <v>3.7499999999999922E-2</v>
      </c>
      <c r="Q132" s="2" t="s">
        <v>15</v>
      </c>
      <c r="R132" s="12" t="s">
        <v>1238</v>
      </c>
      <c r="S132" s="2" t="s">
        <v>271</v>
      </c>
    </row>
    <row r="133" spans="1:19">
      <c r="A133" s="2" t="s">
        <v>274</v>
      </c>
      <c r="B133" s="3">
        <v>19</v>
      </c>
      <c r="C133" s="2" t="s">
        <v>819</v>
      </c>
      <c r="D133" s="2" t="s">
        <v>120</v>
      </c>
      <c r="G133" s="2" t="s">
        <v>338</v>
      </c>
      <c r="H133" s="2" t="s">
        <v>337</v>
      </c>
      <c r="I133" s="9" t="s">
        <v>338</v>
      </c>
      <c r="J133" s="9" t="s">
        <v>339</v>
      </c>
      <c r="L133" s="8">
        <v>0.4375</v>
      </c>
      <c r="N133" s="8">
        <v>0.44305555555555554</v>
      </c>
      <c r="P133" s="8">
        <f>N133-L133</f>
        <v>5.5555555555555358E-3</v>
      </c>
      <c r="Q133" s="2" t="s">
        <v>15</v>
      </c>
      <c r="R133" s="6" t="s">
        <v>1239</v>
      </c>
      <c r="S133" s="2" t="s">
        <v>818</v>
      </c>
    </row>
    <row r="134" spans="1:19">
      <c r="A134" s="2" t="s">
        <v>261</v>
      </c>
      <c r="B134" s="3" t="s">
        <v>309</v>
      </c>
      <c r="C134" s="2" t="s">
        <v>264</v>
      </c>
      <c r="D134" s="2" t="s">
        <v>120</v>
      </c>
      <c r="G134" s="2" t="s">
        <v>310</v>
      </c>
      <c r="H134" s="2" t="s">
        <v>265</v>
      </c>
      <c r="I134" s="2" t="s">
        <v>266</v>
      </c>
      <c r="J134" s="2" t="s">
        <v>265</v>
      </c>
      <c r="L134" s="9">
        <v>0.52569444444444446</v>
      </c>
      <c r="N134" s="9">
        <v>0.52986111111111112</v>
      </c>
      <c r="P134" s="9">
        <f t="shared" si="2"/>
        <v>4.1666666666666519E-3</v>
      </c>
      <c r="Q134" s="2" t="s">
        <v>15</v>
      </c>
      <c r="R134" s="12" t="s">
        <v>1240</v>
      </c>
      <c r="S134" s="2" t="s">
        <v>270</v>
      </c>
    </row>
    <row r="135" spans="1:19" ht="42">
      <c r="A135" s="2" t="s">
        <v>261</v>
      </c>
      <c r="B135" s="3" t="s">
        <v>311</v>
      </c>
      <c r="C135" s="2" t="s">
        <v>1021</v>
      </c>
      <c r="D135" s="2" t="s">
        <v>119</v>
      </c>
      <c r="E135" s="17" t="s">
        <v>263</v>
      </c>
      <c r="F135" s="3">
        <v>34</v>
      </c>
      <c r="G135" s="2" t="s">
        <v>265</v>
      </c>
      <c r="H135" s="2" t="s">
        <v>45</v>
      </c>
      <c r="I135" s="2" t="s">
        <v>265</v>
      </c>
      <c r="J135" s="2" t="s">
        <v>45</v>
      </c>
      <c r="L135" s="9">
        <v>0.54861111111111105</v>
      </c>
      <c r="N135" s="9">
        <v>0.58472222222222225</v>
      </c>
      <c r="P135" s="9">
        <f t="shared" si="2"/>
        <v>3.6111111111111205E-2</v>
      </c>
      <c r="Q135" s="2" t="s">
        <v>15</v>
      </c>
      <c r="R135" s="12" t="s">
        <v>1241</v>
      </c>
      <c r="S135" s="2" t="s">
        <v>272</v>
      </c>
    </row>
    <row r="136" spans="1:19">
      <c r="A136" s="2" t="s">
        <v>261</v>
      </c>
      <c r="B136" s="3" t="s">
        <v>312</v>
      </c>
      <c r="C136" s="2" t="s">
        <v>355</v>
      </c>
      <c r="D136" s="2" t="s">
        <v>118</v>
      </c>
      <c r="E136" s="17" t="s">
        <v>17</v>
      </c>
      <c r="F136" s="3">
        <v>132</v>
      </c>
      <c r="G136" s="2" t="s">
        <v>48</v>
      </c>
      <c r="H136" s="2" t="s">
        <v>12</v>
      </c>
      <c r="I136" s="2" t="s">
        <v>45</v>
      </c>
      <c r="J136" s="2" t="s">
        <v>47</v>
      </c>
      <c r="L136" s="9">
        <v>0.60277777777777775</v>
      </c>
      <c r="N136" s="9">
        <v>0.61736111111111114</v>
      </c>
      <c r="P136" s="9">
        <f t="shared" si="2"/>
        <v>1.4583333333333393E-2</v>
      </c>
      <c r="Q136" s="2" t="s">
        <v>15</v>
      </c>
      <c r="R136" s="12" t="s">
        <v>1242</v>
      </c>
      <c r="S136" s="2" t="s">
        <v>56</v>
      </c>
    </row>
    <row r="137" spans="1:19">
      <c r="A137" s="2" t="s">
        <v>261</v>
      </c>
      <c r="B137" s="3" t="s">
        <v>314</v>
      </c>
      <c r="C137" s="2" t="s">
        <v>1018</v>
      </c>
      <c r="D137" s="2" t="s">
        <v>251</v>
      </c>
      <c r="G137" s="2" t="s">
        <v>47</v>
      </c>
      <c r="H137" s="2" t="s">
        <v>313</v>
      </c>
      <c r="I137" s="2" t="s">
        <v>47</v>
      </c>
      <c r="J137" s="2" t="s">
        <v>267</v>
      </c>
      <c r="L137" s="9">
        <v>0.7055555555555556</v>
      </c>
      <c r="N137" s="9">
        <v>0.73263888888888884</v>
      </c>
      <c r="P137" s="9">
        <f t="shared" si="2"/>
        <v>2.7083333333333237E-2</v>
      </c>
      <c r="Q137" s="2" t="s">
        <v>15</v>
      </c>
      <c r="R137" s="12" t="s">
        <v>1243</v>
      </c>
      <c r="S137" s="2" t="s">
        <v>56</v>
      </c>
    </row>
    <row r="138" spans="1:19">
      <c r="A138" s="2" t="s">
        <v>261</v>
      </c>
      <c r="B138" s="3" t="s">
        <v>315</v>
      </c>
      <c r="C138" s="2" t="s">
        <v>89</v>
      </c>
      <c r="D138" s="2" t="s">
        <v>251</v>
      </c>
      <c r="G138" s="2" t="s">
        <v>297</v>
      </c>
      <c r="H138" s="2" t="s">
        <v>294</v>
      </c>
      <c r="I138" s="2" t="s">
        <v>267</v>
      </c>
      <c r="J138" s="2" t="s">
        <v>13</v>
      </c>
      <c r="L138" s="9">
        <v>0.88680555555555562</v>
      </c>
      <c r="N138" s="9">
        <v>0.90486111111111101</v>
      </c>
      <c r="P138" s="9">
        <f t="shared" si="2"/>
        <v>1.805555555555538E-2</v>
      </c>
      <c r="Q138" s="2" t="s">
        <v>15</v>
      </c>
      <c r="R138" s="12" t="s">
        <v>1244</v>
      </c>
      <c r="S138" s="2" t="s">
        <v>56</v>
      </c>
    </row>
    <row r="139" spans="1:19">
      <c r="A139" s="2" t="s">
        <v>593</v>
      </c>
      <c r="B139" s="3" t="s">
        <v>319</v>
      </c>
      <c r="C139" s="2" t="s">
        <v>89</v>
      </c>
      <c r="D139" s="2" t="s">
        <v>120</v>
      </c>
      <c r="G139" s="2" t="s">
        <v>46</v>
      </c>
      <c r="H139" s="2" t="s">
        <v>317</v>
      </c>
      <c r="I139" s="2" t="s">
        <v>13</v>
      </c>
      <c r="J139" s="2" t="s">
        <v>246</v>
      </c>
      <c r="L139" s="9">
        <v>0.16527777777777777</v>
      </c>
      <c r="N139" s="9">
        <v>0.16805555555555554</v>
      </c>
      <c r="P139" s="9">
        <f t="shared" si="2"/>
        <v>2.7777777777777679E-3</v>
      </c>
      <c r="Q139" s="2" t="s">
        <v>15</v>
      </c>
      <c r="R139" s="12" t="s">
        <v>1245</v>
      </c>
      <c r="S139" s="2" t="s">
        <v>56</v>
      </c>
    </row>
    <row r="140" spans="1:19">
      <c r="A140" s="2" t="s">
        <v>593</v>
      </c>
      <c r="B140" s="3" t="s">
        <v>321</v>
      </c>
      <c r="C140" s="2" t="s">
        <v>248</v>
      </c>
      <c r="D140" s="2" t="s">
        <v>120</v>
      </c>
      <c r="G140" s="2" t="s">
        <v>281</v>
      </c>
      <c r="H140" s="2" t="s">
        <v>318</v>
      </c>
      <c r="I140" s="2" t="s">
        <v>246</v>
      </c>
      <c r="J140" s="2" t="s">
        <v>268</v>
      </c>
      <c r="L140" s="9">
        <v>0.17430555555555557</v>
      </c>
      <c r="N140" s="9">
        <v>0.17569444444444446</v>
      </c>
      <c r="P140" s="9">
        <f t="shared" si="2"/>
        <v>1.388888888888884E-3</v>
      </c>
      <c r="Q140" s="2" t="s">
        <v>15</v>
      </c>
      <c r="R140" s="12" t="s">
        <v>1246</v>
      </c>
      <c r="S140" s="2" t="s">
        <v>56</v>
      </c>
    </row>
    <row r="141" spans="1:19">
      <c r="A141" s="2" t="s">
        <v>593</v>
      </c>
      <c r="B141" s="3" t="s">
        <v>322</v>
      </c>
      <c r="C141" s="2" t="s">
        <v>248</v>
      </c>
      <c r="D141" s="2" t="s">
        <v>120</v>
      </c>
      <c r="G141" s="2" t="s">
        <v>318</v>
      </c>
      <c r="H141" s="2" t="s">
        <v>281</v>
      </c>
      <c r="I141" s="2" t="s">
        <v>268</v>
      </c>
      <c r="J141" s="2" t="s">
        <v>246</v>
      </c>
      <c r="L141" s="9">
        <v>0.17916666666666667</v>
      </c>
      <c r="N141" s="9">
        <v>0.18055555555555555</v>
      </c>
      <c r="P141" s="9">
        <f t="shared" si="2"/>
        <v>1.388888888888884E-3</v>
      </c>
      <c r="Q141" s="2" t="s">
        <v>15</v>
      </c>
      <c r="R141" s="12" t="s">
        <v>1247</v>
      </c>
      <c r="S141" s="2" t="s">
        <v>56</v>
      </c>
    </row>
    <row r="142" spans="1:19">
      <c r="A142" s="2" t="s">
        <v>593</v>
      </c>
      <c r="B142" s="3" t="s">
        <v>320</v>
      </c>
      <c r="C142" s="2" t="s">
        <v>89</v>
      </c>
      <c r="D142" s="2" t="s">
        <v>120</v>
      </c>
      <c r="G142" s="2" t="s">
        <v>317</v>
      </c>
      <c r="H142" s="2" t="s">
        <v>46</v>
      </c>
      <c r="I142" s="2" t="s">
        <v>246</v>
      </c>
      <c r="J142" s="2" t="s">
        <v>13</v>
      </c>
      <c r="L142" s="9">
        <v>0.18333333333333335</v>
      </c>
      <c r="N142" s="9">
        <v>0.18611111111111112</v>
      </c>
      <c r="P142" s="9">
        <f t="shared" si="2"/>
        <v>2.7777777777777679E-3</v>
      </c>
      <c r="Q142" s="2" t="s">
        <v>15</v>
      </c>
      <c r="R142" s="12" t="s">
        <v>1248</v>
      </c>
      <c r="S142" s="2" t="s">
        <v>56</v>
      </c>
    </row>
    <row r="143" spans="1:19">
      <c r="A143" s="2" t="s">
        <v>593</v>
      </c>
      <c r="B143" s="3" t="s">
        <v>316</v>
      </c>
      <c r="C143" s="2" t="s">
        <v>353</v>
      </c>
      <c r="D143" s="2" t="s">
        <v>118</v>
      </c>
      <c r="E143" s="17" t="s">
        <v>10</v>
      </c>
      <c r="F143" s="3">
        <v>462</v>
      </c>
      <c r="G143" s="2" t="s">
        <v>45</v>
      </c>
      <c r="H143" s="2" t="s">
        <v>12</v>
      </c>
      <c r="I143" s="2" t="s">
        <v>13</v>
      </c>
      <c r="J143" s="2" t="s">
        <v>269</v>
      </c>
      <c r="L143" s="9">
        <v>0.40277777777777773</v>
      </c>
      <c r="N143" s="9">
        <v>0.46180555555555558</v>
      </c>
      <c r="P143" s="9">
        <f t="shared" si="2"/>
        <v>5.9027777777777846E-2</v>
      </c>
      <c r="Q143" s="2" t="s">
        <v>7</v>
      </c>
      <c r="R143" s="12" t="s">
        <v>1249</v>
      </c>
      <c r="S143" s="2" t="s">
        <v>16</v>
      </c>
    </row>
    <row r="144" spans="1:19">
      <c r="A144" s="2" t="s">
        <v>593</v>
      </c>
      <c r="B144" s="3" t="s">
        <v>362</v>
      </c>
      <c r="C144" s="2" t="s">
        <v>353</v>
      </c>
      <c r="D144" s="2" t="s">
        <v>118</v>
      </c>
      <c r="E144" s="17" t="s">
        <v>10</v>
      </c>
      <c r="F144" s="3">
        <v>471</v>
      </c>
      <c r="G144" s="2" t="s">
        <v>12</v>
      </c>
      <c r="H144" s="2" t="s">
        <v>45</v>
      </c>
      <c r="I144" s="2" t="s">
        <v>269</v>
      </c>
      <c r="J144" s="2" t="s">
        <v>245</v>
      </c>
      <c r="L144" s="9">
        <v>0.56736111111111109</v>
      </c>
      <c r="N144" s="9">
        <v>0.58958333333333335</v>
      </c>
      <c r="P144" s="9">
        <f t="shared" si="2"/>
        <v>2.2222222222222254E-2</v>
      </c>
      <c r="Q144" s="2" t="s">
        <v>15</v>
      </c>
      <c r="R144" s="12" t="s">
        <v>1250</v>
      </c>
      <c r="S144" s="2" t="s">
        <v>16</v>
      </c>
    </row>
    <row r="145" spans="1:19">
      <c r="A145" s="2" t="s">
        <v>593</v>
      </c>
      <c r="B145" s="3">
        <v>1494</v>
      </c>
      <c r="C145" s="2" t="s">
        <v>683</v>
      </c>
      <c r="D145" s="2" t="s">
        <v>120</v>
      </c>
      <c r="G145" s="2" t="s">
        <v>325</v>
      </c>
      <c r="H145" s="2" t="s">
        <v>326</v>
      </c>
      <c r="I145" s="9" t="s">
        <v>327</v>
      </c>
      <c r="J145" s="9" t="s">
        <v>328</v>
      </c>
      <c r="L145" s="8">
        <v>0.61041666666666672</v>
      </c>
      <c r="N145" s="8">
        <v>0.61527777777777781</v>
      </c>
      <c r="P145" s="8">
        <f t="shared" ref="P145:P152" si="4">N145-L145</f>
        <v>4.8611111111110938E-3</v>
      </c>
      <c r="Q145" s="2" t="s">
        <v>15</v>
      </c>
      <c r="R145" s="6" t="s">
        <v>1251</v>
      </c>
      <c r="S145" s="2" t="s">
        <v>278</v>
      </c>
    </row>
    <row r="146" spans="1:19">
      <c r="A146" s="2" t="s">
        <v>593</v>
      </c>
      <c r="B146" s="3">
        <v>1513</v>
      </c>
      <c r="C146" s="2" t="s">
        <v>683</v>
      </c>
      <c r="D146" s="2" t="s">
        <v>578</v>
      </c>
      <c r="G146" s="2" t="s">
        <v>330</v>
      </c>
      <c r="H146" s="2" t="s">
        <v>329</v>
      </c>
      <c r="I146" s="9" t="s">
        <v>328</v>
      </c>
      <c r="J146" s="9" t="s">
        <v>327</v>
      </c>
      <c r="L146" s="8">
        <v>0.65902777777777777</v>
      </c>
      <c r="N146" s="8">
        <v>0.66388888888888886</v>
      </c>
      <c r="P146" s="8">
        <f t="shared" si="4"/>
        <v>4.8611111111110938E-3</v>
      </c>
      <c r="Q146" s="2" t="s">
        <v>15</v>
      </c>
      <c r="R146" s="6" t="s">
        <v>1252</v>
      </c>
      <c r="S146" s="2" t="s">
        <v>278</v>
      </c>
    </row>
    <row r="147" spans="1:19" ht="28">
      <c r="A147" s="2" t="s">
        <v>617</v>
      </c>
      <c r="B147" s="11" t="s">
        <v>344</v>
      </c>
      <c r="C147" s="2" t="s">
        <v>814</v>
      </c>
      <c r="D147" s="2" t="s">
        <v>120</v>
      </c>
      <c r="G147" s="2" t="s">
        <v>809</v>
      </c>
      <c r="H147" s="2" t="s">
        <v>345</v>
      </c>
      <c r="I147" s="9" t="s">
        <v>346</v>
      </c>
      <c r="J147" s="9" t="s">
        <v>343</v>
      </c>
      <c r="L147" s="8">
        <v>0.55208333333333337</v>
      </c>
      <c r="N147" s="8">
        <v>0.55347222222222225</v>
      </c>
      <c r="P147" s="8">
        <f t="shared" si="4"/>
        <v>1.388888888888884E-3</v>
      </c>
      <c r="Q147" s="2" t="s">
        <v>15</v>
      </c>
      <c r="R147" s="6" t="s">
        <v>1253</v>
      </c>
      <c r="S147" s="2" t="s">
        <v>795</v>
      </c>
    </row>
    <row r="148" spans="1:19">
      <c r="A148" s="2" t="s">
        <v>617</v>
      </c>
      <c r="B148" s="3">
        <v>118</v>
      </c>
      <c r="C148" s="2" t="s">
        <v>815</v>
      </c>
      <c r="D148" s="2" t="s">
        <v>120</v>
      </c>
      <c r="G148" s="2" t="s">
        <v>348</v>
      </c>
      <c r="H148" s="2" t="s">
        <v>347</v>
      </c>
      <c r="I148" s="9" t="s">
        <v>343</v>
      </c>
      <c r="J148" s="9" t="s">
        <v>245</v>
      </c>
      <c r="L148" s="8">
        <v>0.55972222222222223</v>
      </c>
      <c r="N148" s="8">
        <v>0.56319444444444444</v>
      </c>
      <c r="P148" s="8">
        <f t="shared" si="4"/>
        <v>3.4722222222222099E-3</v>
      </c>
      <c r="Q148" s="2" t="s">
        <v>15</v>
      </c>
      <c r="R148" s="6" t="s">
        <v>1254</v>
      </c>
      <c r="S148" s="2" t="s">
        <v>795</v>
      </c>
    </row>
    <row r="149" spans="1:19">
      <c r="A149" s="2" t="s">
        <v>617</v>
      </c>
      <c r="B149" s="3" t="s">
        <v>340</v>
      </c>
      <c r="C149" s="2" t="s">
        <v>279</v>
      </c>
      <c r="D149" s="2" t="s">
        <v>120</v>
      </c>
      <c r="G149" s="2" t="s">
        <v>245</v>
      </c>
      <c r="H149" s="2" t="s">
        <v>341</v>
      </c>
      <c r="I149" s="2" t="s">
        <v>245</v>
      </c>
      <c r="J149" s="2" t="s">
        <v>341</v>
      </c>
      <c r="L149" s="8">
        <v>0.57291666666666663</v>
      </c>
      <c r="N149" s="8">
        <v>0.58958333333333335</v>
      </c>
      <c r="P149" s="8">
        <f t="shared" si="4"/>
        <v>1.6666666666666718E-2</v>
      </c>
      <c r="Q149" s="2" t="s">
        <v>15</v>
      </c>
      <c r="R149" s="6" t="s">
        <v>1255</v>
      </c>
      <c r="S149" s="2" t="s">
        <v>763</v>
      </c>
    </row>
    <row r="150" spans="1:19">
      <c r="A150" s="2" t="s">
        <v>617</v>
      </c>
      <c r="B150" s="3" t="s">
        <v>342</v>
      </c>
      <c r="C150" s="2" t="s">
        <v>279</v>
      </c>
      <c r="D150" s="2" t="s">
        <v>120</v>
      </c>
      <c r="G150" s="2" t="s">
        <v>341</v>
      </c>
      <c r="H150" s="2" t="s">
        <v>245</v>
      </c>
      <c r="I150" s="2" t="s">
        <v>341</v>
      </c>
      <c r="J150" s="2" t="s">
        <v>245</v>
      </c>
      <c r="L150" s="8">
        <v>0.69652777777777775</v>
      </c>
      <c r="N150" s="8">
        <v>0.71250000000000002</v>
      </c>
      <c r="P150" s="8">
        <f t="shared" si="4"/>
        <v>1.5972222222222276E-2</v>
      </c>
      <c r="Q150" s="2" t="s">
        <v>15</v>
      </c>
      <c r="R150" s="6" t="s">
        <v>1152</v>
      </c>
      <c r="S150" s="2" t="s">
        <v>763</v>
      </c>
    </row>
    <row r="151" spans="1:19">
      <c r="A151" s="2" t="s">
        <v>618</v>
      </c>
      <c r="B151" s="3">
        <v>8</v>
      </c>
      <c r="C151" s="2" t="s">
        <v>816</v>
      </c>
      <c r="D151" s="2" t="s">
        <v>817</v>
      </c>
      <c r="E151" s="17" t="s">
        <v>275</v>
      </c>
      <c r="F151" s="3">
        <v>8</v>
      </c>
      <c r="G151" s="2" t="s">
        <v>324</v>
      </c>
      <c r="H151" s="2" t="s">
        <v>331</v>
      </c>
      <c r="I151" s="9" t="s">
        <v>327</v>
      </c>
      <c r="J151" s="2" t="s">
        <v>331</v>
      </c>
      <c r="L151" s="8">
        <v>0.30555555555555552</v>
      </c>
      <c r="N151" s="8">
        <v>0.32500000000000001</v>
      </c>
      <c r="P151" s="8">
        <f t="shared" si="4"/>
        <v>1.9444444444444486E-2</v>
      </c>
      <c r="Q151" s="2" t="s">
        <v>7</v>
      </c>
      <c r="R151" s="6" t="s">
        <v>1256</v>
      </c>
      <c r="S151" s="2" t="s">
        <v>278</v>
      </c>
    </row>
    <row r="152" spans="1:19" ht="28">
      <c r="A152" s="2" t="s">
        <v>594</v>
      </c>
      <c r="B152" s="3" t="s">
        <v>413</v>
      </c>
      <c r="C152" s="2" t="s">
        <v>620</v>
      </c>
      <c r="D152" s="2" t="s">
        <v>412</v>
      </c>
      <c r="G152" s="2" t="s">
        <v>123</v>
      </c>
      <c r="H152" s="2" t="s">
        <v>414</v>
      </c>
      <c r="I152" s="2" t="s">
        <v>390</v>
      </c>
      <c r="J152" s="9" t="s">
        <v>6</v>
      </c>
      <c r="L152" s="8">
        <v>0.23819444444444446</v>
      </c>
      <c r="N152" s="8">
        <v>0.24722222222222223</v>
      </c>
      <c r="P152" s="8">
        <f t="shared" si="4"/>
        <v>9.0277777777777735E-3</v>
      </c>
      <c r="Q152" s="2" t="s">
        <v>15</v>
      </c>
      <c r="R152" s="6" t="s">
        <v>1156</v>
      </c>
      <c r="S152" s="2" t="s">
        <v>21</v>
      </c>
    </row>
    <row r="153" spans="1:19">
      <c r="A153" s="2" t="s">
        <v>594</v>
      </c>
      <c r="B153" s="3" t="s">
        <v>415</v>
      </c>
      <c r="C153" s="2" t="s">
        <v>20</v>
      </c>
      <c r="D153" s="2" t="s">
        <v>120</v>
      </c>
      <c r="G153" s="2" t="s">
        <v>116</v>
      </c>
      <c r="H153" s="2" t="s">
        <v>124</v>
      </c>
      <c r="I153" s="2" t="s">
        <v>6</v>
      </c>
      <c r="J153" s="2" t="s">
        <v>112</v>
      </c>
      <c r="L153" s="9">
        <v>0.25763888888888892</v>
      </c>
      <c r="N153" s="9">
        <v>0.26250000000000001</v>
      </c>
      <c r="P153" s="9">
        <f t="shared" si="2"/>
        <v>4.8611111111110938E-3</v>
      </c>
      <c r="Q153" s="2" t="s">
        <v>15</v>
      </c>
      <c r="R153" s="12" t="s">
        <v>1157</v>
      </c>
      <c r="S153" s="2" t="s">
        <v>8</v>
      </c>
    </row>
    <row r="154" spans="1:19">
      <c r="A154" s="2" t="s">
        <v>594</v>
      </c>
      <c r="B154" s="3" t="s">
        <v>416</v>
      </c>
      <c r="C154" s="2" t="s">
        <v>391</v>
      </c>
      <c r="D154" s="2" t="s">
        <v>120</v>
      </c>
      <c r="G154" s="2" t="s">
        <v>417</v>
      </c>
      <c r="H154" s="2" t="s">
        <v>418</v>
      </c>
      <c r="I154" s="9" t="s">
        <v>112</v>
      </c>
      <c r="J154" s="9" t="s">
        <v>392</v>
      </c>
      <c r="L154" s="8">
        <v>0.2722222222222222</v>
      </c>
      <c r="N154" s="8">
        <v>0.27361111111111108</v>
      </c>
      <c r="P154" s="8">
        <f>N154-L154</f>
        <v>1.388888888888884E-3</v>
      </c>
      <c r="Q154" s="2" t="s">
        <v>15</v>
      </c>
      <c r="R154" s="6" t="s">
        <v>1158</v>
      </c>
      <c r="S154" s="2" t="s">
        <v>797</v>
      </c>
    </row>
    <row r="155" spans="1:19">
      <c r="A155" s="2" t="s">
        <v>594</v>
      </c>
      <c r="B155" s="3" t="s">
        <v>420</v>
      </c>
      <c r="C155" s="2" t="s">
        <v>419</v>
      </c>
      <c r="D155" s="2" t="s">
        <v>120</v>
      </c>
      <c r="G155" s="2" t="s">
        <v>421</v>
      </c>
      <c r="H155" s="2" t="s">
        <v>422</v>
      </c>
      <c r="I155" s="9" t="s">
        <v>423</v>
      </c>
      <c r="J155" s="9" t="s">
        <v>393</v>
      </c>
      <c r="L155" s="8">
        <v>0.32083333333333336</v>
      </c>
      <c r="N155" s="8">
        <v>0.32291666666666669</v>
      </c>
      <c r="P155" s="8">
        <f>N155-L155</f>
        <v>2.0833333333333259E-3</v>
      </c>
      <c r="Q155" s="2" t="s">
        <v>15</v>
      </c>
      <c r="R155" s="6" t="s">
        <v>1159</v>
      </c>
      <c r="S155" s="2" t="s">
        <v>796</v>
      </c>
    </row>
    <row r="156" spans="1:19">
      <c r="A156" s="2" t="s">
        <v>594</v>
      </c>
      <c r="B156" s="3" t="s">
        <v>425</v>
      </c>
      <c r="C156" s="2" t="s">
        <v>426</v>
      </c>
      <c r="D156" s="2" t="s">
        <v>120</v>
      </c>
      <c r="G156" s="2" t="s">
        <v>424</v>
      </c>
      <c r="H156" s="2" t="s">
        <v>25</v>
      </c>
      <c r="I156" s="9" t="s">
        <v>393</v>
      </c>
      <c r="J156" s="9" t="s">
        <v>12</v>
      </c>
      <c r="L156" s="8">
        <v>0.32847222222222222</v>
      </c>
      <c r="N156" s="8">
        <v>0.3298611111111111</v>
      </c>
      <c r="P156" s="8">
        <f>N156-L156</f>
        <v>1.388888888888884E-3</v>
      </c>
      <c r="Q156" s="2" t="s">
        <v>15</v>
      </c>
      <c r="R156" s="6" t="s">
        <v>1160</v>
      </c>
      <c r="S156" s="2" t="s">
        <v>796</v>
      </c>
    </row>
    <row r="157" spans="1:19">
      <c r="A157" s="2" t="s">
        <v>594</v>
      </c>
      <c r="B157" s="3" t="s">
        <v>427</v>
      </c>
      <c r="C157" s="2" t="s">
        <v>89</v>
      </c>
      <c r="D157" s="2" t="s">
        <v>120</v>
      </c>
      <c r="G157" s="2" t="s">
        <v>207</v>
      </c>
      <c r="H157" s="2" t="s">
        <v>179</v>
      </c>
      <c r="I157" s="2" t="s">
        <v>12</v>
      </c>
      <c r="J157" s="2" t="s">
        <v>6</v>
      </c>
      <c r="L157" s="9">
        <v>0.33680555555555558</v>
      </c>
      <c r="N157" s="9">
        <v>0.34166666666666662</v>
      </c>
      <c r="P157" s="9">
        <f t="shared" si="2"/>
        <v>4.8611111111110383E-3</v>
      </c>
      <c r="Q157" s="2" t="s">
        <v>15</v>
      </c>
      <c r="R157" s="12" t="s">
        <v>1161</v>
      </c>
      <c r="S157" s="2" t="s">
        <v>8</v>
      </c>
    </row>
    <row r="158" spans="1:19">
      <c r="A158" s="2" t="s">
        <v>594</v>
      </c>
      <c r="B158" s="3" t="s">
        <v>430</v>
      </c>
      <c r="C158" s="2" t="s">
        <v>20</v>
      </c>
      <c r="D158" s="2" t="s">
        <v>120</v>
      </c>
      <c r="G158" s="2" t="s">
        <v>116</v>
      </c>
      <c r="H158" s="2" t="s">
        <v>124</v>
      </c>
      <c r="I158" s="2" t="s">
        <v>6</v>
      </c>
      <c r="J158" s="2" t="s">
        <v>429</v>
      </c>
      <c r="L158" s="9">
        <v>0.35833333333333334</v>
      </c>
      <c r="N158" s="9">
        <v>0.36041666666666666</v>
      </c>
      <c r="P158" s="9">
        <f t="shared" si="2"/>
        <v>2.0833333333333259E-3</v>
      </c>
      <c r="Q158" s="2" t="s">
        <v>15</v>
      </c>
      <c r="R158" s="12" t="s">
        <v>1162</v>
      </c>
      <c r="S158" s="2" t="s">
        <v>8</v>
      </c>
    </row>
    <row r="159" spans="1:19">
      <c r="A159" s="2" t="s">
        <v>594</v>
      </c>
      <c r="B159" s="3" t="s">
        <v>431</v>
      </c>
      <c r="C159" s="2" t="s">
        <v>20</v>
      </c>
      <c r="D159" s="2" t="s">
        <v>120</v>
      </c>
      <c r="G159" s="2" t="s">
        <v>116</v>
      </c>
      <c r="H159" s="2" t="s">
        <v>115</v>
      </c>
      <c r="I159" s="2" t="s">
        <v>429</v>
      </c>
      <c r="J159" s="2" t="s">
        <v>6</v>
      </c>
      <c r="L159" s="9">
        <v>0.36874999999999997</v>
      </c>
      <c r="N159" s="9">
        <v>0.37083333333333335</v>
      </c>
      <c r="P159" s="9">
        <f t="shared" si="2"/>
        <v>2.0833333333333814E-3</v>
      </c>
      <c r="Q159" s="2" t="s">
        <v>15</v>
      </c>
      <c r="R159" s="12" t="s">
        <v>1143</v>
      </c>
      <c r="S159" s="2" t="s">
        <v>8</v>
      </c>
    </row>
    <row r="160" spans="1:19">
      <c r="A160" s="2" t="s">
        <v>594</v>
      </c>
      <c r="B160" s="3" t="s">
        <v>428</v>
      </c>
      <c r="C160" s="2" t="s">
        <v>353</v>
      </c>
      <c r="D160" s="2" t="s">
        <v>118</v>
      </c>
      <c r="E160" s="17" t="s">
        <v>38</v>
      </c>
      <c r="F160" s="3">
        <v>810</v>
      </c>
      <c r="G160" s="2" t="s">
        <v>177</v>
      </c>
      <c r="H160" s="2" t="s">
        <v>12</v>
      </c>
      <c r="I160" s="2" t="s">
        <v>6</v>
      </c>
      <c r="J160" s="2" t="s">
        <v>12</v>
      </c>
      <c r="L160" s="9">
        <v>0.40277777777777773</v>
      </c>
      <c r="N160" s="9">
        <v>0.40763888888888888</v>
      </c>
      <c r="P160" s="9">
        <f t="shared" si="2"/>
        <v>4.8611111111111494E-3</v>
      </c>
      <c r="Q160" s="2" t="s">
        <v>15</v>
      </c>
      <c r="R160" s="12" t="s">
        <v>1163</v>
      </c>
      <c r="S160" s="2" t="s">
        <v>16</v>
      </c>
    </row>
    <row r="161" spans="1:19">
      <c r="A161" s="2" t="s">
        <v>594</v>
      </c>
      <c r="B161" s="3" t="s">
        <v>432</v>
      </c>
      <c r="C161" s="2" t="s">
        <v>353</v>
      </c>
      <c r="D161" s="2" t="s">
        <v>118</v>
      </c>
      <c r="E161" s="17" t="s">
        <v>38</v>
      </c>
      <c r="F161" s="3">
        <v>645</v>
      </c>
      <c r="G161" s="2" t="s">
        <v>12</v>
      </c>
      <c r="H161" s="2" t="s">
        <v>13</v>
      </c>
      <c r="I161" s="2" t="s">
        <v>12</v>
      </c>
      <c r="J161" s="2" t="s">
        <v>177</v>
      </c>
      <c r="L161" s="9">
        <v>0.41388888888888892</v>
      </c>
      <c r="N161" s="9">
        <v>0.45277777777777778</v>
      </c>
      <c r="P161" s="9">
        <f t="shared" si="2"/>
        <v>3.8888888888888862E-2</v>
      </c>
      <c r="Q161" s="2" t="s">
        <v>222</v>
      </c>
      <c r="R161" s="12" t="s">
        <v>1164</v>
      </c>
      <c r="S161" s="2" t="s">
        <v>16</v>
      </c>
    </row>
    <row r="162" spans="1:19">
      <c r="A162" s="2" t="s">
        <v>594</v>
      </c>
      <c r="B162" s="3" t="s">
        <v>433</v>
      </c>
      <c r="C162" s="2" t="s">
        <v>89</v>
      </c>
      <c r="D162" s="2" t="s">
        <v>120</v>
      </c>
      <c r="G162" s="2" t="s">
        <v>177</v>
      </c>
      <c r="H162" s="2" t="s">
        <v>203</v>
      </c>
      <c r="I162" s="2" t="s">
        <v>177</v>
      </c>
      <c r="J162" s="2" t="s">
        <v>178</v>
      </c>
      <c r="L162" s="9">
        <v>0.4597222222222222</v>
      </c>
      <c r="N162" s="9">
        <v>0.46458333333333335</v>
      </c>
      <c r="P162" s="9">
        <f t="shared" si="2"/>
        <v>4.8611111111111494E-3</v>
      </c>
      <c r="Q162" s="2" t="s">
        <v>15</v>
      </c>
      <c r="R162" s="12" t="s">
        <v>1165</v>
      </c>
      <c r="S162" s="2" t="s">
        <v>16</v>
      </c>
    </row>
    <row r="163" spans="1:19">
      <c r="A163" s="2" t="s">
        <v>594</v>
      </c>
      <c r="B163" s="3">
        <v>100</v>
      </c>
      <c r="C163" s="2" t="s">
        <v>798</v>
      </c>
      <c r="D163" s="2" t="s">
        <v>120</v>
      </c>
      <c r="G163" s="2" t="s">
        <v>350</v>
      </c>
      <c r="H163" s="2" t="s">
        <v>177</v>
      </c>
      <c r="I163" s="9" t="s">
        <v>351</v>
      </c>
      <c r="J163" s="9" t="s">
        <v>177</v>
      </c>
      <c r="L163" s="8">
        <v>0.74513888888888891</v>
      </c>
      <c r="N163" s="8">
        <v>0.7597222222222223</v>
      </c>
      <c r="P163" s="8">
        <f>N163-L163</f>
        <v>1.4583333333333393E-2</v>
      </c>
      <c r="Q163" s="2" t="s">
        <v>15</v>
      </c>
      <c r="R163" s="6" t="s">
        <v>1166</v>
      </c>
      <c r="S163" s="2" t="s">
        <v>799</v>
      </c>
    </row>
    <row r="164" spans="1:19">
      <c r="A164" s="2" t="s">
        <v>594</v>
      </c>
      <c r="B164" s="3" t="s">
        <v>434</v>
      </c>
      <c r="C164" s="2" t="s">
        <v>89</v>
      </c>
      <c r="D164" s="2" t="s">
        <v>120</v>
      </c>
      <c r="G164" s="2" t="s">
        <v>176</v>
      </c>
      <c r="H164" s="2" t="s">
        <v>269</v>
      </c>
      <c r="I164" s="2" t="s">
        <v>177</v>
      </c>
      <c r="J164" s="2" t="s">
        <v>178</v>
      </c>
      <c r="L164" s="9">
        <v>0.76388888888888884</v>
      </c>
      <c r="N164" s="9">
        <v>0.7680555555555556</v>
      </c>
      <c r="P164" s="9">
        <f t="shared" si="2"/>
        <v>4.1666666666667629E-3</v>
      </c>
      <c r="Q164" s="2" t="s">
        <v>15</v>
      </c>
      <c r="R164" s="12" t="s">
        <v>1167</v>
      </c>
      <c r="S164" s="2" t="s">
        <v>16</v>
      </c>
    </row>
    <row r="165" spans="1:19">
      <c r="A165" s="2" t="s">
        <v>595</v>
      </c>
      <c r="B165" s="3" t="s">
        <v>435</v>
      </c>
      <c r="C165" s="2" t="s">
        <v>89</v>
      </c>
      <c r="D165" s="2" t="s">
        <v>365</v>
      </c>
      <c r="E165" s="17" t="s">
        <v>364</v>
      </c>
      <c r="G165" s="2" t="s">
        <v>265</v>
      </c>
      <c r="H165" s="2" t="s">
        <v>12</v>
      </c>
      <c r="I165" s="2" t="s">
        <v>178</v>
      </c>
      <c r="J165" s="2" t="s">
        <v>180</v>
      </c>
      <c r="L165" s="9">
        <v>0.22708333333333333</v>
      </c>
      <c r="N165" s="9">
        <v>0.28055555555555556</v>
      </c>
      <c r="P165" s="9">
        <f t="shared" si="2"/>
        <v>5.3472222222222227E-2</v>
      </c>
      <c r="Q165" s="2" t="s">
        <v>366</v>
      </c>
      <c r="R165" s="12" t="s">
        <v>1168</v>
      </c>
      <c r="S165" s="2" t="s">
        <v>56</v>
      </c>
    </row>
    <row r="166" spans="1:19">
      <c r="A166" s="2" t="s">
        <v>595</v>
      </c>
      <c r="B166" s="3" t="s">
        <v>436</v>
      </c>
      <c r="C166" s="2" t="s">
        <v>27</v>
      </c>
      <c r="D166" s="2" t="s">
        <v>120</v>
      </c>
      <c r="G166" s="2" t="s">
        <v>5</v>
      </c>
      <c r="H166" s="2" t="s">
        <v>113</v>
      </c>
      <c r="I166" s="2" t="s">
        <v>180</v>
      </c>
      <c r="J166" s="2" t="s">
        <v>367</v>
      </c>
      <c r="L166" s="9">
        <v>0.28472222222222221</v>
      </c>
      <c r="N166" s="9">
        <v>0.28611111111111115</v>
      </c>
      <c r="P166" s="9">
        <f t="shared" si="2"/>
        <v>1.3888888888889395E-3</v>
      </c>
      <c r="Q166" s="2" t="s">
        <v>15</v>
      </c>
      <c r="R166" s="12" t="s">
        <v>1169</v>
      </c>
      <c r="S166" s="2" t="s">
        <v>8</v>
      </c>
    </row>
    <row r="167" spans="1:19">
      <c r="A167" s="2" t="s">
        <v>595</v>
      </c>
      <c r="B167" s="3" t="s">
        <v>437</v>
      </c>
      <c r="C167" s="2" t="s">
        <v>369</v>
      </c>
      <c r="D167" s="2" t="s">
        <v>120</v>
      </c>
      <c r="G167" s="2" t="s">
        <v>367</v>
      </c>
      <c r="H167" s="2" t="s">
        <v>368</v>
      </c>
      <c r="I167" s="2" t="s">
        <v>367</v>
      </c>
      <c r="J167" s="2" t="s">
        <v>14</v>
      </c>
      <c r="L167" s="9">
        <v>0.29097222222222224</v>
      </c>
      <c r="N167" s="9">
        <v>0.29722222222222222</v>
      </c>
      <c r="P167" s="9">
        <f t="shared" si="2"/>
        <v>6.2499999999999778E-3</v>
      </c>
      <c r="Q167" s="2" t="s">
        <v>15</v>
      </c>
      <c r="R167" s="12" t="s">
        <v>1170</v>
      </c>
      <c r="S167" s="2" t="s">
        <v>8</v>
      </c>
    </row>
    <row r="168" spans="1:19">
      <c r="A168" s="2" t="s">
        <v>595</v>
      </c>
      <c r="B168" s="3" t="s">
        <v>438</v>
      </c>
      <c r="C168" s="2" t="s">
        <v>353</v>
      </c>
      <c r="D168" s="2" t="s">
        <v>118</v>
      </c>
      <c r="E168" s="17" t="s">
        <v>38</v>
      </c>
      <c r="F168" s="3">
        <v>633</v>
      </c>
      <c r="G168" s="2" t="s">
        <v>12</v>
      </c>
      <c r="H168" s="2" t="s">
        <v>13</v>
      </c>
      <c r="I168" s="2" t="s">
        <v>14</v>
      </c>
      <c r="J168" s="2" t="s">
        <v>177</v>
      </c>
      <c r="L168" s="9">
        <v>0.30277777777777776</v>
      </c>
      <c r="N168" s="9">
        <v>0.32777777777777778</v>
      </c>
      <c r="P168" s="9">
        <f t="shared" si="2"/>
        <v>2.5000000000000022E-2</v>
      </c>
      <c r="Q168" s="2" t="s">
        <v>222</v>
      </c>
      <c r="R168" s="12" t="s">
        <v>1171</v>
      </c>
      <c r="S168" s="2" t="s">
        <v>16</v>
      </c>
    </row>
    <row r="169" spans="1:19">
      <c r="A169" s="2" t="s">
        <v>595</v>
      </c>
      <c r="B169" s="3" t="s">
        <v>439</v>
      </c>
      <c r="C169" s="2" t="s">
        <v>89</v>
      </c>
      <c r="D169" s="2" t="s">
        <v>120</v>
      </c>
      <c r="G169" s="2" t="s">
        <v>203</v>
      </c>
      <c r="H169" s="2" t="s">
        <v>176</v>
      </c>
      <c r="I169" s="2" t="s">
        <v>178</v>
      </c>
      <c r="J169" s="2" t="s">
        <v>177</v>
      </c>
      <c r="L169" s="9">
        <v>0.67291666666666661</v>
      </c>
      <c r="N169" s="9">
        <v>0.67638888888888893</v>
      </c>
      <c r="P169" s="9">
        <f t="shared" si="2"/>
        <v>3.4722222222223209E-3</v>
      </c>
      <c r="Q169" s="2" t="s">
        <v>15</v>
      </c>
      <c r="R169" s="12" t="s">
        <v>1172</v>
      </c>
      <c r="S169" s="2" t="s">
        <v>16</v>
      </c>
    </row>
    <row r="170" spans="1:19">
      <c r="A170" s="2" t="s">
        <v>595</v>
      </c>
      <c r="B170" s="3">
        <v>87</v>
      </c>
      <c r="C170" s="2" t="s">
        <v>798</v>
      </c>
      <c r="D170" s="2" t="s">
        <v>120</v>
      </c>
      <c r="G170" s="2" t="s">
        <v>177</v>
      </c>
      <c r="H170" s="2" t="s">
        <v>350</v>
      </c>
      <c r="I170" s="9" t="s">
        <v>177</v>
      </c>
      <c r="J170" s="9" t="s">
        <v>351</v>
      </c>
      <c r="L170" s="8">
        <v>0.6875</v>
      </c>
      <c r="N170" s="8">
        <v>0.70208333333333339</v>
      </c>
      <c r="P170" s="8">
        <f>N170-L170</f>
        <v>1.4583333333333393E-2</v>
      </c>
      <c r="Q170" s="2" t="s">
        <v>15</v>
      </c>
      <c r="R170" s="6" t="s">
        <v>1173</v>
      </c>
      <c r="S170" s="2" t="s">
        <v>799</v>
      </c>
    </row>
    <row r="171" spans="1:19">
      <c r="A171" s="2" t="s">
        <v>595</v>
      </c>
      <c r="B171" s="3" t="s">
        <v>440</v>
      </c>
      <c r="C171" s="2" t="s">
        <v>89</v>
      </c>
      <c r="D171" s="2" t="s">
        <v>119</v>
      </c>
      <c r="E171" s="17" t="s">
        <v>371</v>
      </c>
      <c r="F171" s="3">
        <v>6</v>
      </c>
      <c r="G171" s="2" t="s">
        <v>178</v>
      </c>
      <c r="H171" s="2" t="s">
        <v>269</v>
      </c>
      <c r="I171" s="2" t="s">
        <v>178</v>
      </c>
      <c r="J171" s="2" t="s">
        <v>370</v>
      </c>
      <c r="L171" s="9">
        <v>0.7715277777777777</v>
      </c>
      <c r="N171" s="9">
        <v>0.79236111111111107</v>
      </c>
      <c r="P171" s="9">
        <f t="shared" si="2"/>
        <v>2.083333333333337E-2</v>
      </c>
      <c r="Q171" s="2" t="s">
        <v>7</v>
      </c>
      <c r="R171" s="12" t="s">
        <v>1174</v>
      </c>
      <c r="S171" s="2" t="s">
        <v>16</v>
      </c>
    </row>
    <row r="172" spans="1:19">
      <c r="A172" s="2" t="s">
        <v>595</v>
      </c>
      <c r="B172" s="3" t="s">
        <v>441</v>
      </c>
      <c r="C172" s="2" t="s">
        <v>89</v>
      </c>
      <c r="D172" s="2" t="s">
        <v>120</v>
      </c>
      <c r="G172" s="2" t="s">
        <v>269</v>
      </c>
      <c r="H172" s="2" t="s">
        <v>178</v>
      </c>
      <c r="I172" s="2" t="s">
        <v>370</v>
      </c>
      <c r="J172" s="2" t="s">
        <v>178</v>
      </c>
      <c r="L172" s="9">
        <v>0.80208333333333337</v>
      </c>
      <c r="N172" s="9">
        <v>0.83263888888888893</v>
      </c>
      <c r="P172" s="9">
        <f t="shared" si="2"/>
        <v>3.0555555555555558E-2</v>
      </c>
      <c r="Q172" s="2" t="s">
        <v>15</v>
      </c>
      <c r="R172" s="12" t="s">
        <v>1175</v>
      </c>
      <c r="S172" s="2" t="s">
        <v>16</v>
      </c>
    </row>
    <row r="173" spans="1:19">
      <c r="A173" s="2" t="s">
        <v>596</v>
      </c>
      <c r="B173" s="3" t="s">
        <v>442</v>
      </c>
      <c r="C173" s="2" t="s">
        <v>89</v>
      </c>
      <c r="D173" s="2" t="s">
        <v>120</v>
      </c>
      <c r="G173" s="2" t="s">
        <v>176</v>
      </c>
      <c r="H173" s="2" t="s">
        <v>203</v>
      </c>
      <c r="I173" s="2" t="s">
        <v>178</v>
      </c>
      <c r="J173" s="2" t="s">
        <v>372</v>
      </c>
      <c r="L173" s="9">
        <v>0.4145833333333333</v>
      </c>
      <c r="N173" s="9">
        <v>0.4513888888888889</v>
      </c>
      <c r="P173" s="9">
        <f t="shared" si="2"/>
        <v>3.6805555555555591E-2</v>
      </c>
      <c r="Q173" s="2" t="s">
        <v>15</v>
      </c>
      <c r="R173" s="12" t="s">
        <v>1176</v>
      </c>
      <c r="S173" s="2" t="s">
        <v>16</v>
      </c>
    </row>
    <row r="174" spans="1:19">
      <c r="A174" s="2" t="s">
        <v>596</v>
      </c>
      <c r="B174" s="3" t="s">
        <v>373</v>
      </c>
      <c r="C174" s="2" t="s">
        <v>353</v>
      </c>
      <c r="D174" s="2" t="s">
        <v>118</v>
      </c>
      <c r="E174" s="17" t="s">
        <v>10</v>
      </c>
      <c r="F174" s="3">
        <v>467</v>
      </c>
      <c r="G174" s="2" t="s">
        <v>12</v>
      </c>
      <c r="H174" s="2" t="s">
        <v>45</v>
      </c>
      <c r="I174" s="2" t="s">
        <v>372</v>
      </c>
      <c r="J174" s="2" t="s">
        <v>13</v>
      </c>
      <c r="L174" s="9">
        <v>0.46527777777777773</v>
      </c>
      <c r="N174" s="9">
        <v>0.54166666666666663</v>
      </c>
      <c r="P174" s="9">
        <f t="shared" si="2"/>
        <v>7.6388888888888895E-2</v>
      </c>
      <c r="Q174" s="2" t="s">
        <v>222</v>
      </c>
      <c r="R174" s="12" t="s">
        <v>1177</v>
      </c>
      <c r="S174" s="2" t="s">
        <v>16</v>
      </c>
    </row>
    <row r="175" spans="1:19">
      <c r="A175" s="2" t="s">
        <v>596</v>
      </c>
      <c r="B175" s="3" t="s">
        <v>443</v>
      </c>
      <c r="C175" s="2" t="s">
        <v>89</v>
      </c>
      <c r="D175" s="2" t="s">
        <v>117</v>
      </c>
      <c r="E175" s="17" t="s">
        <v>374</v>
      </c>
      <c r="F175" s="3">
        <v>6</v>
      </c>
      <c r="G175" s="2" t="s">
        <v>445</v>
      </c>
      <c r="H175" s="2" t="s">
        <v>46</v>
      </c>
      <c r="I175" s="2" t="s">
        <v>13</v>
      </c>
      <c r="J175" s="2" t="s">
        <v>46</v>
      </c>
      <c r="L175" s="9">
        <v>0.55972222222222223</v>
      </c>
      <c r="N175" s="9">
        <v>0.57500000000000007</v>
      </c>
      <c r="P175" s="9">
        <f t="shared" si="2"/>
        <v>1.5277777777777835E-2</v>
      </c>
      <c r="Q175" s="2" t="s">
        <v>15</v>
      </c>
      <c r="R175" s="12" t="s">
        <v>1178</v>
      </c>
      <c r="S175" s="2" t="s">
        <v>56</v>
      </c>
    </row>
    <row r="176" spans="1:19">
      <c r="A176" s="2" t="s">
        <v>596</v>
      </c>
      <c r="B176" s="3" t="s">
        <v>444</v>
      </c>
      <c r="C176" s="2" t="s">
        <v>255</v>
      </c>
      <c r="D176" s="2" t="s">
        <v>256</v>
      </c>
      <c r="G176" s="2" t="s">
        <v>46</v>
      </c>
      <c r="H176" s="2" t="s">
        <v>259</v>
      </c>
      <c r="I176" s="2" t="s">
        <v>46</v>
      </c>
      <c r="J176" s="2" t="s">
        <v>258</v>
      </c>
      <c r="L176" s="9">
        <v>0.5854166666666667</v>
      </c>
      <c r="N176" s="9">
        <v>0.59791666666666665</v>
      </c>
      <c r="P176" s="9">
        <f t="shared" si="2"/>
        <v>1.2499999999999956E-2</v>
      </c>
      <c r="Q176" s="2" t="s">
        <v>15</v>
      </c>
      <c r="R176" s="12" t="s">
        <v>1179</v>
      </c>
      <c r="S176" s="2" t="s">
        <v>56</v>
      </c>
    </row>
    <row r="177" spans="1:19">
      <c r="A177" s="2" t="s">
        <v>596</v>
      </c>
      <c r="B177" s="3" t="s">
        <v>446</v>
      </c>
      <c r="C177" s="2" t="s">
        <v>255</v>
      </c>
      <c r="D177" s="2" t="s">
        <v>120</v>
      </c>
      <c r="G177" s="2" t="s">
        <v>259</v>
      </c>
      <c r="H177" s="2" t="s">
        <v>46</v>
      </c>
      <c r="I177" s="2" t="s">
        <v>258</v>
      </c>
      <c r="J177" s="2" t="s">
        <v>284</v>
      </c>
      <c r="L177" s="9">
        <v>0.60347222222222219</v>
      </c>
      <c r="N177" s="9">
        <v>0.60763888888888895</v>
      </c>
      <c r="P177" s="9">
        <f t="shared" si="2"/>
        <v>4.1666666666667629E-3</v>
      </c>
      <c r="Q177" s="2" t="s">
        <v>15</v>
      </c>
      <c r="R177" s="12" t="s">
        <v>1180</v>
      </c>
      <c r="S177" s="2" t="s">
        <v>56</v>
      </c>
    </row>
    <row r="178" spans="1:19">
      <c r="A178" s="2" t="s">
        <v>596</v>
      </c>
      <c r="B178" s="3" t="s">
        <v>447</v>
      </c>
      <c r="C178" s="2" t="s">
        <v>800</v>
      </c>
      <c r="D178" s="2" t="s">
        <v>120</v>
      </c>
      <c r="G178" s="2" t="s">
        <v>285</v>
      </c>
      <c r="H178" s="2" t="s">
        <v>332</v>
      </c>
      <c r="I178" s="9" t="s">
        <v>284</v>
      </c>
      <c r="J178" s="2" t="s">
        <v>332</v>
      </c>
      <c r="L178" s="8">
        <v>0.62847222222222221</v>
      </c>
      <c r="N178" s="8">
        <v>0.63472222222222219</v>
      </c>
      <c r="P178" s="8">
        <f>N178-L178</f>
        <v>6.2499999999999778E-3</v>
      </c>
      <c r="Q178" s="2" t="s">
        <v>15</v>
      </c>
      <c r="R178" s="6" t="s">
        <v>1181</v>
      </c>
      <c r="S178" s="2" t="s">
        <v>791</v>
      </c>
    </row>
    <row r="179" spans="1:19">
      <c r="A179" s="2" t="s">
        <v>596</v>
      </c>
      <c r="B179" s="3" t="s">
        <v>448</v>
      </c>
      <c r="C179" s="2" t="s">
        <v>394</v>
      </c>
      <c r="D179" s="2" t="s">
        <v>117</v>
      </c>
      <c r="G179" s="9" t="s">
        <v>401</v>
      </c>
      <c r="H179" s="2" t="s">
        <v>395</v>
      </c>
      <c r="I179" s="2" t="s">
        <v>332</v>
      </c>
      <c r="J179" s="9" t="s">
        <v>376</v>
      </c>
      <c r="L179" s="8">
        <v>0.64236111111111105</v>
      </c>
      <c r="N179" s="8">
        <v>0.66388888888888886</v>
      </c>
      <c r="P179" s="8">
        <f>N179-L179</f>
        <v>2.1527777777777812E-2</v>
      </c>
      <c r="Q179" s="2" t="s">
        <v>15</v>
      </c>
      <c r="R179" s="6" t="s">
        <v>1182</v>
      </c>
      <c r="S179" s="2" t="s">
        <v>791</v>
      </c>
    </row>
    <row r="180" spans="1:19">
      <c r="A180" s="2" t="s">
        <v>596</v>
      </c>
      <c r="B180" s="3">
        <v>4174</v>
      </c>
      <c r="C180" s="2" t="s">
        <v>248</v>
      </c>
      <c r="D180" s="2" t="s">
        <v>120</v>
      </c>
      <c r="G180" s="2" t="s">
        <v>449</v>
      </c>
      <c r="H180" s="2" t="s">
        <v>281</v>
      </c>
      <c r="I180" s="2" t="s">
        <v>376</v>
      </c>
      <c r="J180" s="2" t="s">
        <v>281</v>
      </c>
      <c r="L180" s="9">
        <v>0.67152777777777783</v>
      </c>
      <c r="N180" s="9">
        <v>0.68125000000000002</v>
      </c>
      <c r="P180" s="9">
        <f t="shared" si="2"/>
        <v>9.7222222222221877E-3</v>
      </c>
      <c r="Q180" s="2" t="s">
        <v>15</v>
      </c>
      <c r="R180" s="12" t="s">
        <v>1183</v>
      </c>
      <c r="S180" s="2" t="s">
        <v>56</v>
      </c>
    </row>
    <row r="181" spans="1:19">
      <c r="A181" s="2" t="s">
        <v>596</v>
      </c>
      <c r="B181" s="3">
        <v>1488</v>
      </c>
      <c r="C181" s="2" t="s">
        <v>248</v>
      </c>
      <c r="D181" s="2" t="s">
        <v>120</v>
      </c>
      <c r="G181" s="2" t="s">
        <v>281</v>
      </c>
      <c r="H181" s="2" t="s">
        <v>115</v>
      </c>
      <c r="I181" s="2" t="s">
        <v>281</v>
      </c>
      <c r="J181" s="2" t="s">
        <v>260</v>
      </c>
      <c r="L181" s="9">
        <v>0.68541666666666667</v>
      </c>
      <c r="N181" s="9">
        <v>0.68680555555555556</v>
      </c>
      <c r="P181" s="9">
        <f t="shared" si="2"/>
        <v>1.388888888888884E-3</v>
      </c>
      <c r="Q181" s="2" t="s">
        <v>15</v>
      </c>
      <c r="R181" s="12" t="s">
        <v>1184</v>
      </c>
      <c r="S181" s="2" t="s">
        <v>56</v>
      </c>
    </row>
    <row r="182" spans="1:19">
      <c r="A182" s="2" t="s">
        <v>596</v>
      </c>
      <c r="B182" s="11">
        <v>2506</v>
      </c>
      <c r="C182" s="2" t="s">
        <v>802</v>
      </c>
      <c r="D182" s="2" t="s">
        <v>120</v>
      </c>
      <c r="G182" s="2" t="s">
        <v>450</v>
      </c>
      <c r="H182" s="2" t="s">
        <v>335</v>
      </c>
      <c r="I182" s="9" t="s">
        <v>260</v>
      </c>
      <c r="J182" s="2" t="s">
        <v>335</v>
      </c>
      <c r="L182" s="8">
        <v>0.69652777777777775</v>
      </c>
      <c r="N182" s="8">
        <v>0.69861111111111107</v>
      </c>
      <c r="P182" s="8">
        <f>N182-L182</f>
        <v>2.0833333333333259E-3</v>
      </c>
      <c r="Q182" s="2" t="s">
        <v>15</v>
      </c>
      <c r="R182" s="6" t="s">
        <v>1185</v>
      </c>
      <c r="S182" s="2" t="s">
        <v>276</v>
      </c>
    </row>
    <row r="183" spans="1:19">
      <c r="A183" s="2" t="s">
        <v>596</v>
      </c>
      <c r="B183" s="3">
        <v>478</v>
      </c>
      <c r="C183" s="2" t="s">
        <v>820</v>
      </c>
      <c r="D183" s="2" t="s">
        <v>120</v>
      </c>
      <c r="G183" s="2" t="s">
        <v>451</v>
      </c>
      <c r="H183" s="2" t="s">
        <v>452</v>
      </c>
      <c r="I183" s="9" t="s">
        <v>336</v>
      </c>
      <c r="J183" s="9" t="s">
        <v>13</v>
      </c>
      <c r="L183" s="8">
        <v>0.79305555555555562</v>
      </c>
      <c r="N183" s="8">
        <v>0.80347222222222225</v>
      </c>
      <c r="P183" s="8">
        <f>N183-L183</f>
        <v>1.041666666666663E-2</v>
      </c>
      <c r="Q183" s="2" t="s">
        <v>15</v>
      </c>
      <c r="R183" s="6" t="s">
        <v>1186</v>
      </c>
      <c r="S183" s="2" t="s">
        <v>801</v>
      </c>
    </row>
    <row r="184" spans="1:19">
      <c r="A184" s="2" t="s">
        <v>597</v>
      </c>
      <c r="B184" s="3" t="s">
        <v>453</v>
      </c>
      <c r="C184" s="2" t="s">
        <v>355</v>
      </c>
      <c r="D184" s="2" t="s">
        <v>118</v>
      </c>
      <c r="E184" s="17" t="s">
        <v>10</v>
      </c>
      <c r="F184" s="3">
        <v>495</v>
      </c>
      <c r="G184" s="2" t="s">
        <v>245</v>
      </c>
      <c r="H184" s="2" t="s">
        <v>48</v>
      </c>
      <c r="I184" s="2" t="s">
        <v>13</v>
      </c>
      <c r="J184" s="2" t="s">
        <v>48</v>
      </c>
      <c r="L184" s="9">
        <v>0.36041666666666666</v>
      </c>
      <c r="N184" s="9">
        <v>0.44097222222222227</v>
      </c>
      <c r="P184" s="9">
        <f t="shared" si="2"/>
        <v>8.0555555555555602E-2</v>
      </c>
      <c r="Q184" s="2" t="s">
        <v>222</v>
      </c>
      <c r="R184" s="12" t="s">
        <v>1187</v>
      </c>
      <c r="S184" s="2" t="s">
        <v>56</v>
      </c>
    </row>
    <row r="185" spans="1:19">
      <c r="A185" s="2" t="s">
        <v>597</v>
      </c>
      <c r="B185" s="3">
        <v>86</v>
      </c>
      <c r="C185" s="2" t="s">
        <v>803</v>
      </c>
      <c r="D185" s="2" t="s">
        <v>120</v>
      </c>
      <c r="G185" s="2" t="s">
        <v>454</v>
      </c>
      <c r="H185" s="2" t="s">
        <v>455</v>
      </c>
      <c r="I185" s="9" t="s">
        <v>456</v>
      </c>
      <c r="J185" s="9" t="s">
        <v>455</v>
      </c>
      <c r="L185" s="8">
        <v>0.49374999999999997</v>
      </c>
      <c r="N185" s="8">
        <v>0.50416666666666665</v>
      </c>
      <c r="P185" s="8">
        <f>N185-L185</f>
        <v>1.0416666666666685E-2</v>
      </c>
      <c r="Q185" s="2" t="s">
        <v>15</v>
      </c>
      <c r="S185" s="2" t="s">
        <v>349</v>
      </c>
    </row>
    <row r="186" spans="1:19">
      <c r="A186" s="2" t="s">
        <v>597</v>
      </c>
      <c r="B186" s="3" t="s">
        <v>457</v>
      </c>
      <c r="C186" s="2" t="s">
        <v>355</v>
      </c>
      <c r="D186" s="2" t="s">
        <v>118</v>
      </c>
      <c r="E186" s="17" t="s">
        <v>36</v>
      </c>
      <c r="F186" s="3">
        <v>555</v>
      </c>
      <c r="G186" s="2" t="s">
        <v>13</v>
      </c>
      <c r="H186" s="2" t="s">
        <v>52</v>
      </c>
      <c r="I186" s="2" t="s">
        <v>48</v>
      </c>
      <c r="J186" s="2" t="s">
        <v>49</v>
      </c>
      <c r="L186" s="9">
        <v>0.56736111111111109</v>
      </c>
      <c r="N186" s="9">
        <v>0.61319444444444449</v>
      </c>
      <c r="P186" s="9">
        <f t="shared" si="2"/>
        <v>4.5833333333333393E-2</v>
      </c>
      <c r="Q186" s="2" t="s">
        <v>222</v>
      </c>
      <c r="R186" s="6" t="s">
        <v>1188</v>
      </c>
      <c r="S186" s="2" t="s">
        <v>56</v>
      </c>
    </row>
    <row r="187" spans="1:19">
      <c r="A187" s="2" t="s">
        <v>597</v>
      </c>
      <c r="B187" s="3">
        <v>329</v>
      </c>
      <c r="C187" s="2" t="s">
        <v>804</v>
      </c>
      <c r="D187" s="2" t="s">
        <v>120</v>
      </c>
      <c r="G187" s="2" t="s">
        <v>132</v>
      </c>
      <c r="H187" s="2" t="s">
        <v>464</v>
      </c>
      <c r="I187" s="9" t="s">
        <v>49</v>
      </c>
      <c r="J187" s="9" t="s">
        <v>396</v>
      </c>
      <c r="L187" s="8">
        <v>0.65486111111111112</v>
      </c>
      <c r="N187" s="8">
        <v>0.65902777777777777</v>
      </c>
      <c r="P187" s="8">
        <f>N187-L187</f>
        <v>4.1666666666666519E-3</v>
      </c>
      <c r="Q187" s="2" t="s">
        <v>15</v>
      </c>
      <c r="R187" s="6" t="s">
        <v>1189</v>
      </c>
      <c r="S187" s="2" t="s">
        <v>323</v>
      </c>
    </row>
    <row r="188" spans="1:19">
      <c r="A188" s="2" t="s">
        <v>597</v>
      </c>
      <c r="B188" s="3" t="s">
        <v>463</v>
      </c>
      <c r="C188" s="2" t="s">
        <v>804</v>
      </c>
      <c r="D188" s="2" t="s">
        <v>120</v>
      </c>
      <c r="G188" s="2" t="s">
        <v>465</v>
      </c>
      <c r="H188" s="2" t="s">
        <v>132</v>
      </c>
      <c r="I188" s="9" t="s">
        <v>396</v>
      </c>
      <c r="J188" s="9" t="s">
        <v>49</v>
      </c>
      <c r="L188" s="9">
        <v>0.66597222222222219</v>
      </c>
      <c r="N188" s="9">
        <v>0.67013888888888884</v>
      </c>
      <c r="P188" s="8">
        <f>N188-L188</f>
        <v>4.1666666666666519E-3</v>
      </c>
      <c r="Q188" s="2" t="s">
        <v>15</v>
      </c>
      <c r="R188" s="6" t="s">
        <v>1190</v>
      </c>
      <c r="S188" s="2" t="s">
        <v>323</v>
      </c>
    </row>
    <row r="189" spans="1:19">
      <c r="A189" s="2" t="s">
        <v>597</v>
      </c>
      <c r="B189" s="3" t="s">
        <v>458</v>
      </c>
      <c r="C189" s="2" t="s">
        <v>355</v>
      </c>
      <c r="D189" s="2" t="s">
        <v>118</v>
      </c>
      <c r="E189" s="17" t="s">
        <v>36</v>
      </c>
      <c r="F189" s="3">
        <v>560</v>
      </c>
      <c r="G189" s="2" t="s">
        <v>52</v>
      </c>
      <c r="H189" s="2" t="s">
        <v>13</v>
      </c>
      <c r="I189" s="2" t="s">
        <v>49</v>
      </c>
      <c r="J189" s="2" t="s">
        <v>13</v>
      </c>
      <c r="L189" s="9">
        <v>0.6777777777777777</v>
      </c>
      <c r="N189" s="9">
        <v>0.78333333333333333</v>
      </c>
      <c r="P189" s="9">
        <f t="shared" si="2"/>
        <v>0.10555555555555562</v>
      </c>
      <c r="Q189" s="2" t="s">
        <v>222</v>
      </c>
      <c r="R189" s="12" t="s">
        <v>1291</v>
      </c>
      <c r="S189" s="2" t="s">
        <v>56</v>
      </c>
    </row>
    <row r="190" spans="1:19">
      <c r="A190" s="2" t="s">
        <v>597</v>
      </c>
      <c r="B190" s="3" t="s">
        <v>459</v>
      </c>
      <c r="C190" s="2" t="s">
        <v>89</v>
      </c>
      <c r="D190" s="2" t="s">
        <v>120</v>
      </c>
      <c r="G190" s="2" t="s">
        <v>46</v>
      </c>
      <c r="H190" s="2" t="s">
        <v>317</v>
      </c>
      <c r="I190" s="2" t="s">
        <v>13</v>
      </c>
      <c r="J190" s="2" t="s">
        <v>246</v>
      </c>
      <c r="L190" s="9">
        <v>0.78055555555555556</v>
      </c>
      <c r="N190" s="9">
        <v>0.78333333333333333</v>
      </c>
      <c r="P190" s="9">
        <f t="shared" si="2"/>
        <v>2.7777777777777679E-3</v>
      </c>
      <c r="Q190" s="2" t="s">
        <v>15</v>
      </c>
      <c r="R190" s="12" t="s">
        <v>1191</v>
      </c>
      <c r="S190" s="2" t="s">
        <v>56</v>
      </c>
    </row>
    <row r="191" spans="1:19">
      <c r="A191" s="2" t="s">
        <v>597</v>
      </c>
      <c r="B191" s="3" t="s">
        <v>461</v>
      </c>
      <c r="C191" s="2" t="s">
        <v>89</v>
      </c>
      <c r="D191" s="2" t="s">
        <v>117</v>
      </c>
      <c r="E191" s="17" t="s">
        <v>377</v>
      </c>
      <c r="F191" s="3">
        <v>2</v>
      </c>
      <c r="G191" s="2" t="s">
        <v>246</v>
      </c>
      <c r="H191" s="2" t="s">
        <v>460</v>
      </c>
      <c r="I191" s="2" t="s">
        <v>246</v>
      </c>
      <c r="J191" s="2" t="s">
        <v>13</v>
      </c>
      <c r="L191" s="9">
        <v>0.85833333333333339</v>
      </c>
      <c r="N191" s="9">
        <v>0.86111111111111116</v>
      </c>
      <c r="P191" s="9">
        <f t="shared" si="2"/>
        <v>2.7777777777777679E-3</v>
      </c>
      <c r="Q191" s="2" t="s">
        <v>15</v>
      </c>
      <c r="R191" s="12" t="s">
        <v>1192</v>
      </c>
      <c r="S191" s="2" t="s">
        <v>56</v>
      </c>
    </row>
    <row r="192" spans="1:19">
      <c r="A192" s="2" t="s">
        <v>598</v>
      </c>
      <c r="B192" s="3" t="s">
        <v>462</v>
      </c>
      <c r="C192" s="2" t="s">
        <v>89</v>
      </c>
      <c r="D192" s="2" t="s">
        <v>251</v>
      </c>
      <c r="G192" s="2" t="s">
        <v>295</v>
      </c>
      <c r="H192" s="2" t="s">
        <v>298</v>
      </c>
      <c r="I192" s="2" t="s">
        <v>13</v>
      </c>
      <c r="J192" s="2" t="s">
        <v>378</v>
      </c>
      <c r="L192" s="9">
        <v>0.34027777777777773</v>
      </c>
      <c r="N192" s="9">
        <v>0.36874999999999997</v>
      </c>
      <c r="P192" s="9">
        <f t="shared" si="2"/>
        <v>2.8472222222222232E-2</v>
      </c>
      <c r="Q192" s="2" t="s">
        <v>15</v>
      </c>
      <c r="R192" s="12" t="s">
        <v>1193</v>
      </c>
      <c r="S192" s="2" t="s">
        <v>56</v>
      </c>
    </row>
    <row r="193" spans="1:19">
      <c r="A193" s="2" t="s">
        <v>598</v>
      </c>
      <c r="B193" s="12" t="s">
        <v>467</v>
      </c>
      <c r="C193" s="2" t="s">
        <v>805</v>
      </c>
      <c r="D193" s="2" t="s">
        <v>120</v>
      </c>
      <c r="G193" s="2" t="s">
        <v>475</v>
      </c>
      <c r="H193" s="2" t="s">
        <v>476</v>
      </c>
      <c r="I193" s="9" t="s">
        <v>397</v>
      </c>
      <c r="J193" s="9" t="s">
        <v>398</v>
      </c>
      <c r="L193" s="9">
        <v>0.3833333333333333</v>
      </c>
      <c r="N193" s="9">
        <v>0.3972222222222222</v>
      </c>
      <c r="P193" s="8">
        <f t="shared" ref="P193:P199" si="5">N193-L193</f>
        <v>1.3888888888888895E-2</v>
      </c>
      <c r="Q193" s="2" t="s">
        <v>15</v>
      </c>
      <c r="R193" s="6" t="s">
        <v>1194</v>
      </c>
      <c r="S193" s="2" t="s">
        <v>791</v>
      </c>
    </row>
    <row r="194" spans="1:19">
      <c r="A194" s="2" t="s">
        <v>598</v>
      </c>
      <c r="B194" s="3">
        <v>1180</v>
      </c>
      <c r="C194" s="2" t="s">
        <v>805</v>
      </c>
      <c r="D194" s="2" t="s">
        <v>120</v>
      </c>
      <c r="G194" s="2" t="s">
        <v>398</v>
      </c>
      <c r="H194" s="2" t="s">
        <v>475</v>
      </c>
      <c r="I194" s="9" t="s">
        <v>398</v>
      </c>
      <c r="J194" s="9" t="s">
        <v>399</v>
      </c>
      <c r="L194" s="9">
        <v>0.4597222222222222</v>
      </c>
      <c r="N194" s="9">
        <v>0.46458333333333335</v>
      </c>
      <c r="P194" s="8">
        <f t="shared" si="5"/>
        <v>4.8611111111111494E-3</v>
      </c>
      <c r="Q194" s="2" t="s">
        <v>15</v>
      </c>
      <c r="R194" s="6" t="s">
        <v>1195</v>
      </c>
      <c r="S194" s="2" t="s">
        <v>791</v>
      </c>
    </row>
    <row r="195" spans="1:19" ht="28">
      <c r="A195" s="2" t="s">
        <v>598</v>
      </c>
      <c r="B195" s="3" t="s">
        <v>468</v>
      </c>
      <c r="C195" s="2" t="s">
        <v>792</v>
      </c>
      <c r="D195" s="2" t="s">
        <v>120</v>
      </c>
      <c r="G195" s="2" t="s">
        <v>473</v>
      </c>
      <c r="H195" s="2" t="s">
        <v>474</v>
      </c>
      <c r="I195" s="9" t="s">
        <v>399</v>
      </c>
      <c r="J195" s="9" t="s">
        <v>400</v>
      </c>
      <c r="L195" s="9">
        <v>0.51250000000000007</v>
      </c>
      <c r="N195" s="9">
        <v>0.52847222222222223</v>
      </c>
      <c r="P195" s="8">
        <f t="shared" si="5"/>
        <v>1.5972222222222165E-2</v>
      </c>
      <c r="Q195" s="2" t="s">
        <v>15</v>
      </c>
      <c r="R195" s="6" t="s">
        <v>1196</v>
      </c>
      <c r="S195" s="2" t="s">
        <v>791</v>
      </c>
    </row>
    <row r="196" spans="1:19">
      <c r="A196" s="2" t="s">
        <v>598</v>
      </c>
      <c r="B196" s="3" t="s">
        <v>469</v>
      </c>
      <c r="C196" s="2" t="s">
        <v>394</v>
      </c>
      <c r="D196" s="2" t="s">
        <v>117</v>
      </c>
      <c r="G196" s="2" t="s">
        <v>395</v>
      </c>
      <c r="H196" s="9" t="s">
        <v>401</v>
      </c>
      <c r="I196" s="9" t="s">
        <v>400</v>
      </c>
      <c r="J196" s="9" t="s">
        <v>401</v>
      </c>
      <c r="L196" s="9">
        <v>0.53472222222222221</v>
      </c>
      <c r="N196" s="9">
        <v>0.53749999999999998</v>
      </c>
      <c r="P196" s="8">
        <f t="shared" si="5"/>
        <v>2.7777777777777679E-3</v>
      </c>
      <c r="Q196" s="2" t="s">
        <v>15</v>
      </c>
      <c r="R196" s="6" t="s">
        <v>1197</v>
      </c>
      <c r="S196" s="2" t="s">
        <v>791</v>
      </c>
    </row>
    <row r="197" spans="1:19">
      <c r="A197" s="2" t="s">
        <v>598</v>
      </c>
      <c r="B197" s="3" t="s">
        <v>470</v>
      </c>
      <c r="C197" s="2" t="s">
        <v>394</v>
      </c>
      <c r="D197" s="2" t="s">
        <v>117</v>
      </c>
      <c r="G197" s="9" t="s">
        <v>401</v>
      </c>
      <c r="H197" s="2" t="s">
        <v>395</v>
      </c>
      <c r="I197" s="9" t="s">
        <v>401</v>
      </c>
      <c r="J197" s="9" t="s">
        <v>402</v>
      </c>
      <c r="L197" s="9">
        <v>0.59652777777777777</v>
      </c>
      <c r="N197" s="9">
        <v>0.6</v>
      </c>
      <c r="P197" s="8">
        <f t="shared" si="5"/>
        <v>3.4722222222222099E-3</v>
      </c>
      <c r="Q197" s="2" t="s">
        <v>15</v>
      </c>
      <c r="R197" s="6" t="s">
        <v>1198</v>
      </c>
      <c r="S197" s="2" t="s">
        <v>791</v>
      </c>
    </row>
    <row r="198" spans="1:19">
      <c r="A198" s="2" t="s">
        <v>598</v>
      </c>
      <c r="B198" s="3">
        <v>15015</v>
      </c>
      <c r="C198" s="2" t="s">
        <v>403</v>
      </c>
      <c r="D198" s="2" t="s">
        <v>117</v>
      </c>
      <c r="G198" s="2" t="s">
        <v>404</v>
      </c>
      <c r="H198" s="2" t="s">
        <v>405</v>
      </c>
      <c r="I198" s="9" t="s">
        <v>404</v>
      </c>
      <c r="J198" s="9" t="s">
        <v>407</v>
      </c>
      <c r="L198" s="9">
        <v>0.63888888888888895</v>
      </c>
      <c r="N198" s="9">
        <v>0.66249999999999998</v>
      </c>
      <c r="P198" s="8">
        <f t="shared" si="5"/>
        <v>2.3611111111111027E-2</v>
      </c>
      <c r="Q198" s="2" t="s">
        <v>15</v>
      </c>
      <c r="R198" s="6" t="s">
        <v>1199</v>
      </c>
      <c r="S198" s="2" t="s">
        <v>793</v>
      </c>
    </row>
    <row r="199" spans="1:19" ht="28">
      <c r="A199" s="2" t="s">
        <v>598</v>
      </c>
      <c r="B199" s="3" t="s">
        <v>466</v>
      </c>
      <c r="C199" s="2" t="s">
        <v>794</v>
      </c>
      <c r="D199" s="2" t="s">
        <v>120</v>
      </c>
      <c r="G199" s="13" t="s">
        <v>471</v>
      </c>
      <c r="H199" s="2" t="s">
        <v>472</v>
      </c>
      <c r="I199" s="9" t="s">
        <v>407</v>
      </c>
      <c r="J199" s="9" t="s">
        <v>406</v>
      </c>
      <c r="L199" s="9">
        <v>0.66388888888888886</v>
      </c>
      <c r="N199" s="9">
        <v>0.67499999999999993</v>
      </c>
      <c r="P199" s="8">
        <f t="shared" si="5"/>
        <v>1.1111111111111072E-2</v>
      </c>
      <c r="Q199" s="2" t="s">
        <v>15</v>
      </c>
      <c r="R199" s="6" t="s">
        <v>1200</v>
      </c>
      <c r="S199" s="2" t="s">
        <v>793</v>
      </c>
    </row>
    <row r="200" spans="1:19">
      <c r="A200" s="2" t="s">
        <v>598</v>
      </c>
      <c r="B200" s="3" t="s">
        <v>477</v>
      </c>
      <c r="C200" s="2" t="s">
        <v>248</v>
      </c>
      <c r="D200" s="2" t="s">
        <v>121</v>
      </c>
      <c r="G200" s="2" t="s">
        <v>259</v>
      </c>
      <c r="H200" s="2" t="s">
        <v>281</v>
      </c>
      <c r="I200" s="2" t="s">
        <v>260</v>
      </c>
      <c r="J200" s="2" t="s">
        <v>246</v>
      </c>
      <c r="L200" s="9">
        <v>0.80694444444444446</v>
      </c>
      <c r="N200" s="9">
        <v>0.81944444444444453</v>
      </c>
      <c r="P200" s="9">
        <f t="shared" si="2"/>
        <v>1.2500000000000067E-2</v>
      </c>
      <c r="Q200" s="2" t="s">
        <v>15</v>
      </c>
      <c r="R200" s="12" t="s">
        <v>1201</v>
      </c>
      <c r="S200" s="2" t="s">
        <v>56</v>
      </c>
    </row>
    <row r="201" spans="1:19">
      <c r="A201" s="2" t="s">
        <v>598</v>
      </c>
      <c r="B201" s="3" t="s">
        <v>478</v>
      </c>
      <c r="C201" s="2" t="s">
        <v>89</v>
      </c>
      <c r="D201" s="2" t="s">
        <v>120</v>
      </c>
      <c r="G201" s="2" t="s">
        <v>280</v>
      </c>
      <c r="H201" s="2" t="s">
        <v>289</v>
      </c>
      <c r="I201" s="2" t="s">
        <v>246</v>
      </c>
      <c r="J201" s="2" t="s">
        <v>13</v>
      </c>
      <c r="L201" s="9">
        <v>0.82430555555555562</v>
      </c>
      <c r="N201" s="9">
        <v>0.82638888888888884</v>
      </c>
      <c r="P201" s="9">
        <f t="shared" si="2"/>
        <v>2.0833333333332149E-3</v>
      </c>
      <c r="Q201" s="2" t="s">
        <v>15</v>
      </c>
      <c r="R201" s="12" t="s">
        <v>1202</v>
      </c>
      <c r="S201" s="2" t="s">
        <v>56</v>
      </c>
    </row>
    <row r="202" spans="1:19">
      <c r="A202" s="2" t="s">
        <v>599</v>
      </c>
      <c r="B202" s="3" t="s">
        <v>479</v>
      </c>
      <c r="C202" s="2" t="s">
        <v>379</v>
      </c>
      <c r="D202" s="2" t="s">
        <v>117</v>
      </c>
      <c r="E202" s="17" t="s">
        <v>252</v>
      </c>
      <c r="F202" s="3">
        <v>1</v>
      </c>
      <c r="G202" s="2" t="s">
        <v>246</v>
      </c>
      <c r="H202" s="2" t="s">
        <v>213</v>
      </c>
      <c r="I202" s="2" t="s">
        <v>13</v>
      </c>
      <c r="J202" s="2" t="s">
        <v>213</v>
      </c>
      <c r="L202" s="9">
        <v>0.27361111111111108</v>
      </c>
      <c r="N202" s="9">
        <v>0.3840277777777778</v>
      </c>
      <c r="P202" s="9">
        <f t="shared" si="2"/>
        <v>0.11041666666666672</v>
      </c>
      <c r="Q202" s="2" t="s">
        <v>222</v>
      </c>
      <c r="R202" s="12" t="s">
        <v>1203</v>
      </c>
      <c r="S202" s="2" t="s">
        <v>56</v>
      </c>
    </row>
    <row r="203" spans="1:19" ht="28">
      <c r="A203" s="2" t="s">
        <v>599</v>
      </c>
      <c r="B203" s="3" t="s">
        <v>480</v>
      </c>
      <c r="C203" s="2" t="s">
        <v>360</v>
      </c>
      <c r="D203" s="2" t="s">
        <v>118</v>
      </c>
      <c r="E203" s="17" t="s">
        <v>380</v>
      </c>
      <c r="F203" s="3">
        <v>508</v>
      </c>
      <c r="G203" s="2" t="s">
        <v>213</v>
      </c>
      <c r="H203" s="2" t="s">
        <v>12</v>
      </c>
      <c r="I203" s="2" t="s">
        <v>213</v>
      </c>
      <c r="J203" s="2" t="s">
        <v>12</v>
      </c>
      <c r="L203" s="9">
        <v>0.4069444444444445</v>
      </c>
      <c r="N203" s="9">
        <v>0.51388888888888895</v>
      </c>
      <c r="P203" s="9">
        <f t="shared" si="2"/>
        <v>0.10694444444444445</v>
      </c>
      <c r="Q203" s="2" t="s">
        <v>222</v>
      </c>
      <c r="R203" s="12" t="s">
        <v>1204</v>
      </c>
      <c r="S203" s="2" t="s">
        <v>381</v>
      </c>
    </row>
    <row r="204" spans="1:19">
      <c r="A204" s="2" t="s">
        <v>599</v>
      </c>
      <c r="B204" s="3" t="s">
        <v>481</v>
      </c>
      <c r="C204" s="2" t="s">
        <v>20</v>
      </c>
      <c r="D204" s="2" t="s">
        <v>120</v>
      </c>
      <c r="G204" s="2" t="s">
        <v>116</v>
      </c>
      <c r="H204" s="2" t="s">
        <v>124</v>
      </c>
      <c r="I204" s="2" t="s">
        <v>114</v>
      </c>
      <c r="J204" s="2" t="s">
        <v>26</v>
      </c>
      <c r="L204" s="9">
        <v>0.54791666666666672</v>
      </c>
      <c r="N204" s="9">
        <v>0.55208333333333337</v>
      </c>
      <c r="P204" s="9">
        <f t="shared" si="2"/>
        <v>4.1666666666666519E-3</v>
      </c>
      <c r="Q204" s="2" t="s">
        <v>15</v>
      </c>
      <c r="R204" s="12" t="s">
        <v>1205</v>
      </c>
      <c r="S204" s="2" t="s">
        <v>8</v>
      </c>
    </row>
    <row r="205" spans="1:19">
      <c r="A205" s="2" t="s">
        <v>599</v>
      </c>
      <c r="B205" s="3" t="s">
        <v>482</v>
      </c>
      <c r="C205" s="2" t="s">
        <v>27</v>
      </c>
      <c r="D205" s="2" t="s">
        <v>120</v>
      </c>
      <c r="G205" s="2" t="s">
        <v>483</v>
      </c>
      <c r="H205" s="2" t="s">
        <v>5</v>
      </c>
      <c r="I205" s="2" t="s">
        <v>26</v>
      </c>
      <c r="J205" s="2" t="s">
        <v>12</v>
      </c>
      <c r="L205" s="9">
        <v>0.6694444444444444</v>
      </c>
      <c r="N205" s="9">
        <v>0.67222222222222217</v>
      </c>
      <c r="P205" s="9">
        <f t="shared" si="2"/>
        <v>2.7777777777777679E-3</v>
      </c>
      <c r="Q205" s="2" t="s">
        <v>15</v>
      </c>
      <c r="R205" s="12" t="s">
        <v>1207</v>
      </c>
      <c r="S205" s="2" t="s">
        <v>8</v>
      </c>
    </row>
    <row r="206" spans="1:19">
      <c r="A206" s="2" t="s">
        <v>599</v>
      </c>
      <c r="B206" s="3" t="s">
        <v>484</v>
      </c>
      <c r="C206" s="2" t="s">
        <v>170</v>
      </c>
      <c r="D206" s="2" t="s">
        <v>119</v>
      </c>
      <c r="G206" s="2" t="s">
        <v>12</v>
      </c>
      <c r="H206" s="2" t="s">
        <v>190</v>
      </c>
      <c r="I206" s="2" t="s">
        <v>12</v>
      </c>
      <c r="J206" s="2" t="s">
        <v>382</v>
      </c>
      <c r="L206" s="9">
        <v>0.71597222222222223</v>
      </c>
      <c r="N206" s="9">
        <v>0.71875</v>
      </c>
      <c r="P206" s="9">
        <f t="shared" si="2"/>
        <v>2.7777777777777679E-3</v>
      </c>
      <c r="Q206" s="2" t="s">
        <v>15</v>
      </c>
      <c r="R206" s="12" t="s">
        <v>1206</v>
      </c>
      <c r="S206" s="2" t="s">
        <v>8</v>
      </c>
    </row>
    <row r="207" spans="1:19">
      <c r="A207" s="2" t="s">
        <v>599</v>
      </c>
      <c r="B207" s="3" t="s">
        <v>485</v>
      </c>
      <c r="C207" s="2" t="s">
        <v>529</v>
      </c>
      <c r="D207" s="2" t="s">
        <v>120</v>
      </c>
      <c r="G207" s="2" t="s">
        <v>487</v>
      </c>
      <c r="H207" s="2" t="s">
        <v>490</v>
      </c>
      <c r="I207" s="9" t="s">
        <v>408</v>
      </c>
      <c r="J207" s="9" t="s">
        <v>409</v>
      </c>
      <c r="L207" s="9">
        <v>0.84444444444444444</v>
      </c>
      <c r="N207" s="9">
        <v>0.84722222222222221</v>
      </c>
      <c r="P207" s="8">
        <f>N207-L207</f>
        <v>2.7777777777777679E-3</v>
      </c>
      <c r="Q207" s="2" t="s">
        <v>15</v>
      </c>
      <c r="R207" s="6" t="s">
        <v>1208</v>
      </c>
      <c r="S207" s="2" t="s">
        <v>796</v>
      </c>
    </row>
    <row r="208" spans="1:19">
      <c r="A208" s="2" t="s">
        <v>599</v>
      </c>
      <c r="B208" s="3" t="s">
        <v>486</v>
      </c>
      <c r="C208" s="2" t="s">
        <v>770</v>
      </c>
      <c r="D208" s="2" t="s">
        <v>120</v>
      </c>
      <c r="G208" s="2" t="s">
        <v>488</v>
      </c>
      <c r="H208" s="2" t="s">
        <v>489</v>
      </c>
      <c r="I208" s="9" t="s">
        <v>409</v>
      </c>
      <c r="J208" s="9" t="s">
        <v>376</v>
      </c>
      <c r="L208" s="9">
        <v>0.8534722222222223</v>
      </c>
      <c r="N208" s="9">
        <v>0.85625000000000007</v>
      </c>
      <c r="P208" s="8">
        <f>N208-L208</f>
        <v>2.7777777777777679E-3</v>
      </c>
      <c r="Q208" s="2" t="s">
        <v>15</v>
      </c>
      <c r="R208" s="6" t="s">
        <v>1209</v>
      </c>
      <c r="S208" s="2" t="s">
        <v>796</v>
      </c>
    </row>
    <row r="209" spans="1:19" ht="28">
      <c r="A209" s="2" t="s">
        <v>600</v>
      </c>
      <c r="B209" s="14" t="s">
        <v>491</v>
      </c>
      <c r="C209" s="2" t="s">
        <v>1022</v>
      </c>
      <c r="D209" s="2" t="s">
        <v>120</v>
      </c>
      <c r="G209" s="2" t="s">
        <v>176</v>
      </c>
      <c r="H209" s="2" t="s">
        <v>181</v>
      </c>
      <c r="I209" s="2" t="s">
        <v>12</v>
      </c>
      <c r="J209" s="2" t="s">
        <v>384</v>
      </c>
      <c r="L209" s="9">
        <v>0.30416666666666664</v>
      </c>
      <c r="M209" s="6" t="s">
        <v>642</v>
      </c>
      <c r="N209" s="9">
        <v>0.33611111111111108</v>
      </c>
      <c r="O209" s="6" t="s">
        <v>642</v>
      </c>
      <c r="P209" s="9">
        <f t="shared" si="2"/>
        <v>3.1944444444444442E-2</v>
      </c>
      <c r="Q209" s="2" t="s">
        <v>222</v>
      </c>
      <c r="R209" s="12" t="s">
        <v>1210</v>
      </c>
      <c r="S209" s="2" t="s">
        <v>8</v>
      </c>
    </row>
    <row r="210" spans="1:19">
      <c r="A210" s="2" t="s">
        <v>600</v>
      </c>
      <c r="B210" s="3" t="s">
        <v>492</v>
      </c>
      <c r="C210" s="2" t="s">
        <v>383</v>
      </c>
      <c r="D210" s="2" t="s">
        <v>119</v>
      </c>
      <c r="E210" s="17" t="s">
        <v>385</v>
      </c>
      <c r="G210" s="2" t="s">
        <v>181</v>
      </c>
      <c r="H210" s="2" t="s">
        <v>176</v>
      </c>
      <c r="I210" s="2" t="s">
        <v>384</v>
      </c>
      <c r="J210" s="2" t="s">
        <v>113</v>
      </c>
      <c r="L210" s="9">
        <v>0.34583333333333338</v>
      </c>
      <c r="N210" s="9">
        <v>0.35416666666666669</v>
      </c>
      <c r="P210" s="9">
        <f t="shared" si="2"/>
        <v>8.3333333333333037E-3</v>
      </c>
      <c r="Q210" s="2" t="s">
        <v>7</v>
      </c>
      <c r="R210" s="12" t="s">
        <v>1211</v>
      </c>
      <c r="S210" s="2" t="s">
        <v>8</v>
      </c>
    </row>
    <row r="211" spans="1:19" ht="28">
      <c r="A211" s="2" t="s">
        <v>600</v>
      </c>
      <c r="B211" s="3" t="s">
        <v>493</v>
      </c>
      <c r="C211" s="2" t="s">
        <v>1016</v>
      </c>
      <c r="D211" s="2" t="s">
        <v>120</v>
      </c>
      <c r="G211" s="2" t="s">
        <v>207</v>
      </c>
      <c r="H211" s="2" t="s">
        <v>494</v>
      </c>
      <c r="I211" s="2" t="s">
        <v>113</v>
      </c>
      <c r="J211" s="2" t="s">
        <v>96</v>
      </c>
      <c r="L211" s="9">
        <v>0.3611111111111111</v>
      </c>
      <c r="N211" s="9">
        <v>0.38263888888888892</v>
      </c>
      <c r="P211" s="9">
        <f t="shared" si="2"/>
        <v>2.1527777777777812E-2</v>
      </c>
      <c r="Q211" s="2" t="s">
        <v>222</v>
      </c>
      <c r="R211" s="12" t="s">
        <v>1212</v>
      </c>
      <c r="S211" s="2" t="s">
        <v>8</v>
      </c>
    </row>
    <row r="212" spans="1:19">
      <c r="A212" s="2" t="s">
        <v>600</v>
      </c>
      <c r="B212" s="3" t="s">
        <v>495</v>
      </c>
      <c r="C212" s="2" t="s">
        <v>547</v>
      </c>
      <c r="D212" s="2" t="s">
        <v>117</v>
      </c>
      <c r="E212" s="17" t="s">
        <v>386</v>
      </c>
      <c r="F212" s="3">
        <v>75</v>
      </c>
      <c r="G212" s="2" t="s">
        <v>96</v>
      </c>
      <c r="H212" s="2" t="s">
        <v>497</v>
      </c>
      <c r="I212" s="2" t="s">
        <v>96</v>
      </c>
      <c r="J212" s="2" t="s">
        <v>387</v>
      </c>
      <c r="L212" s="9">
        <v>0.39166666666666666</v>
      </c>
      <c r="N212" s="9">
        <v>0.40972222222222227</v>
      </c>
      <c r="P212" s="9">
        <f t="shared" si="2"/>
        <v>1.8055555555555602E-2</v>
      </c>
      <c r="Q212" s="2" t="s">
        <v>222</v>
      </c>
      <c r="R212" s="12" t="s">
        <v>1213</v>
      </c>
      <c r="S212" s="2" t="s">
        <v>8</v>
      </c>
    </row>
    <row r="213" spans="1:19">
      <c r="A213" s="2" t="s">
        <v>600</v>
      </c>
      <c r="B213" s="3" t="s">
        <v>496</v>
      </c>
      <c r="C213" s="2" t="s">
        <v>547</v>
      </c>
      <c r="D213" s="2" t="s">
        <v>117</v>
      </c>
      <c r="E213" s="17" t="s">
        <v>388</v>
      </c>
      <c r="F213" s="3">
        <v>186</v>
      </c>
      <c r="G213" s="2" t="s">
        <v>498</v>
      </c>
      <c r="H213" s="2" t="s">
        <v>96</v>
      </c>
      <c r="I213" s="2" t="s">
        <v>387</v>
      </c>
      <c r="J213" s="2" t="s">
        <v>96</v>
      </c>
      <c r="L213" s="9">
        <v>0.41319444444444442</v>
      </c>
      <c r="N213" s="9">
        <v>0.43055555555555558</v>
      </c>
      <c r="P213" s="9">
        <f t="shared" si="2"/>
        <v>1.736111111111116E-2</v>
      </c>
      <c r="Q213" s="2" t="s">
        <v>7</v>
      </c>
      <c r="R213" s="12" t="s">
        <v>1214</v>
      </c>
      <c r="S213" s="2" t="s">
        <v>8</v>
      </c>
    </row>
    <row r="214" spans="1:19">
      <c r="A214" s="2" t="s">
        <v>600</v>
      </c>
      <c r="B214" s="3" t="s">
        <v>499</v>
      </c>
      <c r="C214" s="2" t="s">
        <v>547</v>
      </c>
      <c r="D214" s="2" t="s">
        <v>117</v>
      </c>
      <c r="E214" s="17" t="s">
        <v>389</v>
      </c>
      <c r="F214" s="3">
        <v>6</v>
      </c>
      <c r="G214" s="2" t="s">
        <v>497</v>
      </c>
      <c r="H214" s="2" t="s">
        <v>12</v>
      </c>
      <c r="I214" s="2" t="s">
        <v>96</v>
      </c>
      <c r="J214" s="2" t="s">
        <v>12</v>
      </c>
      <c r="L214" s="9">
        <v>0.44444444444444442</v>
      </c>
      <c r="N214" s="9">
        <v>0.45347222222222222</v>
      </c>
      <c r="P214" s="9">
        <f t="shared" si="2"/>
        <v>9.0277777777778012E-3</v>
      </c>
      <c r="Q214" s="2" t="s">
        <v>222</v>
      </c>
      <c r="S214" s="2" t="s">
        <v>8</v>
      </c>
    </row>
    <row r="215" spans="1:19">
      <c r="A215" s="2" t="s">
        <v>600</v>
      </c>
      <c r="B215" s="3" t="s">
        <v>500</v>
      </c>
      <c r="C215" s="2" t="s">
        <v>89</v>
      </c>
      <c r="D215" s="2" t="s">
        <v>117</v>
      </c>
      <c r="E215" s="17" t="s">
        <v>183</v>
      </c>
      <c r="F215" s="3">
        <v>5</v>
      </c>
      <c r="G215" s="2" t="s">
        <v>12</v>
      </c>
      <c r="H215" s="2" t="s">
        <v>175</v>
      </c>
      <c r="I215" s="2" t="s">
        <v>12</v>
      </c>
      <c r="J215" s="2" t="s">
        <v>180</v>
      </c>
      <c r="L215" s="9">
        <v>0.45833333333333331</v>
      </c>
      <c r="N215" s="9">
        <v>0.47430555555555554</v>
      </c>
      <c r="P215" s="9">
        <f t="shared" si="2"/>
        <v>1.5972222222222221E-2</v>
      </c>
      <c r="Q215" s="2" t="s">
        <v>222</v>
      </c>
      <c r="R215" s="12" t="s">
        <v>1215</v>
      </c>
      <c r="S215" s="2" t="s">
        <v>8</v>
      </c>
    </row>
    <row r="216" spans="1:19">
      <c r="A216" s="2" t="s">
        <v>600</v>
      </c>
      <c r="B216" s="3" t="s">
        <v>501</v>
      </c>
      <c r="C216" s="2" t="s">
        <v>89</v>
      </c>
      <c r="D216" s="2" t="s">
        <v>117</v>
      </c>
      <c r="E216" s="17" t="s">
        <v>174</v>
      </c>
      <c r="F216" s="3">
        <v>102</v>
      </c>
      <c r="G216" s="2" t="s">
        <v>502</v>
      </c>
      <c r="H216" s="2" t="s">
        <v>12</v>
      </c>
      <c r="I216" s="2" t="s">
        <v>180</v>
      </c>
      <c r="J216" s="2" t="s">
        <v>12</v>
      </c>
      <c r="L216" s="9">
        <v>0.4770833333333333</v>
      </c>
      <c r="N216" s="9">
        <v>0.49305555555555558</v>
      </c>
      <c r="P216" s="9">
        <f t="shared" si="2"/>
        <v>1.5972222222222276E-2</v>
      </c>
      <c r="Q216" s="2" t="s">
        <v>222</v>
      </c>
      <c r="R216" s="12" t="s">
        <v>1216</v>
      </c>
      <c r="S216" s="2" t="s">
        <v>8</v>
      </c>
    </row>
    <row r="217" spans="1:19">
      <c r="A217" s="2" t="s">
        <v>600</v>
      </c>
      <c r="B217" s="3" t="s">
        <v>503</v>
      </c>
      <c r="C217" s="2" t="s">
        <v>1013</v>
      </c>
      <c r="D217" s="2" t="s">
        <v>120</v>
      </c>
      <c r="G217" s="2" t="s">
        <v>507</v>
      </c>
      <c r="H217" s="2" t="s">
        <v>506</v>
      </c>
      <c r="I217" s="2" t="s">
        <v>12</v>
      </c>
      <c r="J217" s="2" t="s">
        <v>24</v>
      </c>
      <c r="L217" s="9">
        <v>0.4993055555555555</v>
      </c>
      <c r="N217" s="9">
        <v>0.50277777777777777</v>
      </c>
      <c r="P217" s="9">
        <f t="shared" si="2"/>
        <v>3.4722222222222654E-3</v>
      </c>
      <c r="Q217" s="2" t="s">
        <v>222</v>
      </c>
      <c r="R217" s="12" t="s">
        <v>1217</v>
      </c>
      <c r="S217" s="2" t="s">
        <v>8</v>
      </c>
    </row>
    <row r="218" spans="1:19">
      <c r="A218" s="2" t="s">
        <v>600</v>
      </c>
      <c r="B218" s="3" t="s">
        <v>504</v>
      </c>
      <c r="C218" s="2" t="s">
        <v>20</v>
      </c>
      <c r="D218" s="2" t="s">
        <v>120</v>
      </c>
      <c r="G218" s="2" t="s">
        <v>116</v>
      </c>
      <c r="H218" s="2" t="s">
        <v>124</v>
      </c>
      <c r="I218" s="2" t="s">
        <v>24</v>
      </c>
      <c r="J218" s="2" t="s">
        <v>12</v>
      </c>
      <c r="L218" s="9">
        <v>0.51111111111111118</v>
      </c>
      <c r="N218" s="9">
        <v>0.51597222222222217</v>
      </c>
      <c r="P218" s="9">
        <f t="shared" si="2"/>
        <v>4.8611111111109828E-3</v>
      </c>
      <c r="Q218" s="2" t="s">
        <v>15</v>
      </c>
      <c r="R218" s="12" t="s">
        <v>1218</v>
      </c>
      <c r="S218" s="2" t="s">
        <v>8</v>
      </c>
    </row>
    <row r="219" spans="1:19" ht="28">
      <c r="A219" s="2" t="s">
        <v>600</v>
      </c>
      <c r="B219" s="3" t="s">
        <v>505</v>
      </c>
      <c r="C219" s="2" t="s">
        <v>1017</v>
      </c>
      <c r="D219" s="2" t="s">
        <v>117</v>
      </c>
      <c r="E219" s="17" t="s">
        <v>2</v>
      </c>
      <c r="F219" s="3">
        <v>29</v>
      </c>
      <c r="G219" s="2" t="s">
        <v>25</v>
      </c>
      <c r="H219" s="2" t="s">
        <v>4</v>
      </c>
      <c r="I219" s="2" t="s">
        <v>12</v>
      </c>
      <c r="J219" s="2" t="s">
        <v>4</v>
      </c>
      <c r="L219" s="9">
        <v>0.56458333333333333</v>
      </c>
      <c r="N219" s="9">
        <v>0.60347222222222219</v>
      </c>
      <c r="P219" s="9">
        <f t="shared" si="2"/>
        <v>3.8888888888888862E-2</v>
      </c>
      <c r="Q219" s="2" t="s">
        <v>222</v>
      </c>
      <c r="R219" s="12" t="s">
        <v>1219</v>
      </c>
      <c r="S219" s="2" t="s">
        <v>8</v>
      </c>
    </row>
    <row r="220" spans="1:19">
      <c r="A220" s="2" t="s">
        <v>601</v>
      </c>
      <c r="B220" s="3" t="s">
        <v>631</v>
      </c>
      <c r="C220" s="2" t="s">
        <v>844</v>
      </c>
      <c r="D220" s="2" t="s">
        <v>117</v>
      </c>
      <c r="E220" s="17" t="s">
        <v>77</v>
      </c>
      <c r="F220" s="3">
        <v>26</v>
      </c>
      <c r="G220" s="2" t="s">
        <v>4</v>
      </c>
      <c r="H220" s="2" t="s">
        <v>79</v>
      </c>
      <c r="I220" s="2" t="s">
        <v>4</v>
      </c>
      <c r="J220" s="2" t="s">
        <v>80</v>
      </c>
      <c r="L220" s="9">
        <v>0.62361111111111112</v>
      </c>
      <c r="N220" s="9">
        <v>0.65138888888888891</v>
      </c>
      <c r="P220" s="9">
        <f t="shared" si="2"/>
        <v>2.777777777777779E-2</v>
      </c>
      <c r="Q220" s="2" t="s">
        <v>7</v>
      </c>
      <c r="R220" s="12" t="s">
        <v>1034</v>
      </c>
      <c r="S220" s="2" t="s">
        <v>515</v>
      </c>
    </row>
    <row r="221" spans="1:19">
      <c r="A221" s="2" t="s">
        <v>601</v>
      </c>
      <c r="B221" s="3" t="s">
        <v>632</v>
      </c>
      <c r="C221" s="2" t="s">
        <v>27</v>
      </c>
      <c r="D221" s="2" t="s">
        <v>120</v>
      </c>
      <c r="G221" s="2" t="s">
        <v>113</v>
      </c>
      <c r="H221" s="2" t="s">
        <v>5</v>
      </c>
      <c r="I221" s="2" t="s">
        <v>80</v>
      </c>
      <c r="J221" s="2" t="s">
        <v>12</v>
      </c>
      <c r="L221" s="9">
        <v>0.65763888888888888</v>
      </c>
      <c r="N221" s="9">
        <v>0.66527777777777775</v>
      </c>
      <c r="P221" s="9">
        <f t="shared" si="2"/>
        <v>7.6388888888888618E-3</v>
      </c>
      <c r="Q221" s="2" t="s">
        <v>15</v>
      </c>
      <c r="R221" s="12" t="s">
        <v>1035</v>
      </c>
      <c r="S221" s="2" t="s">
        <v>8</v>
      </c>
    </row>
    <row r="222" spans="1:19">
      <c r="A222" s="2" t="s">
        <v>601</v>
      </c>
      <c r="B222" s="3" t="s">
        <v>633</v>
      </c>
      <c r="C222" s="2" t="s">
        <v>509</v>
      </c>
      <c r="D222" s="2" t="s">
        <v>120</v>
      </c>
      <c r="G222" s="2" t="s">
        <v>12</v>
      </c>
      <c r="H222" s="2" t="s">
        <v>1033</v>
      </c>
      <c r="I222" s="2" t="s">
        <v>12</v>
      </c>
      <c r="J222" s="2" t="s">
        <v>510</v>
      </c>
      <c r="L222" s="9">
        <v>0.67291666666666661</v>
      </c>
      <c r="N222" s="9">
        <v>0.67986111111111114</v>
      </c>
      <c r="P222" s="9">
        <f t="shared" si="2"/>
        <v>6.9444444444445308E-3</v>
      </c>
      <c r="Q222" s="2" t="s">
        <v>15</v>
      </c>
      <c r="R222" s="12" t="s">
        <v>1036</v>
      </c>
      <c r="S222" s="2" t="s">
        <v>8</v>
      </c>
    </row>
    <row r="223" spans="1:19">
      <c r="A223" s="2" t="s">
        <v>601</v>
      </c>
      <c r="B223" s="3" t="s">
        <v>634</v>
      </c>
      <c r="C223" s="2" t="s">
        <v>511</v>
      </c>
      <c r="D223" s="2" t="s">
        <v>120</v>
      </c>
      <c r="G223" s="2" t="s">
        <v>510</v>
      </c>
      <c r="H223" s="2" t="s">
        <v>116</v>
      </c>
      <c r="I223" s="2" t="s">
        <v>510</v>
      </c>
      <c r="J223" s="2" t="s">
        <v>512</v>
      </c>
      <c r="L223" s="9">
        <v>0.68263888888888891</v>
      </c>
      <c r="N223" s="9">
        <v>0.68541666666666667</v>
      </c>
      <c r="P223" s="9">
        <f t="shared" si="2"/>
        <v>2.7777777777777679E-3</v>
      </c>
      <c r="Q223" s="2" t="s">
        <v>15</v>
      </c>
      <c r="R223" s="12" t="s">
        <v>1037</v>
      </c>
      <c r="S223" s="2" t="s">
        <v>524</v>
      </c>
    </row>
    <row r="224" spans="1:19">
      <c r="A224" s="2" t="s">
        <v>602</v>
      </c>
      <c r="B224" s="3" t="s">
        <v>635</v>
      </c>
      <c r="C224" s="2" t="s">
        <v>513</v>
      </c>
      <c r="D224" s="2" t="s">
        <v>119</v>
      </c>
      <c r="G224" s="2" t="s">
        <v>510</v>
      </c>
      <c r="H224" s="2" t="s">
        <v>514</v>
      </c>
      <c r="I224" s="2" t="s">
        <v>512</v>
      </c>
      <c r="J224" s="2" t="s">
        <v>25</v>
      </c>
      <c r="L224" s="9">
        <v>0.38680555555555557</v>
      </c>
      <c r="N224" s="9">
        <v>0.41041666666666665</v>
      </c>
      <c r="P224" s="9">
        <f t="shared" si="2"/>
        <v>2.3611111111111083E-2</v>
      </c>
      <c r="Q224" s="2" t="s">
        <v>15</v>
      </c>
      <c r="R224" s="12" t="s">
        <v>1038</v>
      </c>
      <c r="S224" s="2" t="s">
        <v>8</v>
      </c>
    </row>
    <row r="225" spans="1:19">
      <c r="A225" s="2" t="s">
        <v>602</v>
      </c>
      <c r="B225" s="3">
        <v>749</v>
      </c>
      <c r="C225" s="2" t="s">
        <v>516</v>
      </c>
      <c r="D225" s="2" t="s">
        <v>120</v>
      </c>
      <c r="G225" s="2" t="s">
        <v>25</v>
      </c>
      <c r="H225" s="2" t="s">
        <v>636</v>
      </c>
      <c r="I225" s="2" t="s">
        <v>25</v>
      </c>
      <c r="J225" s="2" t="s">
        <v>517</v>
      </c>
      <c r="L225" s="9">
        <v>0.44027777777777777</v>
      </c>
      <c r="N225" s="9">
        <v>0.44375000000000003</v>
      </c>
      <c r="P225" s="9">
        <f t="shared" si="2"/>
        <v>3.4722222222222654E-3</v>
      </c>
      <c r="Q225" s="2" t="s">
        <v>15</v>
      </c>
      <c r="R225" s="12" t="s">
        <v>1039</v>
      </c>
      <c r="S225" s="2" t="s">
        <v>518</v>
      </c>
    </row>
    <row r="226" spans="1:19">
      <c r="A226" s="2" t="s">
        <v>602</v>
      </c>
      <c r="B226" s="3" t="s">
        <v>637</v>
      </c>
      <c r="C226" s="2" t="s">
        <v>519</v>
      </c>
      <c r="D226" s="2" t="s">
        <v>120</v>
      </c>
      <c r="G226" s="2" t="s">
        <v>638</v>
      </c>
      <c r="H226" s="2" t="s">
        <v>510</v>
      </c>
      <c r="I226" s="2" t="s">
        <v>639</v>
      </c>
      <c r="J226" s="2" t="s">
        <v>520</v>
      </c>
      <c r="L226" s="9">
        <v>0.47361111111111115</v>
      </c>
      <c r="N226" s="9">
        <v>0.49444444444444446</v>
      </c>
      <c r="P226" s="9">
        <f t="shared" si="2"/>
        <v>2.0833333333333315E-2</v>
      </c>
      <c r="Q226" s="2" t="s">
        <v>15</v>
      </c>
      <c r="R226" s="12" t="s">
        <v>1040</v>
      </c>
      <c r="S226" s="2" t="s">
        <v>796</v>
      </c>
    </row>
    <row r="227" spans="1:19">
      <c r="A227" s="2" t="s">
        <v>602</v>
      </c>
      <c r="B227" s="3">
        <v>178</v>
      </c>
      <c r="C227" s="2" t="s">
        <v>811</v>
      </c>
      <c r="D227" s="2" t="s">
        <v>120</v>
      </c>
      <c r="G227" s="2" t="s">
        <v>520</v>
      </c>
      <c r="H227" s="2" t="s">
        <v>112</v>
      </c>
      <c r="I227" s="2" t="s">
        <v>521</v>
      </c>
      <c r="J227" s="2" t="s">
        <v>522</v>
      </c>
      <c r="L227" s="9">
        <v>0.51458333333333328</v>
      </c>
      <c r="N227" s="9">
        <v>0.5180555555555556</v>
      </c>
      <c r="P227" s="9">
        <f t="shared" si="2"/>
        <v>3.4722222222223209E-3</v>
      </c>
      <c r="Q227" s="2" t="s">
        <v>15</v>
      </c>
      <c r="R227" s="12" t="s">
        <v>1041</v>
      </c>
      <c r="S227" s="2" t="s">
        <v>523</v>
      </c>
    </row>
    <row r="228" spans="1:19">
      <c r="A228" s="2" t="s">
        <v>602</v>
      </c>
      <c r="B228" s="3">
        <v>327</v>
      </c>
      <c r="C228" s="2" t="s">
        <v>811</v>
      </c>
      <c r="D228" s="2" t="s">
        <v>120</v>
      </c>
      <c r="G228" s="2" t="s">
        <v>112</v>
      </c>
      <c r="H228" s="2" t="s">
        <v>520</v>
      </c>
      <c r="I228" s="2" t="s">
        <v>522</v>
      </c>
      <c r="J228" s="2" t="s">
        <v>521</v>
      </c>
      <c r="L228" s="9">
        <v>0.74444444444444446</v>
      </c>
      <c r="N228" s="9">
        <v>0.74791666666666667</v>
      </c>
      <c r="P228" s="9">
        <f t="shared" si="2"/>
        <v>3.4722222222222099E-3</v>
      </c>
      <c r="Q228" s="2" t="s">
        <v>15</v>
      </c>
      <c r="R228" s="12" t="s">
        <v>1043</v>
      </c>
      <c r="S228" s="2" t="s">
        <v>523</v>
      </c>
    </row>
    <row r="229" spans="1:19">
      <c r="A229" s="2" t="s">
        <v>602</v>
      </c>
      <c r="B229" s="3">
        <v>422</v>
      </c>
      <c r="C229" s="2" t="s">
        <v>811</v>
      </c>
      <c r="D229" s="2" t="s">
        <v>120</v>
      </c>
      <c r="G229" s="2" t="s">
        <v>520</v>
      </c>
      <c r="H229" s="2" t="s">
        <v>112</v>
      </c>
      <c r="I229" s="2" t="s">
        <v>521</v>
      </c>
      <c r="J229" s="2" t="s">
        <v>522</v>
      </c>
      <c r="L229" s="9">
        <v>0.86388888888888893</v>
      </c>
      <c r="N229" s="9">
        <v>0.86736111111111114</v>
      </c>
      <c r="P229" s="9">
        <f t="shared" si="2"/>
        <v>3.4722222222222099E-3</v>
      </c>
      <c r="Q229" s="2" t="s">
        <v>15</v>
      </c>
      <c r="R229" s="12" t="s">
        <v>1042</v>
      </c>
      <c r="S229" s="2" t="s">
        <v>523</v>
      </c>
    </row>
    <row r="230" spans="1:19">
      <c r="A230" s="2" t="s">
        <v>603</v>
      </c>
      <c r="B230" s="3" t="s">
        <v>640</v>
      </c>
      <c r="C230" s="2" t="s">
        <v>511</v>
      </c>
      <c r="D230" s="2" t="s">
        <v>120</v>
      </c>
      <c r="G230" s="2" t="s">
        <v>510</v>
      </c>
      <c r="H230" s="2" t="s">
        <v>116</v>
      </c>
      <c r="I230" s="2" t="s">
        <v>512</v>
      </c>
      <c r="J230" s="2" t="s">
        <v>116</v>
      </c>
      <c r="L230" s="9">
        <v>0.41944444444444445</v>
      </c>
      <c r="N230" s="9">
        <v>0.4291666666666667</v>
      </c>
      <c r="P230" s="9">
        <f t="shared" si="2"/>
        <v>9.7222222222222432E-3</v>
      </c>
      <c r="Q230" s="2" t="s">
        <v>15</v>
      </c>
      <c r="R230" s="12" t="s">
        <v>1044</v>
      </c>
      <c r="S230" s="2" t="s">
        <v>524</v>
      </c>
    </row>
    <row r="231" spans="1:19">
      <c r="A231" s="2" t="s">
        <v>603</v>
      </c>
      <c r="B231" s="3" t="s">
        <v>641</v>
      </c>
      <c r="C231" s="2" t="s">
        <v>20</v>
      </c>
      <c r="D231" s="2" t="s">
        <v>120</v>
      </c>
      <c r="G231" s="2" t="s">
        <v>116</v>
      </c>
      <c r="H231" s="2" t="s">
        <v>124</v>
      </c>
      <c r="I231" s="2" t="s">
        <v>116</v>
      </c>
      <c r="J231" s="2" t="s">
        <v>12</v>
      </c>
      <c r="L231" s="9">
        <v>0.43194444444444446</v>
      </c>
      <c r="N231" s="9">
        <v>0.44236111111111115</v>
      </c>
      <c r="P231" s="9">
        <f t="shared" si="2"/>
        <v>1.0416666666666685E-2</v>
      </c>
      <c r="Q231" s="2" t="s">
        <v>15</v>
      </c>
      <c r="R231" s="12" t="s">
        <v>1045</v>
      </c>
      <c r="S231" s="2" t="s">
        <v>8</v>
      </c>
    </row>
    <row r="232" spans="1:19">
      <c r="A232" s="2" t="s">
        <v>603</v>
      </c>
      <c r="B232" s="3" t="s">
        <v>525</v>
      </c>
      <c r="C232" s="2" t="s">
        <v>89</v>
      </c>
      <c r="D232" s="2" t="s">
        <v>120</v>
      </c>
      <c r="G232" s="2" t="s">
        <v>205</v>
      </c>
      <c r="H232" s="2" t="s">
        <v>198</v>
      </c>
      <c r="I232" s="2" t="s">
        <v>12</v>
      </c>
      <c r="J232" s="2" t="s">
        <v>526</v>
      </c>
      <c r="L232" s="9">
        <v>0.45624999999999999</v>
      </c>
      <c r="M232" s="6" t="s">
        <v>643</v>
      </c>
      <c r="N232" s="9">
        <v>0.46736111111111112</v>
      </c>
      <c r="O232" s="6" t="s">
        <v>643</v>
      </c>
      <c r="P232" s="9">
        <f t="shared" si="2"/>
        <v>1.1111111111111127E-2</v>
      </c>
      <c r="Q232" s="2" t="s">
        <v>15</v>
      </c>
      <c r="R232" s="12" t="s">
        <v>1046</v>
      </c>
      <c r="S232" s="2" t="s">
        <v>8</v>
      </c>
    </row>
    <row r="233" spans="1:19">
      <c r="A233" s="2" t="s">
        <v>603</v>
      </c>
      <c r="B233" s="3" t="s">
        <v>644</v>
      </c>
      <c r="C233" s="2" t="s">
        <v>89</v>
      </c>
      <c r="D233" s="2" t="s">
        <v>119</v>
      </c>
      <c r="E233" s="17" t="s">
        <v>527</v>
      </c>
      <c r="G233" s="2" t="s">
        <v>176</v>
      </c>
      <c r="H233" s="2" t="s">
        <v>207</v>
      </c>
      <c r="I233" s="2" t="s">
        <v>526</v>
      </c>
      <c r="J233" s="2" t="s">
        <v>12</v>
      </c>
      <c r="L233" s="9">
        <v>0.52222222222222225</v>
      </c>
      <c r="N233" s="9">
        <v>0.53402777777777777</v>
      </c>
      <c r="P233" s="9">
        <f t="shared" si="2"/>
        <v>1.1805555555555514E-2</v>
      </c>
      <c r="Q233" s="2" t="s">
        <v>15</v>
      </c>
      <c r="R233" s="12" t="s">
        <v>1047</v>
      </c>
      <c r="S233" s="2" t="s">
        <v>8</v>
      </c>
    </row>
    <row r="234" spans="1:19">
      <c r="A234" s="2" t="s">
        <v>603</v>
      </c>
      <c r="B234" s="3" t="s">
        <v>645</v>
      </c>
      <c r="C234" s="2" t="s">
        <v>426</v>
      </c>
      <c r="D234" s="2" t="s">
        <v>120</v>
      </c>
      <c r="G234" s="2" t="s">
        <v>96</v>
      </c>
      <c r="H234" s="2" t="s">
        <v>25</v>
      </c>
      <c r="I234" s="2" t="s">
        <v>12</v>
      </c>
      <c r="J234" s="2" t="s">
        <v>528</v>
      </c>
      <c r="L234" s="9">
        <v>0.54097222222222219</v>
      </c>
      <c r="N234" s="9">
        <v>0.54166666666666663</v>
      </c>
      <c r="P234" s="9">
        <f t="shared" si="2"/>
        <v>6.9444444444444198E-4</v>
      </c>
      <c r="Q234" s="2" t="s">
        <v>15</v>
      </c>
      <c r="R234" s="12" t="s">
        <v>1048</v>
      </c>
      <c r="S234" s="2" t="s">
        <v>796</v>
      </c>
    </row>
    <row r="235" spans="1:19">
      <c r="A235" s="2" t="s">
        <v>603</v>
      </c>
      <c r="B235" s="3" t="s">
        <v>646</v>
      </c>
      <c r="C235" s="2" t="s">
        <v>529</v>
      </c>
      <c r="D235" s="2" t="s">
        <v>120</v>
      </c>
      <c r="G235" s="2" t="s">
        <v>647</v>
      </c>
      <c r="H235" s="2" t="s">
        <v>487</v>
      </c>
      <c r="I235" s="2" t="s">
        <v>528</v>
      </c>
      <c r="J235" s="2" t="s">
        <v>408</v>
      </c>
      <c r="L235" s="9">
        <v>0.54513888888888895</v>
      </c>
      <c r="N235" s="9">
        <v>0.54652777777777783</v>
      </c>
      <c r="P235" s="9">
        <f t="shared" si="2"/>
        <v>1.388888888888884E-3</v>
      </c>
      <c r="Q235" s="2" t="s">
        <v>15</v>
      </c>
      <c r="R235" s="12" t="s">
        <v>1049</v>
      </c>
      <c r="S235" s="2" t="s">
        <v>796</v>
      </c>
    </row>
    <row r="236" spans="1:19">
      <c r="A236" s="2" t="s">
        <v>603</v>
      </c>
      <c r="B236" s="3" t="s">
        <v>648</v>
      </c>
      <c r="C236" s="2" t="s">
        <v>530</v>
      </c>
      <c r="D236" s="2" t="s">
        <v>120</v>
      </c>
      <c r="G236" s="2" t="s">
        <v>96</v>
      </c>
      <c r="H236" s="2" t="s">
        <v>649</v>
      </c>
      <c r="I236" s="2" t="s">
        <v>408</v>
      </c>
      <c r="J236" s="2" t="s">
        <v>650</v>
      </c>
      <c r="L236" s="9">
        <v>0.59166666666666667</v>
      </c>
      <c r="N236" s="9">
        <v>0.59444444444444444</v>
      </c>
      <c r="P236" s="9">
        <f t="shared" si="2"/>
        <v>2.7777777777777679E-3</v>
      </c>
      <c r="Q236" s="2" t="s">
        <v>15</v>
      </c>
      <c r="R236" s="12" t="s">
        <v>1050</v>
      </c>
      <c r="S236" s="2" t="s">
        <v>797</v>
      </c>
    </row>
    <row r="237" spans="1:19">
      <c r="A237" s="2" t="s">
        <v>603</v>
      </c>
      <c r="B237" s="3" t="s">
        <v>531</v>
      </c>
      <c r="C237" s="2" t="s">
        <v>20</v>
      </c>
      <c r="D237" s="2" t="s">
        <v>120</v>
      </c>
      <c r="G237" s="2" t="s">
        <v>116</v>
      </c>
      <c r="H237" s="2" t="s">
        <v>115</v>
      </c>
      <c r="I237" s="2" t="s">
        <v>26</v>
      </c>
      <c r="J237" s="2" t="s">
        <v>12</v>
      </c>
      <c r="L237" s="9">
        <v>0.63958333333333328</v>
      </c>
      <c r="N237" s="9">
        <v>0.64236111111111105</v>
      </c>
      <c r="P237" s="9">
        <f t="shared" si="2"/>
        <v>2.7777777777777679E-3</v>
      </c>
      <c r="Q237" s="2" t="s">
        <v>15</v>
      </c>
      <c r="R237" s="12" t="s">
        <v>1051</v>
      </c>
      <c r="S237" s="2" t="s">
        <v>8</v>
      </c>
    </row>
    <row r="238" spans="1:19">
      <c r="A238" s="2" t="s">
        <v>603</v>
      </c>
      <c r="B238" s="3" t="s">
        <v>651</v>
      </c>
      <c r="C238" s="2" t="s">
        <v>361</v>
      </c>
      <c r="D238" s="2" t="s">
        <v>118</v>
      </c>
      <c r="E238" s="17" t="s">
        <v>532</v>
      </c>
      <c r="F238" s="3">
        <v>377</v>
      </c>
      <c r="G238" s="2" t="s">
        <v>12</v>
      </c>
      <c r="H238" s="2" t="s">
        <v>533</v>
      </c>
      <c r="I238" s="2" t="s">
        <v>12</v>
      </c>
      <c r="J238" s="2" t="s">
        <v>533</v>
      </c>
      <c r="L238" s="9">
        <v>0.66388888888888886</v>
      </c>
      <c r="N238" s="9">
        <v>0.74861111111111101</v>
      </c>
      <c r="P238" s="9">
        <f t="shared" si="2"/>
        <v>8.4722222222222143E-2</v>
      </c>
      <c r="Q238" s="2" t="s">
        <v>7</v>
      </c>
      <c r="R238" s="12" t="s">
        <v>1052</v>
      </c>
      <c r="S238" s="2" t="s">
        <v>8</v>
      </c>
    </row>
    <row r="239" spans="1:19" ht="28">
      <c r="A239" s="2" t="s">
        <v>604</v>
      </c>
      <c r="B239" s="3">
        <v>8266</v>
      </c>
      <c r="C239" s="2" t="s">
        <v>1023</v>
      </c>
      <c r="D239" s="2" t="s">
        <v>536</v>
      </c>
      <c r="E239" s="17" t="s">
        <v>535</v>
      </c>
      <c r="G239" s="2" t="s">
        <v>533</v>
      </c>
      <c r="H239" s="2" t="s">
        <v>537</v>
      </c>
      <c r="I239" s="2" t="s">
        <v>533</v>
      </c>
      <c r="J239" s="2" t="s">
        <v>538</v>
      </c>
      <c r="L239" s="9">
        <v>0.39583333333333331</v>
      </c>
      <c r="M239" s="6" t="s">
        <v>653</v>
      </c>
      <c r="N239" s="9">
        <v>0.44375000000000003</v>
      </c>
      <c r="O239" s="6" t="s">
        <v>652</v>
      </c>
      <c r="P239" s="9">
        <f t="shared" si="2"/>
        <v>4.7916666666666718E-2</v>
      </c>
      <c r="Q239" s="2" t="s">
        <v>7</v>
      </c>
      <c r="R239" s="12" t="s">
        <v>1053</v>
      </c>
      <c r="S239" s="2" t="s">
        <v>8</v>
      </c>
    </row>
    <row r="240" spans="1:19">
      <c r="A240" s="2" t="s">
        <v>604</v>
      </c>
      <c r="B240" s="3" t="s">
        <v>654</v>
      </c>
      <c r="C240" s="2" t="s">
        <v>534</v>
      </c>
      <c r="D240" s="2" t="s">
        <v>120</v>
      </c>
      <c r="G240" s="2" t="s">
        <v>537</v>
      </c>
      <c r="H240" s="2" t="s">
        <v>539</v>
      </c>
      <c r="I240" s="2" t="s">
        <v>538</v>
      </c>
      <c r="J240" s="2" t="s">
        <v>539</v>
      </c>
      <c r="L240" s="9">
        <v>0.45902777777777781</v>
      </c>
      <c r="M240" s="6" t="s">
        <v>656</v>
      </c>
      <c r="N240" s="9">
        <v>0.48055555555555557</v>
      </c>
      <c r="O240" s="6" t="s">
        <v>642</v>
      </c>
      <c r="P240" s="9">
        <f t="shared" si="2"/>
        <v>2.1527777777777757E-2</v>
      </c>
      <c r="Q240" s="2" t="s">
        <v>15</v>
      </c>
      <c r="R240" s="12" t="s">
        <v>1054</v>
      </c>
      <c r="S240" s="2" t="s">
        <v>8</v>
      </c>
    </row>
    <row r="241" spans="1:19">
      <c r="A241" s="2" t="s">
        <v>604</v>
      </c>
      <c r="B241" s="3" t="s">
        <v>549</v>
      </c>
      <c r="C241" s="2" t="s">
        <v>655</v>
      </c>
      <c r="D241" s="2" t="s">
        <v>120</v>
      </c>
      <c r="G241" s="2" t="s">
        <v>657</v>
      </c>
      <c r="H241" s="2" t="s">
        <v>658</v>
      </c>
      <c r="I241" s="2" t="s">
        <v>539</v>
      </c>
      <c r="J241" s="2" t="s">
        <v>533</v>
      </c>
      <c r="L241" s="9">
        <v>0.4826388888888889</v>
      </c>
      <c r="M241" s="6" t="s">
        <v>642</v>
      </c>
      <c r="N241" s="9">
        <v>0.49652777777777773</v>
      </c>
      <c r="O241" s="6" t="s">
        <v>652</v>
      </c>
      <c r="P241" s="9">
        <f t="shared" si="2"/>
        <v>1.388888888888884E-2</v>
      </c>
      <c r="Q241" s="2" t="s">
        <v>15</v>
      </c>
      <c r="R241" s="12" t="s">
        <v>1055</v>
      </c>
      <c r="S241" s="2" t="s">
        <v>8</v>
      </c>
    </row>
    <row r="242" spans="1:19">
      <c r="A242" s="2" t="s">
        <v>604</v>
      </c>
      <c r="B242" s="3" t="s">
        <v>659</v>
      </c>
      <c r="C242" s="2" t="s">
        <v>361</v>
      </c>
      <c r="D242" s="2" t="s">
        <v>118</v>
      </c>
      <c r="E242" s="17" t="s">
        <v>540</v>
      </c>
      <c r="F242" s="3">
        <v>454</v>
      </c>
      <c r="G242" s="2" t="s">
        <v>533</v>
      </c>
      <c r="H242" s="2" t="s">
        <v>217</v>
      </c>
      <c r="I242" s="2" t="s">
        <v>533</v>
      </c>
      <c r="J242" s="2" t="s">
        <v>217</v>
      </c>
      <c r="L242" s="9">
        <v>0.58472222222222225</v>
      </c>
      <c r="N242" s="9">
        <v>0.62222222222222223</v>
      </c>
      <c r="P242" s="9">
        <f t="shared" si="2"/>
        <v>3.7499999999999978E-2</v>
      </c>
      <c r="Q242" s="2" t="s">
        <v>7</v>
      </c>
      <c r="R242" s="12" t="s">
        <v>1056</v>
      </c>
      <c r="S242" s="2" t="s">
        <v>8</v>
      </c>
    </row>
    <row r="243" spans="1:19">
      <c r="A243" s="2" t="s">
        <v>604</v>
      </c>
      <c r="B243" s="3" t="s">
        <v>660</v>
      </c>
      <c r="C243" s="2" t="s">
        <v>361</v>
      </c>
      <c r="D243" s="2" t="s">
        <v>118</v>
      </c>
      <c r="E243" s="17" t="s">
        <v>540</v>
      </c>
      <c r="F243" s="3">
        <v>455</v>
      </c>
      <c r="G243" s="2" t="s">
        <v>217</v>
      </c>
      <c r="H243" s="2" t="s">
        <v>533</v>
      </c>
      <c r="I243" s="2" t="s">
        <v>217</v>
      </c>
      <c r="J243" s="2" t="s">
        <v>533</v>
      </c>
      <c r="L243" s="9">
        <v>0.63888888888888895</v>
      </c>
      <c r="N243" s="9">
        <v>0.67638888888888893</v>
      </c>
      <c r="P243" s="9">
        <f t="shared" si="2"/>
        <v>3.7499999999999978E-2</v>
      </c>
      <c r="Q243" s="2" t="s">
        <v>7</v>
      </c>
      <c r="R243" s="12" t="s">
        <v>1056</v>
      </c>
      <c r="S243" s="2" t="s">
        <v>8</v>
      </c>
    </row>
    <row r="244" spans="1:19" ht="28">
      <c r="A244" s="2" t="s">
        <v>605</v>
      </c>
      <c r="B244" s="3" t="s">
        <v>661</v>
      </c>
      <c r="C244" s="2" t="s">
        <v>1024</v>
      </c>
      <c r="D244" s="2" t="s">
        <v>117</v>
      </c>
      <c r="E244" s="17" t="s">
        <v>541</v>
      </c>
      <c r="F244" s="3">
        <v>4</v>
      </c>
      <c r="G244" s="2" t="s">
        <v>533</v>
      </c>
      <c r="H244" s="2" t="s">
        <v>542</v>
      </c>
      <c r="I244" s="2" t="s">
        <v>533</v>
      </c>
      <c r="J244" s="2" t="s">
        <v>542</v>
      </c>
      <c r="L244" s="9">
        <v>0.43124999999999997</v>
      </c>
      <c r="N244" s="9">
        <v>0.51736111111111105</v>
      </c>
      <c r="P244" s="9">
        <f t="shared" si="2"/>
        <v>8.6111111111111083E-2</v>
      </c>
      <c r="Q244" s="2" t="s">
        <v>7</v>
      </c>
      <c r="R244" s="12" t="s">
        <v>1057</v>
      </c>
      <c r="S244" s="2" t="s">
        <v>1025</v>
      </c>
    </row>
    <row r="245" spans="1:19">
      <c r="A245" s="2" t="s">
        <v>605</v>
      </c>
      <c r="B245" s="3" t="s">
        <v>662</v>
      </c>
      <c r="C245" s="2" t="s">
        <v>360</v>
      </c>
      <c r="D245" s="2" t="s">
        <v>118</v>
      </c>
      <c r="E245" s="17" t="s">
        <v>209</v>
      </c>
      <c r="F245" s="3">
        <v>562</v>
      </c>
      <c r="G245" s="2" t="s">
        <v>213</v>
      </c>
      <c r="H245" s="2" t="s">
        <v>12</v>
      </c>
      <c r="I245" s="2" t="s">
        <v>542</v>
      </c>
      <c r="J245" s="2" t="s">
        <v>543</v>
      </c>
      <c r="L245" s="9">
        <v>0.54097222222222219</v>
      </c>
      <c r="N245" s="9">
        <v>0.5541666666666667</v>
      </c>
      <c r="P245" s="9">
        <f t="shared" si="2"/>
        <v>1.3194444444444509E-2</v>
      </c>
      <c r="Q245" s="2" t="s">
        <v>7</v>
      </c>
      <c r="R245" s="12" t="s">
        <v>1058</v>
      </c>
      <c r="S245" s="2" t="s">
        <v>8</v>
      </c>
    </row>
    <row r="246" spans="1:19">
      <c r="A246" s="2" t="s">
        <v>605</v>
      </c>
      <c r="B246" s="3">
        <v>215</v>
      </c>
      <c r="C246" s="2" t="s">
        <v>664</v>
      </c>
      <c r="D246" s="2" t="s">
        <v>120</v>
      </c>
      <c r="G246" s="2" t="s">
        <v>543</v>
      </c>
      <c r="H246" s="2" t="s">
        <v>544</v>
      </c>
      <c r="I246" s="2" t="s">
        <v>543</v>
      </c>
      <c r="J246" s="2" t="s">
        <v>663</v>
      </c>
      <c r="L246" s="9">
        <v>0.58888888888888891</v>
      </c>
      <c r="N246" s="9">
        <v>0.59166666666666667</v>
      </c>
      <c r="P246" s="9">
        <f t="shared" si="2"/>
        <v>2.7777777777777679E-3</v>
      </c>
      <c r="Q246" s="2" t="s">
        <v>15</v>
      </c>
      <c r="R246" s="12" t="s">
        <v>1059</v>
      </c>
      <c r="S246" s="2" t="s">
        <v>545</v>
      </c>
    </row>
    <row r="247" spans="1:19">
      <c r="A247" s="2" t="s">
        <v>606</v>
      </c>
      <c r="B247" s="3" t="s">
        <v>665</v>
      </c>
      <c r="C247" s="2" t="s">
        <v>360</v>
      </c>
      <c r="D247" s="2" t="s">
        <v>118</v>
      </c>
      <c r="E247" s="17" t="s">
        <v>380</v>
      </c>
      <c r="F247" s="3">
        <v>504</v>
      </c>
      <c r="G247" s="2" t="s">
        <v>213</v>
      </c>
      <c r="H247" s="2" t="s">
        <v>12</v>
      </c>
      <c r="I247" s="2" t="s">
        <v>543</v>
      </c>
      <c r="J247" s="2" t="s">
        <v>113</v>
      </c>
      <c r="L247" s="9">
        <v>0.37152777777777773</v>
      </c>
      <c r="N247" s="9">
        <v>0.41250000000000003</v>
      </c>
      <c r="P247" s="9">
        <f t="shared" si="2"/>
        <v>4.0972222222222299E-2</v>
      </c>
      <c r="Q247" s="2" t="s">
        <v>7</v>
      </c>
      <c r="R247" s="12" t="s">
        <v>1060</v>
      </c>
      <c r="S247" s="2" t="s">
        <v>8</v>
      </c>
    </row>
    <row r="248" spans="1:19">
      <c r="A248" s="2" t="s">
        <v>606</v>
      </c>
      <c r="B248" s="3" t="s">
        <v>666</v>
      </c>
      <c r="C248" s="2" t="s">
        <v>360</v>
      </c>
      <c r="D248" s="2" t="s">
        <v>118</v>
      </c>
      <c r="E248" s="17" t="s">
        <v>380</v>
      </c>
      <c r="F248" s="3">
        <v>509</v>
      </c>
      <c r="G248" s="2" t="s">
        <v>12</v>
      </c>
      <c r="H248" s="2" t="s">
        <v>213</v>
      </c>
      <c r="I248" s="2" t="s">
        <v>113</v>
      </c>
      <c r="J248" s="2" t="s">
        <v>543</v>
      </c>
      <c r="L248" s="9">
        <v>0.45</v>
      </c>
      <c r="N248" s="9">
        <v>0.48888888888888887</v>
      </c>
      <c r="P248" s="9">
        <f t="shared" si="2"/>
        <v>3.8888888888888862E-2</v>
      </c>
      <c r="Q248" s="2" t="s">
        <v>7</v>
      </c>
      <c r="R248" s="12" t="s">
        <v>1061</v>
      </c>
      <c r="S248" s="2" t="s">
        <v>8</v>
      </c>
    </row>
    <row r="249" spans="1:19" ht="28">
      <c r="A249" s="2" t="s">
        <v>606</v>
      </c>
      <c r="B249" s="3" t="s">
        <v>667</v>
      </c>
      <c r="C249" s="2" t="s">
        <v>1026</v>
      </c>
      <c r="D249" s="2" t="s">
        <v>363</v>
      </c>
      <c r="E249" s="17" t="s">
        <v>546</v>
      </c>
      <c r="F249" s="3">
        <v>14</v>
      </c>
      <c r="G249" s="2" t="s">
        <v>543</v>
      </c>
      <c r="H249" s="2" t="s">
        <v>245</v>
      </c>
      <c r="I249" s="2" t="s">
        <v>543</v>
      </c>
      <c r="J249" s="2" t="s">
        <v>497</v>
      </c>
      <c r="L249" s="9">
        <v>0.54166666666666663</v>
      </c>
      <c r="N249" s="9">
        <v>0.57708333333333328</v>
      </c>
      <c r="P249" s="9">
        <f t="shared" si="2"/>
        <v>3.5416666666666652E-2</v>
      </c>
      <c r="Q249" s="2" t="s">
        <v>7</v>
      </c>
      <c r="R249" s="12" t="s">
        <v>1062</v>
      </c>
      <c r="S249" s="2" t="s">
        <v>8</v>
      </c>
    </row>
    <row r="250" spans="1:19" ht="28">
      <c r="A250" s="2" t="s">
        <v>606</v>
      </c>
      <c r="B250" s="3" t="s">
        <v>668</v>
      </c>
      <c r="C250" s="2" t="s">
        <v>1027</v>
      </c>
      <c r="D250" s="2" t="s">
        <v>117</v>
      </c>
      <c r="E250" s="17" t="s">
        <v>389</v>
      </c>
      <c r="F250" s="3">
        <v>22</v>
      </c>
      <c r="G250" s="2" t="s">
        <v>497</v>
      </c>
      <c r="H250" s="2" t="s">
        <v>96</v>
      </c>
      <c r="I250" s="2" t="s">
        <v>497</v>
      </c>
      <c r="J250" s="2" t="s">
        <v>548</v>
      </c>
      <c r="L250" s="9">
        <v>0.61736111111111114</v>
      </c>
      <c r="N250" s="9">
        <v>0.6333333333333333</v>
      </c>
      <c r="P250" s="9">
        <f t="shared" si="2"/>
        <v>1.5972222222222165E-2</v>
      </c>
      <c r="Q250" s="2" t="s">
        <v>7</v>
      </c>
      <c r="R250" s="12" t="s">
        <v>1063</v>
      </c>
      <c r="S250" s="2" t="s">
        <v>8</v>
      </c>
    </row>
    <row r="251" spans="1:19" ht="28">
      <c r="A251" s="2" t="s">
        <v>606</v>
      </c>
      <c r="B251" s="3" t="s">
        <v>549</v>
      </c>
      <c r="C251" s="2" t="s">
        <v>1028</v>
      </c>
      <c r="D251" s="2" t="s">
        <v>120</v>
      </c>
      <c r="G251" s="2" t="s">
        <v>190</v>
      </c>
      <c r="H251" s="2" t="s">
        <v>543</v>
      </c>
      <c r="I251" s="2" t="s">
        <v>548</v>
      </c>
      <c r="J251" s="2" t="s">
        <v>497</v>
      </c>
      <c r="L251" s="9">
        <v>0.7006944444444444</v>
      </c>
      <c r="N251" s="9">
        <v>0.72986111111111107</v>
      </c>
      <c r="P251" s="9">
        <f t="shared" si="2"/>
        <v>2.9166666666666674E-2</v>
      </c>
      <c r="Q251" s="2" t="s">
        <v>15</v>
      </c>
      <c r="R251" s="12" t="s">
        <v>1064</v>
      </c>
      <c r="S251" s="2" t="s">
        <v>8</v>
      </c>
    </row>
    <row r="252" spans="1:19">
      <c r="A252" s="2" t="s">
        <v>607</v>
      </c>
      <c r="B252" s="3" t="s">
        <v>669</v>
      </c>
      <c r="C252" s="2" t="s">
        <v>1029</v>
      </c>
      <c r="D252" s="2" t="s">
        <v>120</v>
      </c>
      <c r="G252" s="2" t="s">
        <v>497</v>
      </c>
      <c r="H252" s="2" t="s">
        <v>550</v>
      </c>
      <c r="I252" s="2" t="s">
        <v>497</v>
      </c>
      <c r="J252" s="2" t="s">
        <v>551</v>
      </c>
      <c r="L252" s="9">
        <v>0.55833333333333335</v>
      </c>
      <c r="N252" s="9">
        <v>0.56944444444444442</v>
      </c>
      <c r="P252" s="9">
        <f t="shared" si="2"/>
        <v>1.1111111111111072E-2</v>
      </c>
      <c r="Q252" s="2" t="s">
        <v>15</v>
      </c>
      <c r="R252" s="12" t="s">
        <v>1065</v>
      </c>
      <c r="S252" s="2" t="s">
        <v>16</v>
      </c>
    </row>
    <row r="253" spans="1:19">
      <c r="A253" s="2" t="s">
        <v>607</v>
      </c>
      <c r="B253" s="3" t="s">
        <v>670</v>
      </c>
      <c r="C253" s="2" t="s">
        <v>547</v>
      </c>
      <c r="D253" s="2" t="s">
        <v>120</v>
      </c>
      <c r="G253" s="2" t="s">
        <v>497</v>
      </c>
      <c r="H253" s="2" t="s">
        <v>671</v>
      </c>
      <c r="I253" s="2" t="s">
        <v>551</v>
      </c>
      <c r="J253" s="2" t="s">
        <v>552</v>
      </c>
      <c r="L253" s="9">
        <v>0.61805555555555558</v>
      </c>
      <c r="N253" s="9">
        <v>0.63402777777777775</v>
      </c>
      <c r="P253" s="9">
        <f t="shared" si="2"/>
        <v>1.5972222222222165E-2</v>
      </c>
      <c r="Q253" s="2" t="s">
        <v>15</v>
      </c>
      <c r="R253" s="12" t="s">
        <v>1066</v>
      </c>
      <c r="S253" s="2" t="s">
        <v>16</v>
      </c>
    </row>
    <row r="254" spans="1:19">
      <c r="A254" s="2" t="s">
        <v>607</v>
      </c>
      <c r="B254" s="3" t="s">
        <v>672</v>
      </c>
      <c r="C254" s="2" t="s">
        <v>547</v>
      </c>
      <c r="D254" s="2" t="s">
        <v>120</v>
      </c>
      <c r="G254" s="2" t="s">
        <v>671</v>
      </c>
      <c r="H254" s="2" t="s">
        <v>497</v>
      </c>
      <c r="I254" s="2" t="s">
        <v>552</v>
      </c>
      <c r="J254" s="2" t="s">
        <v>551</v>
      </c>
      <c r="L254" s="9">
        <v>0.66388888888888886</v>
      </c>
      <c r="N254" s="9">
        <v>0.68055555555555547</v>
      </c>
      <c r="P254" s="9">
        <f t="shared" si="2"/>
        <v>1.6666666666666607E-2</v>
      </c>
      <c r="Q254" s="2" t="s">
        <v>15</v>
      </c>
      <c r="R254" s="12" t="s">
        <v>1067</v>
      </c>
      <c r="S254" s="2" t="s">
        <v>16</v>
      </c>
    </row>
    <row r="255" spans="1:19">
      <c r="A255" s="2" t="s">
        <v>607</v>
      </c>
      <c r="B255" s="3" t="s">
        <v>673</v>
      </c>
      <c r="C255" s="2" t="s">
        <v>1029</v>
      </c>
      <c r="D255" s="2" t="s">
        <v>120</v>
      </c>
      <c r="G255" s="2" t="s">
        <v>498</v>
      </c>
      <c r="H255" s="2" t="s">
        <v>497</v>
      </c>
      <c r="I255" s="2" t="s">
        <v>551</v>
      </c>
      <c r="J255" s="2" t="s">
        <v>497</v>
      </c>
      <c r="L255" s="9">
        <v>0.69374999999999998</v>
      </c>
      <c r="N255" s="9">
        <v>0.70624999999999993</v>
      </c>
      <c r="P255" s="9">
        <f t="shared" si="2"/>
        <v>1.2499999999999956E-2</v>
      </c>
      <c r="Q255" s="2" t="s">
        <v>15</v>
      </c>
      <c r="R255" s="12" t="s">
        <v>1068</v>
      </c>
      <c r="S255" s="2" t="s">
        <v>8</v>
      </c>
    </row>
    <row r="256" spans="1:19">
      <c r="A256" s="2" t="s">
        <v>608</v>
      </c>
      <c r="B256" s="3" t="s">
        <v>675</v>
      </c>
      <c r="C256" s="2" t="s">
        <v>674</v>
      </c>
      <c r="D256" s="2" t="s">
        <v>120</v>
      </c>
      <c r="G256" s="2" t="s">
        <v>497</v>
      </c>
      <c r="H256" s="2" t="s">
        <v>553</v>
      </c>
      <c r="I256" s="2" t="s">
        <v>497</v>
      </c>
      <c r="J256" s="2" t="s">
        <v>553</v>
      </c>
      <c r="L256" s="9">
        <v>0.30208333333333331</v>
      </c>
      <c r="N256" s="9">
        <v>0.34236111111111112</v>
      </c>
      <c r="P256" s="9">
        <f t="shared" si="2"/>
        <v>4.0277777777777801E-2</v>
      </c>
      <c r="Q256" s="2" t="s">
        <v>15</v>
      </c>
      <c r="R256" s="12" t="s">
        <v>1069</v>
      </c>
      <c r="S256" s="2" t="s">
        <v>8</v>
      </c>
    </row>
    <row r="257" spans="1:19">
      <c r="A257" s="2" t="s">
        <v>608</v>
      </c>
      <c r="B257" s="3">
        <v>332</v>
      </c>
      <c r="C257" s="2" t="s">
        <v>807</v>
      </c>
      <c r="D257" s="2" t="s">
        <v>120</v>
      </c>
      <c r="G257" s="2" t="s">
        <v>554</v>
      </c>
      <c r="H257" s="2" t="s">
        <v>555</v>
      </c>
      <c r="I257" s="2" t="s">
        <v>554</v>
      </c>
      <c r="J257" s="2" t="s">
        <v>555</v>
      </c>
      <c r="L257" s="9">
        <v>0.63888888888888895</v>
      </c>
      <c r="N257" s="9">
        <v>0.68472222222222223</v>
      </c>
      <c r="P257" s="9">
        <f t="shared" si="2"/>
        <v>4.5833333333333282E-2</v>
      </c>
      <c r="Q257" s="2" t="s">
        <v>15</v>
      </c>
      <c r="R257" s="12" t="s">
        <v>1070</v>
      </c>
      <c r="S257" s="2" t="s">
        <v>806</v>
      </c>
    </row>
    <row r="258" spans="1:19">
      <c r="A258" s="2" t="s">
        <v>609</v>
      </c>
      <c r="B258" s="3" t="s">
        <v>677</v>
      </c>
      <c r="C258" s="2" t="s">
        <v>808</v>
      </c>
      <c r="D258" s="2" t="s">
        <v>120</v>
      </c>
      <c r="G258" s="2" t="s">
        <v>676</v>
      </c>
      <c r="H258" s="2" t="s">
        <v>676</v>
      </c>
      <c r="I258" s="2" t="s">
        <v>676</v>
      </c>
      <c r="J258" s="2" t="s">
        <v>557</v>
      </c>
      <c r="L258" s="9">
        <v>0.43055555555555558</v>
      </c>
      <c r="N258" s="9">
        <v>0.43402777777777773</v>
      </c>
      <c r="P258" s="9">
        <f t="shared" si="2"/>
        <v>3.4722222222221544E-3</v>
      </c>
      <c r="Q258" s="2" t="s">
        <v>15</v>
      </c>
      <c r="R258" s="12" t="s">
        <v>1071</v>
      </c>
      <c r="S258" s="2" t="s">
        <v>806</v>
      </c>
    </row>
    <row r="259" spans="1:19">
      <c r="A259" s="2" t="s">
        <v>609</v>
      </c>
      <c r="B259" s="3" t="s">
        <v>678</v>
      </c>
      <c r="C259" s="2" t="s">
        <v>558</v>
      </c>
      <c r="D259" s="2" t="s">
        <v>363</v>
      </c>
      <c r="E259" s="17" t="s">
        <v>254</v>
      </c>
      <c r="F259" s="3">
        <v>14</v>
      </c>
      <c r="G259" s="2" t="s">
        <v>556</v>
      </c>
      <c r="H259" s="2" t="s">
        <v>245</v>
      </c>
      <c r="I259" s="2" t="s">
        <v>556</v>
      </c>
      <c r="J259" s="2" t="s">
        <v>301</v>
      </c>
      <c r="L259" s="9">
        <v>0.54305555555555551</v>
      </c>
      <c r="N259" s="9">
        <v>0.60486111111111118</v>
      </c>
      <c r="P259" s="9">
        <f t="shared" si="2"/>
        <v>6.1805555555555669E-2</v>
      </c>
      <c r="Q259" s="2" t="s">
        <v>7</v>
      </c>
      <c r="R259" s="12" t="s">
        <v>1072</v>
      </c>
      <c r="S259" s="2" t="s">
        <v>16</v>
      </c>
    </row>
    <row r="260" spans="1:19">
      <c r="A260" s="2" t="s">
        <v>609</v>
      </c>
      <c r="B260" s="3" t="s">
        <v>679</v>
      </c>
      <c r="C260" s="2" t="s">
        <v>558</v>
      </c>
      <c r="D260" s="2" t="s">
        <v>120</v>
      </c>
      <c r="G260" s="2" t="s">
        <v>301</v>
      </c>
      <c r="H260" s="2" t="s">
        <v>559</v>
      </c>
      <c r="I260" s="2" t="s">
        <v>301</v>
      </c>
      <c r="J260" s="2" t="s">
        <v>560</v>
      </c>
      <c r="L260" s="9">
        <v>0.65972222222222221</v>
      </c>
      <c r="N260" s="9">
        <v>0.67291666666666661</v>
      </c>
      <c r="P260" s="9">
        <f t="shared" si="2"/>
        <v>1.3194444444444398E-2</v>
      </c>
      <c r="Q260" s="2" t="s">
        <v>15</v>
      </c>
      <c r="R260" s="12" t="s">
        <v>1073</v>
      </c>
      <c r="S260" s="2" t="s">
        <v>16</v>
      </c>
    </row>
    <row r="261" spans="1:19">
      <c r="A261" s="2" t="s">
        <v>609</v>
      </c>
      <c r="B261" s="3" t="s">
        <v>680</v>
      </c>
      <c r="C261" s="2" t="s">
        <v>558</v>
      </c>
      <c r="D261" s="2" t="s">
        <v>363</v>
      </c>
      <c r="E261" s="17" t="s">
        <v>254</v>
      </c>
      <c r="F261" s="3">
        <v>20</v>
      </c>
      <c r="G261" s="2" t="s">
        <v>556</v>
      </c>
      <c r="H261" s="2" t="s">
        <v>245</v>
      </c>
      <c r="I261" s="2" t="s">
        <v>560</v>
      </c>
      <c r="J261" s="2" t="s">
        <v>301</v>
      </c>
      <c r="L261" s="9">
        <v>0.7680555555555556</v>
      </c>
      <c r="N261" s="9">
        <v>0.77708333333333324</v>
      </c>
      <c r="P261" s="9">
        <f t="shared" si="2"/>
        <v>9.0277777777776347E-3</v>
      </c>
      <c r="Q261" s="2" t="s">
        <v>15</v>
      </c>
      <c r="R261" s="12" t="s">
        <v>1074</v>
      </c>
      <c r="S261" s="2" t="s">
        <v>16</v>
      </c>
    </row>
    <row r="262" spans="1:19">
      <c r="A262" s="2" t="s">
        <v>610</v>
      </c>
      <c r="B262" s="3" t="s">
        <v>681</v>
      </c>
      <c r="C262" s="2" t="s">
        <v>558</v>
      </c>
      <c r="D262" s="2" t="s">
        <v>363</v>
      </c>
      <c r="E262" s="17" t="s">
        <v>254</v>
      </c>
      <c r="F262" s="3">
        <v>10</v>
      </c>
      <c r="G262" s="2" t="s">
        <v>301</v>
      </c>
      <c r="H262" s="2" t="s">
        <v>245</v>
      </c>
      <c r="I262" s="2" t="s">
        <v>301</v>
      </c>
      <c r="J262" s="2" t="s">
        <v>245</v>
      </c>
      <c r="L262" s="9">
        <v>0.5229166666666667</v>
      </c>
      <c r="N262" s="9">
        <v>0.62638888888888888</v>
      </c>
      <c r="P262" s="9">
        <f t="shared" si="2"/>
        <v>0.10347222222222219</v>
      </c>
      <c r="Q262" s="2" t="s">
        <v>7</v>
      </c>
      <c r="R262" s="12" t="s">
        <v>1075</v>
      </c>
      <c r="S262" s="2" t="s">
        <v>16</v>
      </c>
    </row>
    <row r="263" spans="1:19">
      <c r="A263" s="2" t="s">
        <v>610</v>
      </c>
      <c r="B263" s="3">
        <v>1596</v>
      </c>
      <c r="C263" s="2" t="s">
        <v>683</v>
      </c>
      <c r="D263" s="2" t="s">
        <v>120</v>
      </c>
      <c r="G263" s="2" t="s">
        <v>682</v>
      </c>
      <c r="H263" s="2" t="s">
        <v>326</v>
      </c>
      <c r="I263" s="2" t="s">
        <v>327</v>
      </c>
      <c r="J263" s="2" t="s">
        <v>328</v>
      </c>
      <c r="L263" s="9">
        <v>0.66249999999999998</v>
      </c>
      <c r="N263" s="9">
        <v>0.66736111111111107</v>
      </c>
      <c r="P263" s="9">
        <f t="shared" si="2"/>
        <v>4.8611111111110938E-3</v>
      </c>
      <c r="Q263" s="2" t="s">
        <v>15</v>
      </c>
      <c r="R263" s="12" t="s">
        <v>1076</v>
      </c>
      <c r="S263" s="2" t="s">
        <v>278</v>
      </c>
    </row>
    <row r="264" spans="1:19">
      <c r="A264" s="2" t="s">
        <v>610</v>
      </c>
      <c r="B264" s="3" t="s">
        <v>684</v>
      </c>
      <c r="C264" s="2" t="s">
        <v>89</v>
      </c>
      <c r="D264" s="2" t="s">
        <v>120</v>
      </c>
      <c r="G264" s="2" t="s">
        <v>685</v>
      </c>
      <c r="H264" s="2" t="s">
        <v>561</v>
      </c>
      <c r="I264" s="2" t="s">
        <v>562</v>
      </c>
      <c r="J264" s="2" t="s">
        <v>563</v>
      </c>
      <c r="L264" s="9">
        <v>0.69930555555555562</v>
      </c>
      <c r="N264" s="9">
        <v>0.7006944444444444</v>
      </c>
      <c r="P264" s="9">
        <f t="shared" si="2"/>
        <v>1.3888888888887729E-3</v>
      </c>
      <c r="Q264" s="2" t="s">
        <v>15</v>
      </c>
      <c r="R264" s="12" t="s">
        <v>1077</v>
      </c>
      <c r="S264" s="2" t="s">
        <v>16</v>
      </c>
    </row>
    <row r="265" spans="1:19">
      <c r="A265" s="2" t="s">
        <v>610</v>
      </c>
      <c r="B265" s="3" t="s">
        <v>686</v>
      </c>
      <c r="C265" s="2" t="s">
        <v>89</v>
      </c>
      <c r="D265" s="2" t="s">
        <v>120</v>
      </c>
      <c r="G265" s="2" t="s">
        <v>269</v>
      </c>
      <c r="H265" s="2" t="s">
        <v>561</v>
      </c>
      <c r="I265" s="2" t="s">
        <v>563</v>
      </c>
      <c r="J265" s="2" t="s">
        <v>245</v>
      </c>
      <c r="L265" s="9">
        <v>0.7104166666666667</v>
      </c>
      <c r="N265" s="9">
        <v>0.71527777777777779</v>
      </c>
      <c r="P265" s="9">
        <f t="shared" si="2"/>
        <v>4.8611111111110938E-3</v>
      </c>
      <c r="Q265" s="2" t="s">
        <v>15</v>
      </c>
      <c r="R265" s="12" t="s">
        <v>1082</v>
      </c>
      <c r="S265" s="2" t="s">
        <v>16</v>
      </c>
    </row>
    <row r="266" spans="1:19">
      <c r="A266" s="2" t="s">
        <v>611</v>
      </c>
      <c r="B266" s="3" t="s">
        <v>687</v>
      </c>
      <c r="C266" s="2" t="s">
        <v>547</v>
      </c>
      <c r="D266" s="2" t="s">
        <v>363</v>
      </c>
      <c r="E266" s="17" t="s">
        <v>546</v>
      </c>
      <c r="F266" s="3">
        <v>3</v>
      </c>
      <c r="G266" s="2" t="s">
        <v>245</v>
      </c>
      <c r="H266" s="2" t="s">
        <v>543</v>
      </c>
      <c r="I266" s="2" t="s">
        <v>245</v>
      </c>
      <c r="J266" s="2" t="s">
        <v>551</v>
      </c>
      <c r="L266" s="9">
        <v>0.33333333333333331</v>
      </c>
      <c r="N266" s="9">
        <v>0.41180555555555554</v>
      </c>
      <c r="P266" s="9">
        <f t="shared" si="2"/>
        <v>7.8472222222222221E-2</v>
      </c>
      <c r="Q266" s="2" t="s">
        <v>7</v>
      </c>
      <c r="R266" s="12" t="s">
        <v>1078</v>
      </c>
      <c r="S266" s="2" t="s">
        <v>16</v>
      </c>
    </row>
    <row r="267" spans="1:19">
      <c r="A267" s="2" t="s">
        <v>611</v>
      </c>
      <c r="B267" s="3" t="s">
        <v>688</v>
      </c>
      <c r="C267" s="2" t="s">
        <v>547</v>
      </c>
      <c r="D267" s="2" t="s">
        <v>117</v>
      </c>
      <c r="E267" s="17" t="s">
        <v>386</v>
      </c>
      <c r="F267" s="3">
        <v>3</v>
      </c>
      <c r="G267" s="2" t="s">
        <v>96</v>
      </c>
      <c r="H267" s="2" t="s">
        <v>564</v>
      </c>
      <c r="I267" s="2" t="s">
        <v>551</v>
      </c>
      <c r="J267" s="2" t="s">
        <v>497</v>
      </c>
      <c r="L267" s="9">
        <v>0.42708333333333331</v>
      </c>
      <c r="N267" s="9">
        <v>0.43263888888888885</v>
      </c>
      <c r="P267" s="9">
        <f t="shared" si="2"/>
        <v>5.5555555555555358E-3</v>
      </c>
      <c r="Q267" s="2" t="s">
        <v>7</v>
      </c>
      <c r="R267" s="12" t="s">
        <v>1079</v>
      </c>
      <c r="S267" s="2" t="s">
        <v>8</v>
      </c>
    </row>
    <row r="268" spans="1:19">
      <c r="A268" s="2" t="s">
        <v>611</v>
      </c>
      <c r="B268" s="3" t="s">
        <v>689</v>
      </c>
      <c r="C268" s="2" t="s">
        <v>547</v>
      </c>
      <c r="D268" s="2" t="s">
        <v>117</v>
      </c>
      <c r="E268" s="17" t="s">
        <v>389</v>
      </c>
      <c r="F268" s="3">
        <v>14</v>
      </c>
      <c r="G268" s="2" t="s">
        <v>497</v>
      </c>
      <c r="H268" s="2" t="s">
        <v>96</v>
      </c>
      <c r="I268" s="2" t="s">
        <v>497</v>
      </c>
      <c r="J268" s="2" t="s">
        <v>96</v>
      </c>
      <c r="L268" s="9">
        <v>0.46388888888888885</v>
      </c>
      <c r="N268" s="9">
        <v>0.56458333333333333</v>
      </c>
      <c r="P268" s="9">
        <f t="shared" si="2"/>
        <v>0.10069444444444448</v>
      </c>
      <c r="Q268" s="2" t="s">
        <v>7</v>
      </c>
      <c r="R268" s="12" t="s">
        <v>1080</v>
      </c>
      <c r="S268" s="2" t="s">
        <v>8</v>
      </c>
    </row>
    <row r="269" spans="1:19" ht="28">
      <c r="A269" s="2" t="s">
        <v>611</v>
      </c>
      <c r="B269" s="3" t="s">
        <v>691</v>
      </c>
      <c r="C269" s="2" t="s">
        <v>20</v>
      </c>
      <c r="D269" s="2" t="s">
        <v>120</v>
      </c>
      <c r="G269" s="2" t="s">
        <v>116</v>
      </c>
      <c r="H269" s="2" t="s">
        <v>124</v>
      </c>
      <c r="I269" s="2" t="s">
        <v>96</v>
      </c>
      <c r="J269" s="2" t="s">
        <v>6</v>
      </c>
      <c r="L269" s="9">
        <v>0.56319444444444444</v>
      </c>
      <c r="M269" s="6" t="s">
        <v>690</v>
      </c>
      <c r="N269" s="9">
        <v>0.57638888888888895</v>
      </c>
      <c r="O269" s="6" t="s">
        <v>692</v>
      </c>
      <c r="P269" s="9">
        <f t="shared" si="2"/>
        <v>1.3194444444444509E-2</v>
      </c>
      <c r="Q269" s="2" t="s">
        <v>15</v>
      </c>
      <c r="R269" s="12" t="s">
        <v>1081</v>
      </c>
      <c r="S269" s="2" t="s">
        <v>8</v>
      </c>
    </row>
    <row r="270" spans="1:19">
      <c r="A270" s="2" t="s">
        <v>611</v>
      </c>
      <c r="B270" s="3" t="s">
        <v>693</v>
      </c>
      <c r="C270" s="2" t="s">
        <v>27</v>
      </c>
      <c r="D270" s="2" t="s">
        <v>119</v>
      </c>
      <c r="G270" s="2" t="s">
        <v>5</v>
      </c>
      <c r="H270" s="2" t="s">
        <v>113</v>
      </c>
      <c r="I270" s="2" t="s">
        <v>6</v>
      </c>
      <c r="J270" s="2" t="s">
        <v>23</v>
      </c>
      <c r="L270" s="9">
        <v>0.61805555555555558</v>
      </c>
      <c r="N270" s="9">
        <v>0.62152777777777779</v>
      </c>
      <c r="P270" s="9">
        <f t="shared" si="2"/>
        <v>3.4722222222222099E-3</v>
      </c>
      <c r="Q270" s="2" t="s">
        <v>15</v>
      </c>
      <c r="R270" s="12" t="s">
        <v>1083</v>
      </c>
      <c r="S270" s="2" t="s">
        <v>8</v>
      </c>
    </row>
    <row r="271" spans="1:19" ht="28">
      <c r="A271" s="2" t="s">
        <v>611</v>
      </c>
      <c r="B271" s="3">
        <v>1527</v>
      </c>
      <c r="C271" s="2" t="s">
        <v>810</v>
      </c>
      <c r="D271" s="2" t="s">
        <v>120</v>
      </c>
      <c r="G271" s="2" t="s">
        <v>23</v>
      </c>
      <c r="H271" s="2" t="s">
        <v>125</v>
      </c>
      <c r="I271" s="2" t="s">
        <v>23</v>
      </c>
      <c r="J271" s="2" t="s">
        <v>22</v>
      </c>
      <c r="L271" s="9">
        <v>0.625</v>
      </c>
      <c r="N271" s="9">
        <v>0.64027777777777783</v>
      </c>
      <c r="P271" s="9">
        <f t="shared" si="2"/>
        <v>1.5277777777777835E-2</v>
      </c>
      <c r="Q271" s="2" t="s">
        <v>15</v>
      </c>
      <c r="R271" s="12" t="s">
        <v>1084</v>
      </c>
      <c r="S271" s="2" t="s">
        <v>28</v>
      </c>
    </row>
    <row r="272" spans="1:19" ht="28">
      <c r="A272" s="2" t="s">
        <v>611</v>
      </c>
      <c r="B272" s="3">
        <v>1722</v>
      </c>
      <c r="C272" s="2" t="s">
        <v>810</v>
      </c>
      <c r="D272" s="2" t="s">
        <v>120</v>
      </c>
      <c r="G272" s="2" t="s">
        <v>125</v>
      </c>
      <c r="H272" s="2" t="s">
        <v>23</v>
      </c>
      <c r="I272" s="2" t="s">
        <v>22</v>
      </c>
      <c r="J272" s="2" t="s">
        <v>23</v>
      </c>
      <c r="L272" s="9">
        <v>0.73819444444444438</v>
      </c>
      <c r="N272" s="9">
        <v>0.75277777777777777</v>
      </c>
      <c r="P272" s="9">
        <f t="shared" si="2"/>
        <v>1.4583333333333393E-2</v>
      </c>
      <c r="Q272" s="2" t="s">
        <v>15</v>
      </c>
      <c r="R272" s="12" t="s">
        <v>1085</v>
      </c>
      <c r="S272" s="2" t="s">
        <v>28</v>
      </c>
    </row>
    <row r="273" spans="1:19">
      <c r="A273" s="2" t="s">
        <v>611</v>
      </c>
      <c r="B273" s="3" t="s">
        <v>694</v>
      </c>
      <c r="C273" s="2" t="s">
        <v>27</v>
      </c>
      <c r="D273" s="2" t="s">
        <v>120</v>
      </c>
      <c r="G273" s="2" t="s">
        <v>113</v>
      </c>
      <c r="H273" s="2" t="s">
        <v>5</v>
      </c>
      <c r="I273" s="2" t="s">
        <v>23</v>
      </c>
      <c r="J273" s="2" t="s">
        <v>526</v>
      </c>
      <c r="L273" s="9">
        <v>0.75624999999999998</v>
      </c>
      <c r="N273" s="9">
        <v>0.77083333333333337</v>
      </c>
      <c r="P273" s="9">
        <f t="shared" si="2"/>
        <v>1.4583333333333393E-2</v>
      </c>
      <c r="Q273" s="2" t="s">
        <v>15</v>
      </c>
      <c r="R273" s="12" t="s">
        <v>1086</v>
      </c>
      <c r="S273" s="2" t="s">
        <v>8</v>
      </c>
    </row>
    <row r="274" spans="1:19">
      <c r="A274" s="2" t="s">
        <v>611</v>
      </c>
      <c r="B274" s="3" t="s">
        <v>696</v>
      </c>
      <c r="C274" s="2" t="s">
        <v>27</v>
      </c>
      <c r="D274" s="2" t="s">
        <v>120</v>
      </c>
      <c r="G274" s="2" t="s">
        <v>695</v>
      </c>
      <c r="H274" s="2" t="s">
        <v>113</v>
      </c>
      <c r="I274" s="2" t="s">
        <v>526</v>
      </c>
      <c r="J274" s="2" t="s">
        <v>6</v>
      </c>
      <c r="L274" s="9">
        <v>0.89861111111111114</v>
      </c>
      <c r="N274" s="9">
        <v>0.90833333333333333</v>
      </c>
      <c r="P274" s="9">
        <f t="shared" si="2"/>
        <v>9.7222222222221877E-3</v>
      </c>
      <c r="Q274" s="2" t="s">
        <v>15</v>
      </c>
      <c r="R274" s="12" t="s">
        <v>1087</v>
      </c>
      <c r="S274" s="2" t="s">
        <v>8</v>
      </c>
    </row>
    <row r="275" spans="1:19">
      <c r="A275" s="2" t="s">
        <v>612</v>
      </c>
      <c r="B275" s="3" t="s">
        <v>697</v>
      </c>
      <c r="C275" s="2" t="s">
        <v>27</v>
      </c>
      <c r="D275" s="2" t="s">
        <v>120</v>
      </c>
      <c r="G275" s="2" t="s">
        <v>5</v>
      </c>
      <c r="H275" s="2" t="s">
        <v>565</v>
      </c>
      <c r="I275" s="2" t="s">
        <v>6</v>
      </c>
      <c r="J275" s="2" t="s">
        <v>566</v>
      </c>
      <c r="L275" s="9">
        <v>0.40833333333333338</v>
      </c>
      <c r="N275" s="9">
        <v>0.4201388888888889</v>
      </c>
      <c r="O275" s="6" t="s">
        <v>698</v>
      </c>
      <c r="P275" s="9">
        <f t="shared" si="2"/>
        <v>1.1805555555555514E-2</v>
      </c>
      <c r="Q275" s="2" t="s">
        <v>15</v>
      </c>
      <c r="R275" s="12" t="s">
        <v>1088</v>
      </c>
      <c r="S275" s="2" t="s">
        <v>8</v>
      </c>
    </row>
    <row r="276" spans="1:19">
      <c r="A276" s="2" t="s">
        <v>612</v>
      </c>
      <c r="B276" s="3" t="s">
        <v>567</v>
      </c>
      <c r="C276" s="2" t="s">
        <v>20</v>
      </c>
      <c r="D276" s="2" t="s">
        <v>120</v>
      </c>
      <c r="G276" s="2" t="s">
        <v>116</v>
      </c>
      <c r="H276" s="2" t="s">
        <v>115</v>
      </c>
      <c r="I276" s="2" t="s">
        <v>566</v>
      </c>
      <c r="J276" s="2" t="s">
        <v>6</v>
      </c>
      <c r="L276" s="9">
        <v>0.42708333333333331</v>
      </c>
      <c r="N276" s="9">
        <v>0.43888888888888888</v>
      </c>
      <c r="P276" s="9">
        <f t="shared" si="2"/>
        <v>1.1805555555555569E-2</v>
      </c>
      <c r="Q276" s="2" t="s">
        <v>15</v>
      </c>
      <c r="R276" s="12" t="s">
        <v>1089</v>
      </c>
      <c r="S276" s="2" t="s">
        <v>8</v>
      </c>
    </row>
    <row r="277" spans="1:19" ht="28">
      <c r="A277" s="2" t="s">
        <v>612</v>
      </c>
      <c r="B277" s="3" t="s">
        <v>699</v>
      </c>
      <c r="C277" s="2" t="s">
        <v>20</v>
      </c>
      <c r="D277" s="2" t="s">
        <v>120</v>
      </c>
      <c r="G277" s="2" t="s">
        <v>116</v>
      </c>
      <c r="H277" s="2" t="s">
        <v>124</v>
      </c>
      <c r="I277" s="2" t="s">
        <v>6</v>
      </c>
      <c r="J277" s="2" t="s">
        <v>568</v>
      </c>
      <c r="L277" s="9">
        <v>0.45902777777777781</v>
      </c>
      <c r="N277" s="9">
        <v>0.4770833333333333</v>
      </c>
      <c r="P277" s="9">
        <f t="shared" si="2"/>
        <v>1.8055555555555491E-2</v>
      </c>
      <c r="Q277" s="2" t="s">
        <v>15</v>
      </c>
      <c r="R277" s="12" t="s">
        <v>1090</v>
      </c>
      <c r="S277" s="2" t="s">
        <v>8</v>
      </c>
    </row>
    <row r="278" spans="1:19">
      <c r="A278" s="2" t="s">
        <v>612</v>
      </c>
      <c r="B278" s="3" t="s">
        <v>703</v>
      </c>
      <c r="C278" s="2" t="s">
        <v>569</v>
      </c>
      <c r="D278" s="2" t="s">
        <v>120</v>
      </c>
      <c r="G278" s="2" t="s">
        <v>701</v>
      </c>
      <c r="H278" s="2" t="s">
        <v>702</v>
      </c>
      <c r="I278" s="2" t="s">
        <v>700</v>
      </c>
      <c r="J278" s="2" t="s">
        <v>96</v>
      </c>
      <c r="L278" s="9">
        <v>0.53680555555555554</v>
      </c>
      <c r="N278" s="9">
        <v>0.54583333333333328</v>
      </c>
      <c r="P278" s="9">
        <f t="shared" si="2"/>
        <v>9.0277777777777457E-3</v>
      </c>
      <c r="Q278" s="2" t="s">
        <v>15</v>
      </c>
      <c r="R278" s="12" t="s">
        <v>1091</v>
      </c>
      <c r="S278" s="2" t="s">
        <v>797</v>
      </c>
    </row>
    <row r="279" spans="1:19">
      <c r="A279" s="2" t="s">
        <v>612</v>
      </c>
      <c r="B279" s="3" t="s">
        <v>704</v>
      </c>
      <c r="C279" s="2" t="s">
        <v>513</v>
      </c>
      <c r="D279" s="2" t="s">
        <v>120</v>
      </c>
      <c r="G279" s="2" t="s">
        <v>96</v>
      </c>
      <c r="H279" s="2" t="s">
        <v>113</v>
      </c>
      <c r="I279" s="2" t="s">
        <v>96</v>
      </c>
      <c r="J279" s="2" t="s">
        <v>25</v>
      </c>
      <c r="L279" s="9">
        <v>0.55347222222222225</v>
      </c>
      <c r="N279" s="9">
        <v>0.55763888888888891</v>
      </c>
      <c r="P279" s="9">
        <f t="shared" si="2"/>
        <v>4.1666666666666519E-3</v>
      </c>
      <c r="Q279" s="2" t="s">
        <v>15</v>
      </c>
      <c r="R279" s="12" t="s">
        <v>1094</v>
      </c>
      <c r="S279" s="2" t="s">
        <v>8</v>
      </c>
    </row>
    <row r="280" spans="1:19">
      <c r="A280" s="2" t="s">
        <v>612</v>
      </c>
      <c r="B280" s="3" t="s">
        <v>705</v>
      </c>
      <c r="C280" s="2" t="s">
        <v>20</v>
      </c>
      <c r="D280" s="2" t="s">
        <v>120</v>
      </c>
      <c r="G280" s="2" t="s">
        <v>116</v>
      </c>
      <c r="H280" s="2" t="s">
        <v>115</v>
      </c>
      <c r="I280" s="2" t="s">
        <v>25</v>
      </c>
      <c r="J280" s="2" t="s">
        <v>80</v>
      </c>
      <c r="L280" s="9">
        <v>0.66805555555555562</v>
      </c>
      <c r="N280" s="9">
        <v>0.67638888888888893</v>
      </c>
      <c r="P280" s="9">
        <f t="shared" si="2"/>
        <v>8.3333333333333037E-3</v>
      </c>
      <c r="Q280" s="2" t="s">
        <v>15</v>
      </c>
      <c r="R280" s="12" t="s">
        <v>1092</v>
      </c>
      <c r="S280" s="2" t="s">
        <v>8</v>
      </c>
    </row>
    <row r="281" spans="1:19">
      <c r="A281" s="2" t="s">
        <v>612</v>
      </c>
      <c r="B281" s="3" t="s">
        <v>570</v>
      </c>
      <c r="C281" s="2" t="s">
        <v>20</v>
      </c>
      <c r="D281" s="2" t="s">
        <v>120</v>
      </c>
      <c r="G281" s="2" t="s">
        <v>116</v>
      </c>
      <c r="H281" s="2" t="s">
        <v>124</v>
      </c>
      <c r="I281" s="2" t="s">
        <v>80</v>
      </c>
      <c r="J281" s="2" t="s">
        <v>25</v>
      </c>
      <c r="L281" s="9">
        <v>0.68819444444444444</v>
      </c>
      <c r="N281" s="9">
        <v>0.6972222222222223</v>
      </c>
      <c r="P281" s="9">
        <f t="shared" si="2"/>
        <v>9.0277777777778567E-3</v>
      </c>
      <c r="Q281" s="2" t="s">
        <v>15</v>
      </c>
      <c r="R281" s="12" t="s">
        <v>1093</v>
      </c>
      <c r="S281" s="2" t="s">
        <v>8</v>
      </c>
    </row>
    <row r="282" spans="1:19">
      <c r="A282" s="2" t="s">
        <v>612</v>
      </c>
      <c r="B282" s="3" t="s">
        <v>706</v>
      </c>
      <c r="C282" s="2" t="s">
        <v>426</v>
      </c>
      <c r="D282" s="2" t="s">
        <v>120</v>
      </c>
      <c r="G282" s="2" t="s">
        <v>25</v>
      </c>
      <c r="H282" s="2" t="s">
        <v>424</v>
      </c>
      <c r="I282" s="2" t="s">
        <v>25</v>
      </c>
      <c r="J282" s="2" t="s">
        <v>528</v>
      </c>
      <c r="L282" s="9">
        <v>0.72222222222222221</v>
      </c>
      <c r="N282" s="9">
        <v>0.7319444444444444</v>
      </c>
      <c r="P282" s="9">
        <f t="shared" si="2"/>
        <v>9.7222222222221877E-3</v>
      </c>
      <c r="Q282" s="2" t="s">
        <v>15</v>
      </c>
      <c r="R282" s="12" t="s">
        <v>1095</v>
      </c>
      <c r="S282" s="2" t="s">
        <v>571</v>
      </c>
    </row>
    <row r="283" spans="1:19">
      <c r="A283" s="2" t="s">
        <v>612</v>
      </c>
      <c r="B283" s="3" t="s">
        <v>707</v>
      </c>
      <c r="C283" s="2" t="s">
        <v>529</v>
      </c>
      <c r="D283" s="2" t="s">
        <v>120</v>
      </c>
      <c r="G283" s="2" t="s">
        <v>708</v>
      </c>
      <c r="H283" s="2" t="s">
        <v>572</v>
      </c>
      <c r="I283" s="2" t="s">
        <v>528</v>
      </c>
      <c r="J283" s="2" t="s">
        <v>408</v>
      </c>
      <c r="L283" s="9">
        <v>0.73472222222222217</v>
      </c>
      <c r="N283" s="9">
        <v>0.7368055555555556</v>
      </c>
      <c r="P283" s="9">
        <f t="shared" si="2"/>
        <v>2.083333333333437E-3</v>
      </c>
      <c r="Q283" s="2" t="s">
        <v>15</v>
      </c>
      <c r="R283" s="12" t="s">
        <v>1096</v>
      </c>
      <c r="S283" s="2" t="s">
        <v>571</v>
      </c>
    </row>
    <row r="284" spans="1:19">
      <c r="A284" s="2" t="s">
        <v>612</v>
      </c>
      <c r="B284" s="3" t="s">
        <v>709</v>
      </c>
      <c r="C284" s="2" t="s">
        <v>530</v>
      </c>
      <c r="D284" s="2" t="s">
        <v>120</v>
      </c>
      <c r="G284" s="2" t="s">
        <v>710</v>
      </c>
      <c r="H284" s="2" t="s">
        <v>649</v>
      </c>
      <c r="I284" s="2" t="s">
        <v>408</v>
      </c>
      <c r="J284" s="2" t="s">
        <v>650</v>
      </c>
      <c r="L284" s="9">
        <v>0.77083333333333337</v>
      </c>
      <c r="N284" s="9">
        <v>0.77361111111111114</v>
      </c>
      <c r="P284" s="9">
        <f t="shared" si="2"/>
        <v>2.7777777777777679E-3</v>
      </c>
      <c r="Q284" s="2" t="s">
        <v>15</v>
      </c>
      <c r="R284" s="12" t="s">
        <v>1102</v>
      </c>
      <c r="S284" s="2" t="s">
        <v>797</v>
      </c>
    </row>
    <row r="285" spans="1:19">
      <c r="A285" s="2" t="s">
        <v>612</v>
      </c>
      <c r="B285" s="3" t="s">
        <v>573</v>
      </c>
      <c r="C285" s="2" t="s">
        <v>27</v>
      </c>
      <c r="D285" s="2" t="s">
        <v>120</v>
      </c>
      <c r="G285" s="2" t="s">
        <v>141</v>
      </c>
      <c r="H285" s="2" t="s">
        <v>113</v>
      </c>
      <c r="I285" s="2" t="s">
        <v>26</v>
      </c>
      <c r="J285" s="2" t="s">
        <v>566</v>
      </c>
      <c r="L285" s="9">
        <v>0.80486111111111114</v>
      </c>
      <c r="M285" s="6" t="s">
        <v>711</v>
      </c>
      <c r="N285" s="9">
        <v>0.80625000000000002</v>
      </c>
      <c r="O285" s="6" t="s">
        <v>711</v>
      </c>
      <c r="P285" s="9">
        <f t="shared" si="2"/>
        <v>1.388888888888884E-3</v>
      </c>
      <c r="Q285" s="2" t="s">
        <v>15</v>
      </c>
      <c r="R285" s="12" t="s">
        <v>1097</v>
      </c>
      <c r="S285" s="2" t="s">
        <v>8</v>
      </c>
    </row>
    <row r="286" spans="1:19">
      <c r="A286" s="2" t="s">
        <v>612</v>
      </c>
      <c r="B286" s="3" t="s">
        <v>574</v>
      </c>
      <c r="C286" s="2" t="s">
        <v>20</v>
      </c>
      <c r="D286" s="2" t="s">
        <v>120</v>
      </c>
      <c r="G286" s="2" t="s">
        <v>116</v>
      </c>
      <c r="H286" s="2" t="s">
        <v>124</v>
      </c>
      <c r="I286" s="2" t="s">
        <v>566</v>
      </c>
      <c r="J286" s="2" t="s">
        <v>25</v>
      </c>
      <c r="L286" s="9">
        <v>0.80625000000000002</v>
      </c>
      <c r="M286" s="6" t="s">
        <v>712</v>
      </c>
      <c r="N286" s="9">
        <v>0.81944444444444453</v>
      </c>
      <c r="O286" s="6" t="s">
        <v>713</v>
      </c>
      <c r="P286" s="9">
        <f t="shared" si="2"/>
        <v>1.3194444444444509E-2</v>
      </c>
      <c r="Q286" s="2" t="s">
        <v>15</v>
      </c>
      <c r="R286" s="12" t="s">
        <v>1101</v>
      </c>
      <c r="S286" s="2" t="s">
        <v>8</v>
      </c>
    </row>
    <row r="287" spans="1:19" ht="28">
      <c r="A287" s="2" t="s">
        <v>613</v>
      </c>
      <c r="B287" s="3" t="s">
        <v>575</v>
      </c>
      <c r="C287" s="2" t="s">
        <v>1030</v>
      </c>
      <c r="D287" s="2" t="s">
        <v>120</v>
      </c>
      <c r="G287" s="2" t="s">
        <v>113</v>
      </c>
      <c r="H287" s="2" t="s">
        <v>510</v>
      </c>
      <c r="I287" s="2" t="s">
        <v>25</v>
      </c>
      <c r="J287" s="2" t="s">
        <v>576</v>
      </c>
      <c r="L287" s="9">
        <v>0.36944444444444446</v>
      </c>
      <c r="N287" s="9">
        <v>0.38819444444444445</v>
      </c>
      <c r="P287" s="9">
        <f t="shared" si="2"/>
        <v>1.8749999999999989E-2</v>
      </c>
      <c r="Q287" s="2" t="s">
        <v>15</v>
      </c>
      <c r="R287" s="12" t="s">
        <v>1100</v>
      </c>
      <c r="S287" s="2" t="s">
        <v>8</v>
      </c>
    </row>
    <row r="288" spans="1:19" ht="28">
      <c r="A288" s="2" t="s">
        <v>613</v>
      </c>
      <c r="B288" s="3">
        <v>923</v>
      </c>
      <c r="C288" s="2" t="s">
        <v>810</v>
      </c>
      <c r="D288" s="2" t="s">
        <v>120</v>
      </c>
      <c r="G288" s="2" t="s">
        <v>23</v>
      </c>
      <c r="H288" s="2" t="s">
        <v>125</v>
      </c>
      <c r="I288" s="2" t="s">
        <v>576</v>
      </c>
      <c r="J288" s="2" t="s">
        <v>22</v>
      </c>
      <c r="L288" s="9">
        <v>0.39374999999999999</v>
      </c>
      <c r="N288" s="9">
        <v>0.40486111111111112</v>
      </c>
      <c r="P288" s="9">
        <f t="shared" si="2"/>
        <v>1.1111111111111127E-2</v>
      </c>
      <c r="Q288" s="2" t="s">
        <v>15</v>
      </c>
      <c r="R288" s="12" t="s">
        <v>1098</v>
      </c>
      <c r="S288" s="2" t="s">
        <v>28</v>
      </c>
    </row>
    <row r="289" spans="1:19" ht="28">
      <c r="A289" s="2" t="s">
        <v>613</v>
      </c>
      <c r="B289" s="3">
        <v>1214</v>
      </c>
      <c r="C289" s="2" t="s">
        <v>810</v>
      </c>
      <c r="D289" s="2" t="s">
        <v>120</v>
      </c>
      <c r="G289" s="2" t="s">
        <v>125</v>
      </c>
      <c r="H289" s="2" t="s">
        <v>23</v>
      </c>
      <c r="I289" s="2" t="s">
        <v>22</v>
      </c>
      <c r="J289" s="2" t="s">
        <v>127</v>
      </c>
      <c r="L289" s="9">
        <v>0.50972222222222219</v>
      </c>
      <c r="N289" s="9">
        <v>0.51180555555555551</v>
      </c>
      <c r="P289" s="9">
        <f t="shared" si="2"/>
        <v>2.0833333333333259E-3</v>
      </c>
      <c r="Q289" s="2" t="s">
        <v>15</v>
      </c>
      <c r="R289" s="12" t="s">
        <v>1099</v>
      </c>
      <c r="S289" s="2" t="s">
        <v>28</v>
      </c>
    </row>
    <row r="290" spans="1:19" ht="28">
      <c r="A290" s="2" t="s">
        <v>613</v>
      </c>
      <c r="B290" s="3" t="s">
        <v>714</v>
      </c>
      <c r="C290" s="2" t="s">
        <v>810</v>
      </c>
      <c r="D290" s="2" t="s">
        <v>122</v>
      </c>
      <c r="G290" s="2" t="s">
        <v>125</v>
      </c>
      <c r="H290" s="2" t="s">
        <v>23</v>
      </c>
      <c r="I290" s="2" t="s">
        <v>127</v>
      </c>
      <c r="J290" s="2" t="s">
        <v>23</v>
      </c>
      <c r="L290" s="9">
        <v>0.51388888888888895</v>
      </c>
      <c r="N290" s="9">
        <v>0.5229166666666667</v>
      </c>
      <c r="P290" s="9">
        <f t="shared" si="2"/>
        <v>9.0277777777777457E-3</v>
      </c>
      <c r="Q290" s="2" t="s">
        <v>15</v>
      </c>
      <c r="R290" s="12" t="s">
        <v>889</v>
      </c>
      <c r="S290" s="2" t="s">
        <v>28</v>
      </c>
    </row>
    <row r="291" spans="1:19">
      <c r="A291" s="2" t="s">
        <v>613</v>
      </c>
      <c r="B291" s="3" t="s">
        <v>715</v>
      </c>
      <c r="C291" s="2" t="s">
        <v>27</v>
      </c>
      <c r="D291" s="2" t="s">
        <v>119</v>
      </c>
      <c r="G291" s="2" t="s">
        <v>695</v>
      </c>
      <c r="H291" s="2" t="s">
        <v>483</v>
      </c>
      <c r="I291" s="2" t="s">
        <v>23</v>
      </c>
      <c r="J291" s="2" t="s">
        <v>12</v>
      </c>
      <c r="L291" s="9">
        <v>0.52708333333333335</v>
      </c>
      <c r="N291" s="9">
        <v>0.52986111111111112</v>
      </c>
      <c r="P291" s="9">
        <f t="shared" si="2"/>
        <v>2.7777777777777679E-3</v>
      </c>
      <c r="Q291" s="2" t="s">
        <v>15</v>
      </c>
      <c r="R291" s="12" t="s">
        <v>1103</v>
      </c>
      <c r="S291" s="2" t="s">
        <v>8</v>
      </c>
    </row>
    <row r="292" spans="1:19">
      <c r="A292" s="2" t="s">
        <v>613</v>
      </c>
      <c r="B292" s="3" t="s">
        <v>716</v>
      </c>
      <c r="C292" s="2" t="s">
        <v>27</v>
      </c>
      <c r="D292" s="2" t="s">
        <v>119</v>
      </c>
      <c r="G292" s="2" t="s">
        <v>5</v>
      </c>
      <c r="H292" s="2" t="s">
        <v>113</v>
      </c>
      <c r="I292" s="2" t="s">
        <v>12</v>
      </c>
      <c r="J292" s="2" t="s">
        <v>26</v>
      </c>
      <c r="L292" s="9">
        <v>0.54097222222222219</v>
      </c>
      <c r="N292" s="9">
        <v>0.54375000000000007</v>
      </c>
      <c r="P292" s="9">
        <f t="shared" si="2"/>
        <v>2.7777777777778789E-3</v>
      </c>
      <c r="Q292" s="2" t="s">
        <v>15</v>
      </c>
      <c r="R292" s="12" t="s">
        <v>1104</v>
      </c>
      <c r="S292" s="2" t="s">
        <v>8</v>
      </c>
    </row>
    <row r="293" spans="1:19">
      <c r="A293" s="2" t="s">
        <v>613</v>
      </c>
      <c r="B293" s="3" t="s">
        <v>717</v>
      </c>
      <c r="C293" s="2" t="s">
        <v>20</v>
      </c>
      <c r="D293" s="2" t="s">
        <v>120</v>
      </c>
      <c r="G293" s="2" t="s">
        <v>116</v>
      </c>
      <c r="H293" s="2" t="s">
        <v>124</v>
      </c>
      <c r="I293" s="2" t="s">
        <v>26</v>
      </c>
      <c r="J293" s="2" t="s">
        <v>25</v>
      </c>
      <c r="L293" s="9">
        <v>0.77986111111111101</v>
      </c>
      <c r="M293" s="6" t="s">
        <v>652</v>
      </c>
      <c r="N293" s="9">
        <v>0.7944444444444444</v>
      </c>
      <c r="O293" s="6" t="s">
        <v>718</v>
      </c>
      <c r="P293" s="9">
        <f t="shared" si="2"/>
        <v>1.4583333333333393E-2</v>
      </c>
      <c r="Q293" s="2" t="s">
        <v>15</v>
      </c>
      <c r="R293" s="12" t="s">
        <v>1105</v>
      </c>
      <c r="S293" s="2" t="s">
        <v>8</v>
      </c>
    </row>
    <row r="294" spans="1:19">
      <c r="A294" s="2" t="s">
        <v>614</v>
      </c>
      <c r="B294" s="3">
        <v>2157</v>
      </c>
      <c r="C294" s="2" t="s">
        <v>577</v>
      </c>
      <c r="D294" s="2" t="s">
        <v>578</v>
      </c>
      <c r="G294" s="2" t="s">
        <v>25</v>
      </c>
      <c r="H294" s="2" t="s">
        <v>579</v>
      </c>
      <c r="I294" s="2" t="s">
        <v>25</v>
      </c>
      <c r="J294" s="2" t="s">
        <v>580</v>
      </c>
      <c r="L294" s="9">
        <v>0.63888888888888895</v>
      </c>
      <c r="N294" s="9">
        <v>0.65763888888888888</v>
      </c>
      <c r="P294" s="9">
        <f t="shared" si="2"/>
        <v>1.8749999999999933E-2</v>
      </c>
      <c r="Q294" s="2" t="s">
        <v>15</v>
      </c>
      <c r="R294" s="12" t="s">
        <v>934</v>
      </c>
      <c r="S294" s="2" t="s">
        <v>581</v>
      </c>
    </row>
    <row r="295" spans="1:19">
      <c r="A295" s="2" t="s">
        <v>614</v>
      </c>
      <c r="B295" s="3">
        <v>5149</v>
      </c>
      <c r="C295" s="2" t="s">
        <v>719</v>
      </c>
      <c r="D295" s="2" t="s">
        <v>582</v>
      </c>
      <c r="G295" s="2" t="s">
        <v>720</v>
      </c>
      <c r="H295" s="2" t="s">
        <v>583</v>
      </c>
      <c r="I295" s="2" t="s">
        <v>580</v>
      </c>
      <c r="J295" s="2" t="s">
        <v>583</v>
      </c>
      <c r="L295" s="9">
        <v>0.66249999999999998</v>
      </c>
      <c r="M295" s="6" t="s">
        <v>718</v>
      </c>
      <c r="N295" s="9">
        <v>0.66666666666666663</v>
      </c>
      <c r="O295" s="6" t="s">
        <v>733</v>
      </c>
      <c r="P295" s="9">
        <f t="shared" si="2"/>
        <v>4.1666666666666519E-3</v>
      </c>
      <c r="Q295" s="2" t="s">
        <v>15</v>
      </c>
      <c r="R295" s="12" t="s">
        <v>1106</v>
      </c>
      <c r="S295" s="2" t="s">
        <v>581</v>
      </c>
    </row>
    <row r="296" spans="1:19">
      <c r="A296" s="2" t="s">
        <v>614</v>
      </c>
      <c r="B296" s="3">
        <v>6218</v>
      </c>
      <c r="C296" s="2" t="s">
        <v>719</v>
      </c>
      <c r="D296" s="2" t="s">
        <v>585</v>
      </c>
      <c r="G296" s="2" t="s">
        <v>583</v>
      </c>
      <c r="H296" s="2" t="s">
        <v>25</v>
      </c>
      <c r="I296" s="2" t="s">
        <v>583</v>
      </c>
      <c r="J296" s="2" t="s">
        <v>584</v>
      </c>
      <c r="L296" s="9">
        <v>0.87083333333333324</v>
      </c>
      <c r="N296" s="9">
        <v>0.87847222222222221</v>
      </c>
      <c r="P296" s="9">
        <f t="shared" si="2"/>
        <v>7.6388888888889728E-3</v>
      </c>
      <c r="Q296" s="2" t="s">
        <v>15</v>
      </c>
      <c r="R296" s="12" t="s">
        <v>1107</v>
      </c>
      <c r="S296" s="2" t="s">
        <v>581</v>
      </c>
    </row>
    <row r="297" spans="1:19">
      <c r="A297" s="2" t="s">
        <v>614</v>
      </c>
      <c r="B297" s="3">
        <v>2190</v>
      </c>
      <c r="C297" s="2" t="s">
        <v>577</v>
      </c>
      <c r="D297" s="2" t="s">
        <v>578</v>
      </c>
      <c r="G297" s="2" t="s">
        <v>579</v>
      </c>
      <c r="H297" s="2" t="s">
        <v>25</v>
      </c>
      <c r="I297" s="2" t="s">
        <v>584</v>
      </c>
      <c r="J297" s="2" t="s">
        <v>25</v>
      </c>
      <c r="L297" s="9">
        <v>0.87986111111111109</v>
      </c>
      <c r="N297" s="9">
        <v>0.89722222222222225</v>
      </c>
      <c r="P297" s="9">
        <f t="shared" si="2"/>
        <v>1.736111111111116E-2</v>
      </c>
      <c r="Q297" s="2" t="s">
        <v>15</v>
      </c>
      <c r="R297" s="12" t="s">
        <v>1108</v>
      </c>
      <c r="S297" s="2" t="s">
        <v>581</v>
      </c>
    </row>
    <row r="298" spans="1:19">
      <c r="A298" s="2" t="s">
        <v>615</v>
      </c>
      <c r="B298" s="3" t="s">
        <v>586</v>
      </c>
      <c r="C298" s="2" t="s">
        <v>20</v>
      </c>
      <c r="D298" s="2" t="s">
        <v>120</v>
      </c>
      <c r="G298" s="2" t="s">
        <v>116</v>
      </c>
      <c r="H298" s="2" t="s">
        <v>115</v>
      </c>
      <c r="I298" s="2" t="s">
        <v>25</v>
      </c>
      <c r="J298" s="2" t="s">
        <v>587</v>
      </c>
      <c r="L298" s="9">
        <v>0.43194444444444446</v>
      </c>
      <c r="N298" s="9">
        <v>0.4375</v>
      </c>
      <c r="P298" s="9">
        <f t="shared" si="2"/>
        <v>5.5555555555555358E-3</v>
      </c>
      <c r="Q298" s="2" t="s">
        <v>15</v>
      </c>
      <c r="R298" s="12" t="s">
        <v>1109</v>
      </c>
      <c r="S298" s="2" t="s">
        <v>8</v>
      </c>
    </row>
    <row r="299" spans="1:19">
      <c r="A299" s="2" t="s">
        <v>615</v>
      </c>
      <c r="B299" s="3" t="s">
        <v>721</v>
      </c>
      <c r="C299" s="2" t="s">
        <v>27</v>
      </c>
      <c r="D299" s="2" t="s">
        <v>119</v>
      </c>
      <c r="G299" s="2" t="s">
        <v>483</v>
      </c>
      <c r="H299" s="2" t="s">
        <v>629</v>
      </c>
      <c r="I299" s="2" t="s">
        <v>587</v>
      </c>
      <c r="J299" s="2" t="s">
        <v>24</v>
      </c>
      <c r="L299" s="9">
        <v>0.4381944444444445</v>
      </c>
      <c r="N299" s="9">
        <v>0.44097222222222227</v>
      </c>
      <c r="P299" s="9">
        <f t="shared" si="2"/>
        <v>2.7777777777777679E-3</v>
      </c>
      <c r="Q299" s="2" t="s">
        <v>15</v>
      </c>
      <c r="R299" s="12" t="s">
        <v>1110</v>
      </c>
      <c r="S299" s="2" t="s">
        <v>8</v>
      </c>
    </row>
    <row r="300" spans="1:19">
      <c r="A300" s="2" t="s">
        <v>615</v>
      </c>
      <c r="B300" s="3" t="s">
        <v>722</v>
      </c>
      <c r="C300" s="2" t="s">
        <v>361</v>
      </c>
      <c r="D300" s="2" t="s">
        <v>118</v>
      </c>
      <c r="E300" s="17" t="s">
        <v>532</v>
      </c>
      <c r="F300" s="3">
        <v>317</v>
      </c>
      <c r="G300" s="2" t="s">
        <v>12</v>
      </c>
      <c r="H300" s="2" t="s">
        <v>533</v>
      </c>
      <c r="I300" s="2" t="s">
        <v>24</v>
      </c>
      <c r="J300" s="2" t="s">
        <v>113</v>
      </c>
      <c r="L300" s="9">
        <v>0.44861111111111113</v>
      </c>
      <c r="N300" s="9">
        <v>0.46180555555555558</v>
      </c>
      <c r="P300" s="9">
        <f t="shared" si="2"/>
        <v>1.3194444444444453E-2</v>
      </c>
      <c r="Q300" s="2" t="s">
        <v>15</v>
      </c>
      <c r="R300" s="12" t="s">
        <v>1111</v>
      </c>
      <c r="S300" s="2" t="s">
        <v>8</v>
      </c>
    </row>
    <row r="301" spans="1:19">
      <c r="A301" s="2" t="s">
        <v>615</v>
      </c>
      <c r="B301" s="3" t="s">
        <v>723</v>
      </c>
      <c r="C301" s="2" t="s">
        <v>812</v>
      </c>
      <c r="D301" s="2" t="s">
        <v>120</v>
      </c>
      <c r="G301" s="2" t="s">
        <v>113</v>
      </c>
      <c r="H301" s="2" t="s">
        <v>724</v>
      </c>
      <c r="I301" s="2" t="s">
        <v>113</v>
      </c>
      <c r="J301" s="2" t="s">
        <v>588</v>
      </c>
      <c r="L301" s="9">
        <v>0.47222222222222227</v>
      </c>
      <c r="N301" s="9">
        <v>0.47361111111111115</v>
      </c>
      <c r="P301" s="9">
        <f t="shared" si="2"/>
        <v>1.388888888888884E-3</v>
      </c>
      <c r="Q301" s="2" t="s">
        <v>15</v>
      </c>
      <c r="R301" s="12" t="s">
        <v>1112</v>
      </c>
      <c r="S301" s="2" t="s">
        <v>589</v>
      </c>
    </row>
    <row r="302" spans="1:19">
      <c r="A302" s="2" t="s">
        <v>615</v>
      </c>
      <c r="B302" s="3" t="s">
        <v>725</v>
      </c>
      <c r="C302" s="2" t="s">
        <v>812</v>
      </c>
      <c r="D302" s="2" t="s">
        <v>120</v>
      </c>
      <c r="G302" s="2" t="s">
        <v>724</v>
      </c>
      <c r="H302" s="2" t="s">
        <v>113</v>
      </c>
      <c r="I302" s="2" t="s">
        <v>588</v>
      </c>
      <c r="J302" s="2" t="s">
        <v>113</v>
      </c>
      <c r="L302" s="9">
        <v>0.59305555555555556</v>
      </c>
      <c r="N302" s="9">
        <v>0.59513888888888888</v>
      </c>
      <c r="P302" s="9">
        <f t="shared" si="2"/>
        <v>2.0833333333333259E-3</v>
      </c>
      <c r="Q302" s="2" t="s">
        <v>15</v>
      </c>
      <c r="R302" s="12" t="s">
        <v>1112</v>
      </c>
      <c r="S302" s="2" t="s">
        <v>589</v>
      </c>
    </row>
    <row r="303" spans="1:19">
      <c r="A303" s="2" t="s">
        <v>615</v>
      </c>
      <c r="B303" s="3" t="s">
        <v>662</v>
      </c>
      <c r="C303" s="2" t="s">
        <v>360</v>
      </c>
      <c r="D303" s="2" t="s">
        <v>118</v>
      </c>
      <c r="E303" s="17" t="s">
        <v>209</v>
      </c>
      <c r="F303" s="3">
        <v>562</v>
      </c>
      <c r="G303" s="2" t="s">
        <v>213</v>
      </c>
      <c r="H303" s="2" t="s">
        <v>12</v>
      </c>
      <c r="I303" s="2" t="s">
        <v>113</v>
      </c>
      <c r="J303" s="2" t="s">
        <v>24</v>
      </c>
      <c r="L303" s="9">
        <v>0.6020833333333333</v>
      </c>
      <c r="N303" s="9">
        <v>0.61527777777777781</v>
      </c>
      <c r="P303" s="9">
        <f t="shared" si="2"/>
        <v>1.3194444444444509E-2</v>
      </c>
      <c r="Q303" s="2" t="s">
        <v>15</v>
      </c>
      <c r="R303" s="12" t="s">
        <v>1113</v>
      </c>
      <c r="S303" s="2" t="s">
        <v>8</v>
      </c>
    </row>
    <row r="304" spans="1:19">
      <c r="A304" s="2" t="s">
        <v>615</v>
      </c>
      <c r="B304" s="3" t="s">
        <v>726</v>
      </c>
      <c r="C304" s="2" t="s">
        <v>27</v>
      </c>
      <c r="D304" s="2" t="s">
        <v>119</v>
      </c>
      <c r="G304" s="2" t="s">
        <v>629</v>
      </c>
      <c r="H304" s="2" t="s">
        <v>483</v>
      </c>
      <c r="I304" s="2" t="s">
        <v>24</v>
      </c>
      <c r="J304" s="2" t="s">
        <v>587</v>
      </c>
      <c r="L304" s="9">
        <v>0.61111111111111105</v>
      </c>
      <c r="M304" s="6" t="s">
        <v>727</v>
      </c>
      <c r="N304" s="9">
        <v>0.61388888888888882</v>
      </c>
      <c r="O304" s="6" t="s">
        <v>728</v>
      </c>
      <c r="P304" s="9">
        <f t="shared" si="2"/>
        <v>2.7777777777777679E-3</v>
      </c>
      <c r="Q304" s="2" t="s">
        <v>15</v>
      </c>
      <c r="R304" s="12" t="s">
        <v>1114</v>
      </c>
      <c r="S304" s="2" t="s">
        <v>8</v>
      </c>
    </row>
    <row r="305" spans="1:19">
      <c r="A305" s="2" t="s">
        <v>615</v>
      </c>
      <c r="B305" s="3" t="s">
        <v>729</v>
      </c>
      <c r="C305" s="2" t="s">
        <v>20</v>
      </c>
      <c r="D305" s="2" t="s">
        <v>120</v>
      </c>
      <c r="G305" s="2" t="s">
        <v>116</v>
      </c>
      <c r="H305" s="2" t="s">
        <v>124</v>
      </c>
      <c r="I305" s="2" t="s">
        <v>587</v>
      </c>
      <c r="J305" s="2" t="s">
        <v>25</v>
      </c>
      <c r="L305" s="9">
        <v>0.62222222222222223</v>
      </c>
      <c r="M305" s="6" t="s">
        <v>642</v>
      </c>
      <c r="N305" s="9">
        <v>0.62847222222222221</v>
      </c>
      <c r="O305" s="6" t="s">
        <v>642</v>
      </c>
      <c r="P305" s="9">
        <f t="shared" si="2"/>
        <v>6.2499999999999778E-3</v>
      </c>
      <c r="Q305" s="2" t="s">
        <v>15</v>
      </c>
      <c r="R305" s="12" t="s">
        <v>1115</v>
      </c>
      <c r="S305" s="2" t="s">
        <v>8</v>
      </c>
    </row>
    <row r="306" spans="1:19">
      <c r="A306" s="2" t="s">
        <v>615</v>
      </c>
      <c r="B306" s="3" t="s">
        <v>730</v>
      </c>
      <c r="C306" s="2" t="s">
        <v>590</v>
      </c>
      <c r="D306" s="2" t="s">
        <v>578</v>
      </c>
      <c r="E306" s="17" t="s">
        <v>591</v>
      </c>
      <c r="G306" s="2" t="s">
        <v>731</v>
      </c>
      <c r="H306" s="2" t="s">
        <v>732</v>
      </c>
      <c r="I306" s="2" t="s">
        <v>25</v>
      </c>
      <c r="J306" s="2" t="s">
        <v>592</v>
      </c>
      <c r="L306" s="9">
        <v>0.66388888888888886</v>
      </c>
      <c r="M306" s="6" t="s">
        <v>733</v>
      </c>
      <c r="N306" s="9">
        <v>0.66805555555555562</v>
      </c>
      <c r="O306" s="6" t="s">
        <v>698</v>
      </c>
      <c r="P306" s="9">
        <f t="shared" si="2"/>
        <v>4.1666666666667629E-3</v>
      </c>
      <c r="Q306" s="2" t="s">
        <v>15</v>
      </c>
      <c r="R306" s="12" t="s">
        <v>1116</v>
      </c>
      <c r="S306" s="2" t="s">
        <v>796</v>
      </c>
    </row>
    <row r="307" spans="1:19">
      <c r="A307" s="2" t="s">
        <v>615</v>
      </c>
      <c r="B307" s="3" t="s">
        <v>734</v>
      </c>
      <c r="C307" s="2" t="s">
        <v>513</v>
      </c>
      <c r="D307" s="2" t="s">
        <v>120</v>
      </c>
      <c r="G307" s="2" t="s">
        <v>96</v>
      </c>
      <c r="H307" s="2" t="s">
        <v>113</v>
      </c>
      <c r="I307" s="2" t="s">
        <v>96</v>
      </c>
      <c r="J307" s="2" t="s">
        <v>25</v>
      </c>
      <c r="L307" s="9">
        <v>0.90277777777777779</v>
      </c>
      <c r="N307" s="9">
        <v>0.90694444444444444</v>
      </c>
      <c r="P307" s="9">
        <f t="shared" si="2"/>
        <v>4.1666666666666519E-3</v>
      </c>
      <c r="Q307" s="2" t="s">
        <v>15</v>
      </c>
      <c r="R307" s="12" t="s">
        <v>1117</v>
      </c>
      <c r="S307" s="2" t="s">
        <v>8</v>
      </c>
    </row>
    <row r="308" spans="1:19" ht="42">
      <c r="A308" s="2" t="s">
        <v>616</v>
      </c>
      <c r="B308" s="3" t="s">
        <v>735</v>
      </c>
      <c r="C308" s="2" t="s">
        <v>1015</v>
      </c>
      <c r="D308" s="2" t="s">
        <v>117</v>
      </c>
      <c r="E308" s="17" t="s">
        <v>2</v>
      </c>
      <c r="F308" s="3">
        <v>35</v>
      </c>
      <c r="G308" s="2" t="s">
        <v>25</v>
      </c>
      <c r="H308" s="2" t="s">
        <v>4</v>
      </c>
      <c r="I308" s="2" t="s">
        <v>25</v>
      </c>
      <c r="J308" s="2" t="s">
        <v>4</v>
      </c>
      <c r="L308" s="9">
        <v>0.60625000000000007</v>
      </c>
      <c r="N308" s="9">
        <v>0.6645833333333333</v>
      </c>
      <c r="P308" s="9">
        <f t="shared" si="2"/>
        <v>5.8333333333333237E-2</v>
      </c>
      <c r="Q308" s="2" t="s">
        <v>7</v>
      </c>
      <c r="R308" s="12" t="s">
        <v>1118</v>
      </c>
      <c r="S308" s="2" t="s">
        <v>8</v>
      </c>
    </row>
    <row r="309" spans="1:19" ht="28">
      <c r="A309" s="2" t="s">
        <v>619</v>
      </c>
      <c r="B309" s="3" t="s">
        <v>739</v>
      </c>
      <c r="C309" s="2" t="s">
        <v>620</v>
      </c>
      <c r="D309" s="2" t="s">
        <v>821</v>
      </c>
      <c r="G309" s="2" t="s">
        <v>621</v>
      </c>
      <c r="H309" s="2" t="s">
        <v>418</v>
      </c>
      <c r="I309" s="2" t="s">
        <v>622</v>
      </c>
      <c r="J309" s="2" t="s">
        <v>623</v>
      </c>
      <c r="L309" s="9">
        <v>0.22638888888888889</v>
      </c>
      <c r="N309" s="9">
        <v>0.23194444444444443</v>
      </c>
      <c r="P309" s="9">
        <f t="shared" si="2"/>
        <v>5.5555555555555358E-3</v>
      </c>
      <c r="Q309" s="2" t="s">
        <v>15</v>
      </c>
      <c r="R309" s="12" t="s">
        <v>1119</v>
      </c>
      <c r="S309" s="2" t="s">
        <v>21</v>
      </c>
    </row>
    <row r="310" spans="1:19">
      <c r="A310" s="2" t="s">
        <v>619</v>
      </c>
      <c r="B310" s="3">
        <v>500</v>
      </c>
      <c r="C310" s="2" t="s">
        <v>624</v>
      </c>
      <c r="D310" s="2" t="s">
        <v>120</v>
      </c>
      <c r="G310" s="2" t="s">
        <v>6</v>
      </c>
      <c r="H310" s="2" t="s">
        <v>738</v>
      </c>
      <c r="I310" s="2" t="s">
        <v>623</v>
      </c>
      <c r="J310" s="2" t="s">
        <v>180</v>
      </c>
      <c r="L310" s="9">
        <v>0.23333333333333331</v>
      </c>
      <c r="N310" s="9">
        <v>0.24861111111111112</v>
      </c>
      <c r="P310" s="9">
        <f t="shared" si="2"/>
        <v>1.5277777777777807E-2</v>
      </c>
      <c r="Q310" s="2" t="s">
        <v>15</v>
      </c>
      <c r="R310" s="12" t="s">
        <v>1123</v>
      </c>
      <c r="S310" s="2" t="s">
        <v>21</v>
      </c>
    </row>
    <row r="311" spans="1:19">
      <c r="A311" s="2" t="s">
        <v>619</v>
      </c>
      <c r="B311" s="3">
        <v>3003</v>
      </c>
      <c r="C311" s="2" t="s">
        <v>625</v>
      </c>
      <c r="D311" s="2" t="s">
        <v>578</v>
      </c>
      <c r="G311" s="2" t="s">
        <v>180</v>
      </c>
      <c r="H311" s="2" t="s">
        <v>740</v>
      </c>
      <c r="I311" s="2" t="s">
        <v>180</v>
      </c>
      <c r="J311" s="2" t="s">
        <v>741</v>
      </c>
      <c r="L311" s="9">
        <v>0.26458333333333334</v>
      </c>
      <c r="N311" s="9">
        <v>0.2722222222222222</v>
      </c>
      <c r="P311" s="9">
        <f t="shared" si="2"/>
        <v>7.6388888888888618E-3</v>
      </c>
      <c r="Q311" s="2" t="s">
        <v>15</v>
      </c>
      <c r="R311" s="12" t="s">
        <v>1120</v>
      </c>
      <c r="S311" s="2" t="s">
        <v>742</v>
      </c>
    </row>
    <row r="312" spans="1:19">
      <c r="A312" s="2" t="s">
        <v>619</v>
      </c>
      <c r="B312" s="3">
        <v>4515</v>
      </c>
      <c r="C312" s="2" t="s">
        <v>743</v>
      </c>
      <c r="D312" s="2" t="s">
        <v>120</v>
      </c>
      <c r="G312" s="2" t="s">
        <v>180</v>
      </c>
      <c r="H312" s="2" t="s">
        <v>626</v>
      </c>
      <c r="I312" s="2" t="s">
        <v>741</v>
      </c>
      <c r="J312" s="2" t="s">
        <v>626</v>
      </c>
      <c r="L312" s="9">
        <v>0.27361111111111108</v>
      </c>
      <c r="N312" s="9">
        <v>0.28472222222222221</v>
      </c>
      <c r="P312" s="9">
        <f t="shared" si="2"/>
        <v>1.1111111111111127E-2</v>
      </c>
      <c r="Q312" s="2" t="s">
        <v>15</v>
      </c>
      <c r="R312" s="12" t="s">
        <v>1121</v>
      </c>
      <c r="S312" s="2" t="s">
        <v>742</v>
      </c>
    </row>
    <row r="313" spans="1:19">
      <c r="A313" s="2" t="s">
        <v>619</v>
      </c>
      <c r="B313" s="3">
        <v>2538</v>
      </c>
      <c r="C313" s="2" t="s">
        <v>743</v>
      </c>
      <c r="D313" s="2" t="s">
        <v>119</v>
      </c>
      <c r="G313" s="2" t="s">
        <v>626</v>
      </c>
      <c r="H313" s="2" t="s">
        <v>180</v>
      </c>
      <c r="I313" s="2" t="s">
        <v>626</v>
      </c>
      <c r="J313" s="2" t="s">
        <v>180</v>
      </c>
      <c r="L313" s="9">
        <v>0.62847222222222221</v>
      </c>
      <c r="N313" s="9">
        <v>0.64930555555555558</v>
      </c>
      <c r="O313" s="6" t="s">
        <v>733</v>
      </c>
      <c r="P313" s="9">
        <f t="shared" si="2"/>
        <v>2.083333333333337E-2</v>
      </c>
      <c r="Q313" s="2" t="s">
        <v>15</v>
      </c>
      <c r="R313" s="12" t="s">
        <v>1122</v>
      </c>
      <c r="S313" s="2" t="s">
        <v>742</v>
      </c>
    </row>
    <row r="314" spans="1:19">
      <c r="A314" s="2" t="s">
        <v>619</v>
      </c>
      <c r="B314" s="3" t="s">
        <v>744</v>
      </c>
      <c r="C314" s="2" t="s">
        <v>89</v>
      </c>
      <c r="D314" s="2" t="s">
        <v>120</v>
      </c>
      <c r="G314" s="2" t="s">
        <v>179</v>
      </c>
      <c r="H314" s="2" t="s">
        <v>181</v>
      </c>
      <c r="I314" s="2" t="s">
        <v>180</v>
      </c>
      <c r="J314" s="2" t="s">
        <v>526</v>
      </c>
      <c r="L314" s="9">
        <v>0.68888888888888899</v>
      </c>
      <c r="N314" s="9">
        <v>0.69444444444444453</v>
      </c>
      <c r="P314" s="9">
        <f t="shared" si="2"/>
        <v>5.5555555555555358E-3</v>
      </c>
      <c r="Q314" s="2" t="s">
        <v>15</v>
      </c>
      <c r="R314" s="12" t="s">
        <v>1124</v>
      </c>
      <c r="S314" s="2" t="s">
        <v>8</v>
      </c>
    </row>
    <row r="315" spans="1:19">
      <c r="A315" s="2" t="s">
        <v>619</v>
      </c>
      <c r="B315" s="3" t="s">
        <v>745</v>
      </c>
      <c r="C315" s="2" t="s">
        <v>89</v>
      </c>
      <c r="D315" s="2" t="s">
        <v>120</v>
      </c>
      <c r="G315" s="2" t="s">
        <v>502</v>
      </c>
      <c r="H315" s="2" t="s">
        <v>207</v>
      </c>
      <c r="I315" s="2" t="s">
        <v>526</v>
      </c>
      <c r="J315" s="2" t="s">
        <v>12</v>
      </c>
      <c r="L315" s="9">
        <v>0.91736111111111107</v>
      </c>
      <c r="N315" s="9">
        <v>0.92986111111111114</v>
      </c>
      <c r="P315" s="9">
        <f t="shared" si="2"/>
        <v>1.2500000000000067E-2</v>
      </c>
      <c r="Q315" s="2" t="s">
        <v>15</v>
      </c>
      <c r="R315" s="12" t="s">
        <v>1125</v>
      </c>
      <c r="S315" s="2" t="s">
        <v>8</v>
      </c>
    </row>
    <row r="316" spans="1:19">
      <c r="A316" s="2" t="s">
        <v>746</v>
      </c>
      <c r="B316" s="3" t="s">
        <v>747</v>
      </c>
      <c r="C316" s="2" t="s">
        <v>813</v>
      </c>
      <c r="D316" s="2" t="s">
        <v>120</v>
      </c>
      <c r="G316" s="2" t="s">
        <v>748</v>
      </c>
      <c r="H316" s="2" t="s">
        <v>749</v>
      </c>
      <c r="I316" s="2" t="s">
        <v>245</v>
      </c>
      <c r="J316" s="2" t="s">
        <v>750</v>
      </c>
      <c r="L316" s="9">
        <v>0.34791666666666665</v>
      </c>
      <c r="N316" s="9">
        <v>0.35138888888888892</v>
      </c>
      <c r="P316" s="9">
        <f t="shared" si="2"/>
        <v>3.4722222222222654E-3</v>
      </c>
      <c r="Q316" s="2" t="s">
        <v>15</v>
      </c>
      <c r="R316" s="12" t="s">
        <v>1126</v>
      </c>
      <c r="S316" s="2" t="s">
        <v>795</v>
      </c>
    </row>
    <row r="317" spans="1:19">
      <c r="A317" s="2" t="s">
        <v>746</v>
      </c>
      <c r="B317" s="3" t="s">
        <v>751</v>
      </c>
      <c r="C317" s="2" t="s">
        <v>813</v>
      </c>
      <c r="D317" s="2" t="s">
        <v>120</v>
      </c>
      <c r="G317" s="2" t="s">
        <v>749</v>
      </c>
      <c r="H317" s="2" t="s">
        <v>748</v>
      </c>
      <c r="I317" s="2" t="s">
        <v>750</v>
      </c>
      <c r="J317" s="2" t="s">
        <v>245</v>
      </c>
      <c r="L317" s="9">
        <v>0.42708333333333331</v>
      </c>
      <c r="N317" s="9">
        <v>0.43055555555555558</v>
      </c>
      <c r="P317" s="9">
        <f t="shared" si="2"/>
        <v>3.4722222222222654E-3</v>
      </c>
      <c r="Q317" s="2" t="s">
        <v>15</v>
      </c>
      <c r="R317" s="12" t="s">
        <v>1127</v>
      </c>
      <c r="S317" s="2" t="s">
        <v>795</v>
      </c>
    </row>
    <row r="318" spans="1:19">
      <c r="A318" s="2" t="s">
        <v>746</v>
      </c>
      <c r="B318" s="3" t="s">
        <v>753</v>
      </c>
      <c r="C318" s="2" t="s">
        <v>752</v>
      </c>
      <c r="D318" s="2" t="s">
        <v>119</v>
      </c>
      <c r="G318" s="2" t="s">
        <v>245</v>
      </c>
      <c r="H318" s="2" t="s">
        <v>754</v>
      </c>
      <c r="I318" s="2" t="s">
        <v>245</v>
      </c>
      <c r="J318" s="2" t="s">
        <v>627</v>
      </c>
      <c r="L318" s="9">
        <v>0.46180555555555558</v>
      </c>
      <c r="N318" s="9">
        <v>0.49236111111111108</v>
      </c>
      <c r="P318" s="9">
        <f t="shared" si="2"/>
        <v>3.0555555555555503E-2</v>
      </c>
      <c r="Q318" s="2" t="s">
        <v>15</v>
      </c>
      <c r="R318" s="12" t="s">
        <v>1128</v>
      </c>
      <c r="S318" s="2" t="s">
        <v>16</v>
      </c>
    </row>
    <row r="319" spans="1:19" ht="28">
      <c r="A319" s="2" t="s">
        <v>746</v>
      </c>
      <c r="B319" s="3" t="s">
        <v>756</v>
      </c>
      <c r="C319" s="2" t="s">
        <v>755</v>
      </c>
      <c r="D319" s="2" t="s">
        <v>120</v>
      </c>
      <c r="G319" s="2" t="s">
        <v>757</v>
      </c>
      <c r="H319" s="2" t="s">
        <v>758</v>
      </c>
      <c r="I319" s="2" t="s">
        <v>627</v>
      </c>
      <c r="J319" s="2" t="s">
        <v>628</v>
      </c>
      <c r="L319" s="9">
        <v>0.45624999999999999</v>
      </c>
      <c r="N319" s="9">
        <v>0.45902777777777781</v>
      </c>
      <c r="P319" s="9">
        <f t="shared" si="2"/>
        <v>2.7777777777778234E-3</v>
      </c>
      <c r="Q319" s="2" t="s">
        <v>15</v>
      </c>
      <c r="R319" s="12" t="s">
        <v>1130</v>
      </c>
      <c r="S319" s="2" t="s">
        <v>755</v>
      </c>
    </row>
    <row r="320" spans="1:19" ht="28">
      <c r="A320" s="2" t="s">
        <v>746</v>
      </c>
      <c r="B320" s="3" t="s">
        <v>760</v>
      </c>
      <c r="C320" s="2" t="s">
        <v>1031</v>
      </c>
      <c r="D320" s="2" t="s">
        <v>117</v>
      </c>
      <c r="E320" s="17" t="s">
        <v>759</v>
      </c>
      <c r="F320" s="3">
        <v>2</v>
      </c>
      <c r="G320" s="2" t="s">
        <v>628</v>
      </c>
      <c r="H320" s="2" t="s">
        <v>245</v>
      </c>
      <c r="I320" s="2" t="s">
        <v>628</v>
      </c>
      <c r="J320" s="2" t="s">
        <v>245</v>
      </c>
      <c r="L320" s="9">
        <v>0.69861111111111107</v>
      </c>
      <c r="N320" s="9">
        <v>0.73888888888888893</v>
      </c>
      <c r="P320" s="9">
        <f t="shared" si="2"/>
        <v>4.0277777777777857E-2</v>
      </c>
      <c r="Q320" s="2" t="s">
        <v>7</v>
      </c>
      <c r="R320" s="12" t="s">
        <v>1129</v>
      </c>
      <c r="S320" s="2" t="s">
        <v>1032</v>
      </c>
    </row>
    <row r="321" spans="1:19">
      <c r="A321" s="2" t="s">
        <v>746</v>
      </c>
      <c r="B321" s="3" t="s">
        <v>761</v>
      </c>
      <c r="C321" s="2" t="s">
        <v>279</v>
      </c>
      <c r="D321" s="2" t="s">
        <v>120</v>
      </c>
      <c r="G321" s="2" t="s">
        <v>245</v>
      </c>
      <c r="H321" s="2" t="s">
        <v>341</v>
      </c>
      <c r="I321" s="2" t="s">
        <v>245</v>
      </c>
      <c r="J321" s="2" t="s">
        <v>762</v>
      </c>
      <c r="L321" s="9">
        <v>0.7583333333333333</v>
      </c>
      <c r="N321" s="9">
        <v>0.7680555555555556</v>
      </c>
      <c r="P321" s="9">
        <f t="shared" si="2"/>
        <v>9.7222222222222987E-3</v>
      </c>
      <c r="Q321" s="2" t="s">
        <v>15</v>
      </c>
      <c r="R321" s="12" t="s">
        <v>1131</v>
      </c>
      <c r="S321" s="2" t="s">
        <v>763</v>
      </c>
    </row>
    <row r="322" spans="1:19">
      <c r="A322" s="2" t="s">
        <v>746</v>
      </c>
      <c r="B322" s="3" t="s">
        <v>764</v>
      </c>
      <c r="C322" s="2" t="s">
        <v>279</v>
      </c>
      <c r="D322" s="2" t="s">
        <v>120</v>
      </c>
      <c r="G322" s="2" t="s">
        <v>341</v>
      </c>
      <c r="H322" s="2" t="s">
        <v>245</v>
      </c>
      <c r="I322" s="2" t="s">
        <v>762</v>
      </c>
      <c r="J322" s="2" t="s">
        <v>245</v>
      </c>
      <c r="L322" s="9">
        <v>0.89166666666666661</v>
      </c>
      <c r="N322" s="9">
        <v>0.90138888888888891</v>
      </c>
      <c r="P322" s="9">
        <f t="shared" si="2"/>
        <v>9.7222222222222987E-3</v>
      </c>
      <c r="Q322" s="2" t="s">
        <v>15</v>
      </c>
      <c r="R322" s="12" t="s">
        <v>1132</v>
      </c>
      <c r="S322" s="2" t="s">
        <v>763</v>
      </c>
    </row>
    <row r="323" spans="1:19">
      <c r="A323" s="2" t="s">
        <v>765</v>
      </c>
      <c r="B323" s="3" t="s">
        <v>766</v>
      </c>
      <c r="C323" s="2" t="s">
        <v>353</v>
      </c>
      <c r="D323" s="2" t="s">
        <v>118</v>
      </c>
      <c r="E323" s="17" t="s">
        <v>17</v>
      </c>
      <c r="F323" s="3">
        <v>12</v>
      </c>
      <c r="G323" s="2" t="s">
        <v>49</v>
      </c>
      <c r="H323" s="2" t="s">
        <v>767</v>
      </c>
      <c r="I323" s="2" t="s">
        <v>245</v>
      </c>
      <c r="J323" s="2" t="s">
        <v>6</v>
      </c>
      <c r="L323" s="9">
        <v>0.48125000000000001</v>
      </c>
      <c r="N323" s="9">
        <v>0.54583333333333328</v>
      </c>
      <c r="P323" s="9">
        <f t="shared" si="2"/>
        <v>6.458333333333327E-2</v>
      </c>
      <c r="Q323" s="2" t="s">
        <v>7</v>
      </c>
      <c r="R323" s="12" t="s">
        <v>1133</v>
      </c>
      <c r="S323" s="2" t="s">
        <v>16</v>
      </c>
    </row>
    <row r="324" spans="1:19">
      <c r="A324" s="2" t="s">
        <v>765</v>
      </c>
      <c r="B324" s="3" t="s">
        <v>769</v>
      </c>
      <c r="C324" s="2" t="s">
        <v>768</v>
      </c>
      <c r="D324" s="2" t="s">
        <v>120</v>
      </c>
      <c r="G324" s="2" t="s">
        <v>6</v>
      </c>
      <c r="H324" s="2" t="s">
        <v>111</v>
      </c>
      <c r="I324" s="2" t="s">
        <v>6</v>
      </c>
      <c r="J324" s="2" t="s">
        <v>24</v>
      </c>
      <c r="L324" s="9">
        <v>0.55347222222222225</v>
      </c>
      <c r="N324" s="9">
        <v>0.56319444444444444</v>
      </c>
      <c r="P324" s="9">
        <f t="shared" si="2"/>
        <v>9.7222222222221877E-3</v>
      </c>
      <c r="Q324" s="2" t="s">
        <v>15</v>
      </c>
      <c r="R324" s="12" t="s">
        <v>1134</v>
      </c>
      <c r="S324" s="2" t="s">
        <v>8</v>
      </c>
    </row>
    <row r="325" spans="1:19">
      <c r="A325" s="2" t="s">
        <v>765</v>
      </c>
      <c r="B325" s="3" t="s">
        <v>771</v>
      </c>
      <c r="C325" s="2" t="s">
        <v>770</v>
      </c>
      <c r="D325" s="2" t="s">
        <v>120</v>
      </c>
      <c r="G325" s="2" t="s">
        <v>489</v>
      </c>
      <c r="H325" s="2" t="s">
        <v>488</v>
      </c>
      <c r="I325" s="2" t="s">
        <v>24</v>
      </c>
      <c r="J325" s="2" t="s">
        <v>488</v>
      </c>
      <c r="L325" s="9">
        <v>0.56597222222222221</v>
      </c>
      <c r="M325" s="6" t="s">
        <v>698</v>
      </c>
      <c r="N325" s="9">
        <v>0.56944444444444442</v>
      </c>
      <c r="O325" s="6" t="s">
        <v>698</v>
      </c>
      <c r="P325" s="9">
        <f t="shared" si="2"/>
        <v>3.4722222222222099E-3</v>
      </c>
      <c r="Q325" s="2" t="s">
        <v>15</v>
      </c>
      <c r="R325" s="12" t="s">
        <v>1135</v>
      </c>
      <c r="S325" s="2" t="s">
        <v>796</v>
      </c>
    </row>
    <row r="326" spans="1:19">
      <c r="A326" s="2" t="s">
        <v>765</v>
      </c>
      <c r="B326" s="3" t="s">
        <v>773</v>
      </c>
      <c r="C326" s="2" t="s">
        <v>770</v>
      </c>
      <c r="D326" s="2" t="s">
        <v>120</v>
      </c>
      <c r="G326" s="2" t="s">
        <v>488</v>
      </c>
      <c r="H326" s="2" t="s">
        <v>489</v>
      </c>
      <c r="I326" s="2" t="s">
        <v>488</v>
      </c>
      <c r="J326" s="2" t="s">
        <v>772</v>
      </c>
      <c r="L326" s="9">
        <v>0.62430555555555556</v>
      </c>
      <c r="M326" s="6" t="s">
        <v>698</v>
      </c>
      <c r="N326" s="9">
        <v>0.63055555555555554</v>
      </c>
      <c r="O326" s="6" t="s">
        <v>698</v>
      </c>
      <c r="P326" s="9">
        <f t="shared" si="2"/>
        <v>6.2499999999999778E-3</v>
      </c>
      <c r="Q326" s="2" t="s">
        <v>15</v>
      </c>
      <c r="R326" s="12" t="s">
        <v>1136</v>
      </c>
      <c r="S326" s="2" t="s">
        <v>796</v>
      </c>
    </row>
    <row r="327" spans="1:19">
      <c r="A327" s="2" t="s">
        <v>765</v>
      </c>
      <c r="B327" s="3" t="s">
        <v>774</v>
      </c>
      <c r="C327" s="2" t="s">
        <v>20</v>
      </c>
      <c r="D327" s="2" t="s">
        <v>120</v>
      </c>
      <c r="G327" s="2" t="s">
        <v>116</v>
      </c>
      <c r="H327" s="2" t="s">
        <v>115</v>
      </c>
      <c r="I327" s="2" t="s">
        <v>26</v>
      </c>
      <c r="J327" s="2" t="s">
        <v>112</v>
      </c>
      <c r="L327" s="9">
        <v>0.66111111111111109</v>
      </c>
      <c r="M327" s="6" t="s">
        <v>718</v>
      </c>
      <c r="N327" s="9">
        <v>0.66666666666666663</v>
      </c>
      <c r="O327" s="6" t="s">
        <v>698</v>
      </c>
      <c r="P327" s="9">
        <f t="shared" si="2"/>
        <v>5.5555555555555358E-3</v>
      </c>
      <c r="Q327" s="2" t="s">
        <v>15</v>
      </c>
      <c r="R327" s="12" t="s">
        <v>1137</v>
      </c>
      <c r="S327" s="2" t="s">
        <v>8</v>
      </c>
    </row>
    <row r="328" spans="1:19">
      <c r="A328" s="2" t="s">
        <v>765</v>
      </c>
      <c r="B328" s="3" t="s">
        <v>898</v>
      </c>
      <c r="C328" s="2" t="s">
        <v>89</v>
      </c>
      <c r="D328" s="2" t="s">
        <v>120</v>
      </c>
      <c r="G328" s="2" t="s">
        <v>775</v>
      </c>
      <c r="H328" s="2" t="s">
        <v>198</v>
      </c>
      <c r="I328" s="2" t="s">
        <v>112</v>
      </c>
      <c r="J328" s="2" t="s">
        <v>526</v>
      </c>
      <c r="L328" s="9">
        <v>0.67361111111111116</v>
      </c>
      <c r="N328" s="9">
        <v>0.68333333333333324</v>
      </c>
      <c r="P328" s="9">
        <f t="shared" si="2"/>
        <v>9.7222222222220767E-3</v>
      </c>
      <c r="Q328" s="2" t="s">
        <v>15</v>
      </c>
      <c r="R328" s="12" t="s">
        <v>1138</v>
      </c>
      <c r="S328" s="2" t="s">
        <v>8</v>
      </c>
    </row>
    <row r="329" spans="1:19">
      <c r="A329" s="2" t="s">
        <v>736</v>
      </c>
      <c r="B329" s="3" t="s">
        <v>776</v>
      </c>
      <c r="C329" s="2" t="s">
        <v>27</v>
      </c>
      <c r="D329" s="2" t="s">
        <v>119</v>
      </c>
      <c r="G329" s="2" t="s">
        <v>5</v>
      </c>
      <c r="H329" s="2" t="s">
        <v>483</v>
      </c>
      <c r="I329" s="2" t="s">
        <v>526</v>
      </c>
      <c r="J329" s="2" t="s">
        <v>629</v>
      </c>
      <c r="L329" s="9">
        <v>0.42708333333333331</v>
      </c>
      <c r="N329" s="9">
        <v>0.43055555555555558</v>
      </c>
      <c r="P329" s="9">
        <f t="shared" si="2"/>
        <v>3.4722222222222654E-3</v>
      </c>
      <c r="Q329" s="2" t="s">
        <v>15</v>
      </c>
      <c r="R329" s="12" t="s">
        <v>1139</v>
      </c>
      <c r="S329" s="2" t="s">
        <v>8</v>
      </c>
    </row>
    <row r="330" spans="1:19">
      <c r="A330" s="2" t="s">
        <v>736</v>
      </c>
      <c r="B330" s="3" t="s">
        <v>777</v>
      </c>
      <c r="C330" s="2" t="s">
        <v>27</v>
      </c>
      <c r="D330" s="2" t="s">
        <v>119</v>
      </c>
      <c r="G330" s="2" t="s">
        <v>695</v>
      </c>
      <c r="H330" s="2" t="s">
        <v>113</v>
      </c>
      <c r="I330" s="2" t="s">
        <v>629</v>
      </c>
      <c r="J330" s="2" t="s">
        <v>26</v>
      </c>
      <c r="L330" s="9">
        <v>0.43402777777777773</v>
      </c>
      <c r="N330" s="9">
        <v>0.45069444444444445</v>
      </c>
      <c r="P330" s="9">
        <f t="shared" si="2"/>
        <v>1.6666666666666718E-2</v>
      </c>
      <c r="Q330" s="2" t="s">
        <v>15</v>
      </c>
      <c r="R330" s="12" t="s">
        <v>1140</v>
      </c>
      <c r="S330" s="2" t="s">
        <v>8</v>
      </c>
    </row>
    <row r="331" spans="1:19">
      <c r="A331" s="2" t="s">
        <v>736</v>
      </c>
      <c r="B331" s="3" t="s">
        <v>778</v>
      </c>
      <c r="C331" s="2" t="s">
        <v>359</v>
      </c>
      <c r="D331" s="2" t="s">
        <v>120</v>
      </c>
      <c r="G331" s="2" t="s">
        <v>201</v>
      </c>
      <c r="H331" s="2" t="s">
        <v>779</v>
      </c>
      <c r="I331" s="2" t="s">
        <v>26</v>
      </c>
      <c r="J331" s="2" t="s">
        <v>630</v>
      </c>
      <c r="L331" s="9">
        <v>0.59444444444444444</v>
      </c>
      <c r="N331" s="9">
        <v>0.60486111111111118</v>
      </c>
      <c r="P331" s="9">
        <f t="shared" si="2"/>
        <v>1.0416666666666741E-2</v>
      </c>
      <c r="Q331" s="2" t="s">
        <v>15</v>
      </c>
      <c r="R331" s="12" t="s">
        <v>1141</v>
      </c>
      <c r="S331" s="2" t="s">
        <v>8</v>
      </c>
    </row>
    <row r="332" spans="1:19">
      <c r="A332" s="2" t="s">
        <v>736</v>
      </c>
      <c r="B332" s="3" t="s">
        <v>780</v>
      </c>
      <c r="C332" s="2" t="s">
        <v>20</v>
      </c>
      <c r="D332" s="2" t="s">
        <v>120</v>
      </c>
      <c r="G332" s="2" t="s">
        <v>116</v>
      </c>
      <c r="H332" s="2" t="s">
        <v>124</v>
      </c>
      <c r="I332" s="2" t="s">
        <v>630</v>
      </c>
      <c r="J332" s="2" t="s">
        <v>489</v>
      </c>
      <c r="L332" s="9">
        <v>0.60833333333333328</v>
      </c>
      <c r="N332" s="9">
        <v>0.6118055555555556</v>
      </c>
      <c r="P332" s="9">
        <f t="shared" si="2"/>
        <v>3.4722222222223209E-3</v>
      </c>
      <c r="Q332" s="2" t="s">
        <v>15</v>
      </c>
      <c r="R332" s="12" t="s">
        <v>1142</v>
      </c>
      <c r="S332" s="2" t="s">
        <v>8</v>
      </c>
    </row>
    <row r="333" spans="1:19">
      <c r="A333" s="2" t="s">
        <v>736</v>
      </c>
      <c r="B333" s="3" t="s">
        <v>781</v>
      </c>
      <c r="C333" s="2" t="s">
        <v>20</v>
      </c>
      <c r="D333" s="2" t="s">
        <v>120</v>
      </c>
      <c r="G333" s="2" t="s">
        <v>116</v>
      </c>
      <c r="H333" s="2" t="s">
        <v>115</v>
      </c>
      <c r="I333" s="2" t="s">
        <v>489</v>
      </c>
      <c r="J333" s="2" t="s">
        <v>630</v>
      </c>
      <c r="L333" s="9">
        <v>0.62222222222222223</v>
      </c>
      <c r="N333" s="9">
        <v>0.625</v>
      </c>
      <c r="P333" s="9">
        <f t="shared" si="2"/>
        <v>2.7777777777777679E-3</v>
      </c>
      <c r="Q333" s="2" t="s">
        <v>15</v>
      </c>
      <c r="R333" s="12" t="s">
        <v>1143</v>
      </c>
      <c r="S333" s="2" t="s">
        <v>8</v>
      </c>
    </row>
    <row r="334" spans="1:19">
      <c r="A334" s="2" t="s">
        <v>736</v>
      </c>
      <c r="B334" s="3" t="s">
        <v>782</v>
      </c>
      <c r="C334" s="2" t="s">
        <v>359</v>
      </c>
      <c r="D334" s="2" t="s">
        <v>120</v>
      </c>
      <c r="G334" s="2" t="s">
        <v>193</v>
      </c>
      <c r="H334" s="2" t="s">
        <v>194</v>
      </c>
      <c r="I334" s="2" t="s">
        <v>630</v>
      </c>
      <c r="J334" s="2" t="s">
        <v>96</v>
      </c>
      <c r="L334" s="9">
        <v>0.62430555555555556</v>
      </c>
      <c r="M334" s="6" t="s">
        <v>783</v>
      </c>
      <c r="N334" s="9">
        <v>0.62569444444444444</v>
      </c>
      <c r="O334" s="6" t="s">
        <v>652</v>
      </c>
      <c r="P334" s="9">
        <f t="shared" si="2"/>
        <v>1.388888888888884E-3</v>
      </c>
      <c r="Q334" s="2" t="s">
        <v>15</v>
      </c>
      <c r="R334" s="12" t="s">
        <v>1144</v>
      </c>
      <c r="S334" s="2" t="s">
        <v>8</v>
      </c>
    </row>
    <row r="335" spans="1:19">
      <c r="A335" s="2" t="s">
        <v>736</v>
      </c>
      <c r="B335" s="3" t="s">
        <v>784</v>
      </c>
      <c r="C335" s="2" t="s">
        <v>359</v>
      </c>
      <c r="D335" s="2" t="s">
        <v>120</v>
      </c>
      <c r="G335" s="2" t="s">
        <v>194</v>
      </c>
      <c r="H335" s="2" t="s">
        <v>201</v>
      </c>
      <c r="I335" s="2" t="s">
        <v>96</v>
      </c>
      <c r="J335" s="2" t="s">
        <v>630</v>
      </c>
      <c r="L335" s="9">
        <v>0.63402777777777775</v>
      </c>
      <c r="N335" s="9">
        <v>0.63541666666666663</v>
      </c>
      <c r="P335" s="9">
        <f t="shared" si="2"/>
        <v>1.388888888888884E-3</v>
      </c>
      <c r="Q335" s="2" t="s">
        <v>15</v>
      </c>
      <c r="R335" s="12" t="s">
        <v>1145</v>
      </c>
      <c r="S335" s="2" t="s">
        <v>8</v>
      </c>
    </row>
    <row r="336" spans="1:19">
      <c r="A336" s="2" t="s">
        <v>736</v>
      </c>
      <c r="B336" s="3" t="s">
        <v>785</v>
      </c>
      <c r="C336" s="2" t="s">
        <v>20</v>
      </c>
      <c r="D336" s="2" t="s">
        <v>120</v>
      </c>
      <c r="G336" s="2" t="s">
        <v>116</v>
      </c>
      <c r="H336" s="2" t="s">
        <v>124</v>
      </c>
      <c r="I336" s="2" t="s">
        <v>630</v>
      </c>
      <c r="J336" s="2" t="s">
        <v>489</v>
      </c>
      <c r="L336" s="9">
        <v>0.63750000000000007</v>
      </c>
      <c r="N336" s="9">
        <v>0.64097222222222217</v>
      </c>
      <c r="P336" s="9">
        <f t="shared" si="2"/>
        <v>3.4722222222220989E-3</v>
      </c>
      <c r="Q336" s="2" t="s">
        <v>15</v>
      </c>
      <c r="R336" s="12" t="s">
        <v>1146</v>
      </c>
      <c r="S336" s="2" t="s">
        <v>8</v>
      </c>
    </row>
    <row r="337" spans="1:19">
      <c r="A337" s="2" t="s">
        <v>736</v>
      </c>
      <c r="B337" s="3" t="s">
        <v>786</v>
      </c>
      <c r="C337" s="2" t="s">
        <v>20</v>
      </c>
      <c r="D337" s="2" t="s">
        <v>120</v>
      </c>
      <c r="G337" s="2" t="s">
        <v>116</v>
      </c>
      <c r="H337" s="2" t="s">
        <v>124</v>
      </c>
      <c r="I337" s="2" t="s">
        <v>489</v>
      </c>
      <c r="J337" s="2" t="s">
        <v>6</v>
      </c>
      <c r="L337" s="9">
        <v>0.77638888888888891</v>
      </c>
      <c r="M337" s="6" t="s">
        <v>698</v>
      </c>
      <c r="N337" s="9">
        <v>0.78472222222222221</v>
      </c>
      <c r="O337" s="6" t="s">
        <v>653</v>
      </c>
      <c r="P337" s="9">
        <f t="shared" si="2"/>
        <v>8.3333333333333037E-3</v>
      </c>
      <c r="Q337" s="2" t="s">
        <v>15</v>
      </c>
      <c r="R337" s="12" t="s">
        <v>1147</v>
      </c>
      <c r="S337" s="2" t="s">
        <v>8</v>
      </c>
    </row>
    <row r="338" spans="1:19">
      <c r="A338" s="2" t="s">
        <v>736</v>
      </c>
      <c r="B338" s="3" t="s">
        <v>787</v>
      </c>
      <c r="C338" s="2" t="s">
        <v>27</v>
      </c>
      <c r="D338" s="2" t="s">
        <v>120</v>
      </c>
      <c r="G338" s="2" t="s">
        <v>483</v>
      </c>
      <c r="H338" s="2" t="s">
        <v>5</v>
      </c>
      <c r="I338" s="2" t="s">
        <v>6</v>
      </c>
      <c r="J338" s="2" t="s">
        <v>629</v>
      </c>
      <c r="L338" s="9">
        <v>0.7895833333333333</v>
      </c>
      <c r="N338" s="9">
        <v>0.79722222222222217</v>
      </c>
      <c r="P338" s="9">
        <f t="shared" si="2"/>
        <v>7.6388888888888618E-3</v>
      </c>
      <c r="Q338" s="2" t="s">
        <v>15</v>
      </c>
      <c r="R338" s="12" t="s">
        <v>1148</v>
      </c>
      <c r="S338" s="2" t="s">
        <v>8</v>
      </c>
    </row>
    <row r="339" spans="1:19">
      <c r="A339" s="2" t="s">
        <v>736</v>
      </c>
      <c r="B339" s="3" t="s">
        <v>788</v>
      </c>
      <c r="C339" s="2" t="s">
        <v>27</v>
      </c>
      <c r="D339" s="2" t="s">
        <v>120</v>
      </c>
      <c r="G339" s="2" t="s">
        <v>483</v>
      </c>
      <c r="H339" s="2" t="s">
        <v>5</v>
      </c>
      <c r="I339" s="2" t="s">
        <v>629</v>
      </c>
      <c r="J339" s="2" t="s">
        <v>526</v>
      </c>
      <c r="L339" s="9">
        <v>0.80138888888888893</v>
      </c>
      <c r="N339" s="9">
        <v>0.8041666666666667</v>
      </c>
      <c r="P339" s="9">
        <f t="shared" si="2"/>
        <v>2.7777777777777679E-3</v>
      </c>
      <c r="Q339" s="2" t="s">
        <v>15</v>
      </c>
      <c r="R339" s="12" t="s">
        <v>1149</v>
      </c>
      <c r="S339" s="2" t="s">
        <v>8</v>
      </c>
    </row>
    <row r="340" spans="1:19">
      <c r="A340" s="2" t="s">
        <v>736</v>
      </c>
      <c r="B340" s="3" t="s">
        <v>789</v>
      </c>
      <c r="C340" s="2" t="s">
        <v>89</v>
      </c>
      <c r="D340" s="2" t="s">
        <v>120</v>
      </c>
      <c r="G340" s="2" t="s">
        <v>502</v>
      </c>
      <c r="H340" s="2" t="s">
        <v>6</v>
      </c>
      <c r="I340" s="2" t="s">
        <v>526</v>
      </c>
      <c r="J340" s="2" t="s">
        <v>6</v>
      </c>
      <c r="L340" s="9">
        <v>0.98958333333333337</v>
      </c>
      <c r="N340" s="9">
        <v>0.99652777777777779</v>
      </c>
      <c r="P340" s="9">
        <f t="shared" si="2"/>
        <v>6.9444444444444198E-3</v>
      </c>
      <c r="Q340" s="2" t="s">
        <v>15</v>
      </c>
      <c r="R340" s="12" t="s">
        <v>1150</v>
      </c>
      <c r="S340" s="2" t="s">
        <v>8</v>
      </c>
    </row>
    <row r="341" spans="1:19" ht="28">
      <c r="A341" s="2" t="s">
        <v>737</v>
      </c>
      <c r="B341" s="3" t="s">
        <v>790</v>
      </c>
      <c r="C341" s="2" t="s">
        <v>620</v>
      </c>
      <c r="D341" s="2" t="s">
        <v>821</v>
      </c>
      <c r="G341" s="2" t="s">
        <v>6</v>
      </c>
      <c r="H341" s="2" t="s">
        <v>621</v>
      </c>
      <c r="I341" s="2" t="s">
        <v>6</v>
      </c>
      <c r="J341" s="2" t="s">
        <v>622</v>
      </c>
      <c r="L341" s="15">
        <v>1.0041666666666667</v>
      </c>
      <c r="N341" s="15">
        <v>1.0173611111111112</v>
      </c>
      <c r="P341" s="9">
        <f t="shared" si="2"/>
        <v>1.3194444444444509E-2</v>
      </c>
      <c r="Q341" s="2" t="s">
        <v>15</v>
      </c>
      <c r="R341" s="12" t="s">
        <v>1151</v>
      </c>
      <c r="S341" s="2" t="s">
        <v>21</v>
      </c>
    </row>
    <row r="342" spans="1:19">
      <c r="A342" s="2" t="s">
        <v>910</v>
      </c>
      <c r="B342" s="3">
        <v>205</v>
      </c>
      <c r="C342" s="2" t="s">
        <v>913</v>
      </c>
      <c r="D342" s="2" t="s">
        <v>120</v>
      </c>
      <c r="G342" s="2" t="s">
        <v>915</v>
      </c>
      <c r="H342" s="2" t="s">
        <v>916</v>
      </c>
      <c r="I342" s="2" t="s">
        <v>915</v>
      </c>
      <c r="J342" s="2" t="s">
        <v>917</v>
      </c>
      <c r="L342" s="15">
        <v>0.77777777777777779</v>
      </c>
      <c r="N342" s="15">
        <v>0.78472222222222221</v>
      </c>
      <c r="P342" s="9">
        <f t="shared" si="2"/>
        <v>6.9444444444444198E-3</v>
      </c>
      <c r="Q342" s="2" t="s">
        <v>15</v>
      </c>
      <c r="R342" s="12" t="s">
        <v>1152</v>
      </c>
      <c r="S342" s="2" t="s">
        <v>914</v>
      </c>
    </row>
    <row r="343" spans="1:19">
      <c r="A343" s="2" t="s">
        <v>911</v>
      </c>
      <c r="B343" s="3">
        <v>43</v>
      </c>
      <c r="C343" s="2" t="s">
        <v>913</v>
      </c>
      <c r="D343" s="2" t="s">
        <v>120</v>
      </c>
      <c r="G343" s="2" t="s">
        <v>915</v>
      </c>
      <c r="H343" s="2" t="s">
        <v>916</v>
      </c>
      <c r="I343" s="2" t="s">
        <v>917</v>
      </c>
      <c r="J343" s="2" t="s">
        <v>916</v>
      </c>
      <c r="L343" s="9">
        <v>0.4069444444444445</v>
      </c>
      <c r="N343" s="15">
        <v>0.41875000000000001</v>
      </c>
      <c r="P343" s="9">
        <f t="shared" si="2"/>
        <v>1.1805555555555514E-2</v>
      </c>
      <c r="Q343" s="2" t="s">
        <v>15</v>
      </c>
      <c r="R343" s="12" t="s">
        <v>1153</v>
      </c>
      <c r="S343" s="2" t="s">
        <v>914</v>
      </c>
    </row>
    <row r="344" spans="1:19">
      <c r="A344" s="2" t="s">
        <v>911</v>
      </c>
      <c r="B344" s="3">
        <v>96</v>
      </c>
      <c r="C344" s="2" t="s">
        <v>913</v>
      </c>
      <c r="D344" s="2" t="s">
        <v>120</v>
      </c>
      <c r="G344" s="2" t="s">
        <v>916</v>
      </c>
      <c r="H344" s="2" t="s">
        <v>915</v>
      </c>
      <c r="I344" s="2" t="s">
        <v>918</v>
      </c>
      <c r="J344" s="2" t="s">
        <v>919</v>
      </c>
      <c r="L344" s="15">
        <v>0.55069444444444449</v>
      </c>
      <c r="N344" s="15">
        <v>0.55763888888888891</v>
      </c>
      <c r="P344" s="9">
        <f t="shared" si="2"/>
        <v>6.9444444444444198E-3</v>
      </c>
      <c r="Q344" s="2" t="s">
        <v>15</v>
      </c>
      <c r="R344" s="12" t="s">
        <v>1154</v>
      </c>
      <c r="S344" s="2" t="s">
        <v>914</v>
      </c>
    </row>
    <row r="345" spans="1:19">
      <c r="A345" s="2" t="s">
        <v>911</v>
      </c>
      <c r="B345" s="3">
        <v>134</v>
      </c>
      <c r="C345" s="2" t="s">
        <v>913</v>
      </c>
      <c r="D345" s="2" t="s">
        <v>120</v>
      </c>
      <c r="G345" s="2" t="s">
        <v>916</v>
      </c>
      <c r="H345" s="2" t="s">
        <v>915</v>
      </c>
      <c r="I345" s="2" t="s">
        <v>920</v>
      </c>
      <c r="J345" s="2" t="s">
        <v>917</v>
      </c>
      <c r="L345" s="15">
        <v>0.6645833333333333</v>
      </c>
      <c r="N345" s="15">
        <v>0.66666666666666663</v>
      </c>
      <c r="P345" s="9">
        <f t="shared" si="2"/>
        <v>2.0833333333333259E-3</v>
      </c>
      <c r="Q345" s="2" t="s">
        <v>15</v>
      </c>
      <c r="R345" s="12" t="s">
        <v>1155</v>
      </c>
      <c r="S345" s="2" t="s">
        <v>914</v>
      </c>
    </row>
    <row r="346" spans="1:19">
      <c r="A346" s="2" t="s">
        <v>912</v>
      </c>
      <c r="B346" s="3">
        <v>140</v>
      </c>
      <c r="C346" s="2" t="s">
        <v>913</v>
      </c>
      <c r="D346" s="2" t="s">
        <v>120</v>
      </c>
      <c r="G346" s="2" t="s">
        <v>916</v>
      </c>
      <c r="H346" s="2" t="s">
        <v>915</v>
      </c>
      <c r="I346" s="2" t="s">
        <v>917</v>
      </c>
      <c r="J346" s="2" t="s">
        <v>915</v>
      </c>
      <c r="L346" s="15">
        <v>0.67361111111111116</v>
      </c>
      <c r="N346" s="15">
        <v>0.68125000000000002</v>
      </c>
      <c r="P346" s="9">
        <f t="shared" si="2"/>
        <v>7.6388888888888618E-3</v>
      </c>
      <c r="Q346" s="2" t="s">
        <v>15</v>
      </c>
      <c r="R346" s="12" t="s">
        <v>1155</v>
      </c>
      <c r="S346" s="2" t="s">
        <v>914</v>
      </c>
    </row>
    <row r="347" spans="1:19">
      <c r="A347" s="2" t="s">
        <v>903</v>
      </c>
      <c r="B347" s="3" t="s">
        <v>921</v>
      </c>
      <c r="C347" s="2" t="s">
        <v>905</v>
      </c>
      <c r="D347" s="2" t="s">
        <v>117</v>
      </c>
      <c r="E347" s="17" t="s">
        <v>906</v>
      </c>
      <c r="F347" s="3">
        <v>34</v>
      </c>
      <c r="G347" s="2" t="s">
        <v>292</v>
      </c>
      <c r="H347" s="2" t="s">
        <v>46</v>
      </c>
      <c r="I347" s="2" t="s">
        <v>292</v>
      </c>
      <c r="J347" s="2" t="s">
        <v>13</v>
      </c>
      <c r="L347" s="9">
        <v>0.63472222222222219</v>
      </c>
      <c r="N347" s="9">
        <v>0.67013888888888884</v>
      </c>
      <c r="P347" s="9">
        <f t="shared" si="2"/>
        <v>3.5416666666666652E-2</v>
      </c>
      <c r="Q347" s="2" t="s">
        <v>15</v>
      </c>
      <c r="R347" s="12" t="s">
        <v>922</v>
      </c>
      <c r="S347" s="2" t="s">
        <v>56</v>
      </c>
    </row>
    <row r="348" spans="1:19">
      <c r="A348" s="2" t="s">
        <v>903</v>
      </c>
      <c r="B348" s="3">
        <v>397</v>
      </c>
      <c r="C348" s="2" t="s">
        <v>820</v>
      </c>
      <c r="D348" s="2" t="s">
        <v>120</v>
      </c>
      <c r="G348" s="2" t="s">
        <v>452</v>
      </c>
      <c r="H348" s="2" t="s">
        <v>451</v>
      </c>
      <c r="I348" s="2" t="s">
        <v>13</v>
      </c>
      <c r="J348" s="2" t="s">
        <v>336</v>
      </c>
      <c r="L348" s="9">
        <v>0.72986111111111107</v>
      </c>
      <c r="N348" s="9">
        <v>0.7402777777777777</v>
      </c>
      <c r="P348" s="9">
        <f t="shared" si="2"/>
        <v>1.041666666666663E-2</v>
      </c>
      <c r="Q348" s="2" t="s">
        <v>15</v>
      </c>
      <c r="R348" s="12" t="s">
        <v>923</v>
      </c>
      <c r="S348" s="2" t="s">
        <v>277</v>
      </c>
    </row>
    <row r="349" spans="1:19">
      <c r="A349" s="2" t="s">
        <v>903</v>
      </c>
      <c r="B349" s="3">
        <v>558</v>
      </c>
      <c r="C349" s="2" t="s">
        <v>820</v>
      </c>
      <c r="D349" s="2" t="s">
        <v>120</v>
      </c>
      <c r="G349" s="2" t="s">
        <v>451</v>
      </c>
      <c r="H349" s="2" t="s">
        <v>452</v>
      </c>
      <c r="I349" s="2" t="s">
        <v>336</v>
      </c>
      <c r="J349" s="2" t="s">
        <v>13</v>
      </c>
      <c r="L349" s="9">
        <v>0.9</v>
      </c>
      <c r="N349" s="9">
        <v>0.91041666666666676</v>
      </c>
      <c r="P349" s="9">
        <f t="shared" si="2"/>
        <v>1.0416666666666741E-2</v>
      </c>
      <c r="Q349" s="2" t="s">
        <v>15</v>
      </c>
      <c r="R349" s="12" t="s">
        <v>924</v>
      </c>
      <c r="S349" s="2" t="s">
        <v>277</v>
      </c>
    </row>
    <row r="350" spans="1:19">
      <c r="A350" s="2" t="s">
        <v>925</v>
      </c>
      <c r="B350" s="3" t="s">
        <v>927</v>
      </c>
      <c r="C350" s="2" t="s">
        <v>89</v>
      </c>
      <c r="D350" s="2" t="s">
        <v>251</v>
      </c>
      <c r="G350" s="2" t="s">
        <v>47</v>
      </c>
      <c r="H350" s="2" t="s">
        <v>926</v>
      </c>
      <c r="I350" s="2" t="s">
        <v>13</v>
      </c>
      <c r="J350" s="2" t="s">
        <v>46</v>
      </c>
      <c r="L350" s="9">
        <v>0.43055555555555558</v>
      </c>
      <c r="N350" s="9">
        <v>0.44722222222222219</v>
      </c>
      <c r="P350" s="9">
        <f t="shared" si="2"/>
        <v>1.6666666666666607E-2</v>
      </c>
      <c r="Q350" s="2" t="s">
        <v>15</v>
      </c>
      <c r="R350" s="12" t="s">
        <v>928</v>
      </c>
      <c r="S350" s="2" t="s">
        <v>56</v>
      </c>
    </row>
    <row r="351" spans="1:19">
      <c r="A351" s="2" t="s">
        <v>925</v>
      </c>
      <c r="B351" s="3" t="s">
        <v>929</v>
      </c>
      <c r="C351" s="2" t="s">
        <v>89</v>
      </c>
      <c r="D351" s="2" t="s">
        <v>251</v>
      </c>
      <c r="G351" s="2" t="s">
        <v>930</v>
      </c>
      <c r="H351" s="2" t="s">
        <v>47</v>
      </c>
      <c r="I351" s="2" t="s">
        <v>46</v>
      </c>
      <c r="J351" s="2" t="s">
        <v>13</v>
      </c>
      <c r="L351" s="9">
        <v>0.57291666666666663</v>
      </c>
      <c r="N351" s="9">
        <v>0.58888888888888891</v>
      </c>
      <c r="P351" s="9">
        <f t="shared" si="2"/>
        <v>1.5972222222222276E-2</v>
      </c>
      <c r="Q351" s="2" t="s">
        <v>15</v>
      </c>
      <c r="R351" s="12" t="s">
        <v>931</v>
      </c>
      <c r="S351" s="2" t="s">
        <v>56</v>
      </c>
    </row>
    <row r="352" spans="1:19" ht="28">
      <c r="A352" s="2" t="s">
        <v>925</v>
      </c>
      <c r="B352" s="3" t="s">
        <v>932</v>
      </c>
      <c r="C352" s="2" t="s">
        <v>620</v>
      </c>
      <c r="D352" s="2" t="s">
        <v>933</v>
      </c>
      <c r="G352" s="2" t="s">
        <v>621</v>
      </c>
      <c r="H352" s="2" t="s">
        <v>418</v>
      </c>
      <c r="I352" s="2" t="s">
        <v>621</v>
      </c>
      <c r="J352" s="2" t="s">
        <v>6</v>
      </c>
      <c r="L352" s="9">
        <v>0.73055555555555562</v>
      </c>
      <c r="N352" s="9">
        <v>0.74722222222222223</v>
      </c>
      <c r="P352" s="9">
        <f t="shared" si="2"/>
        <v>1.6666666666666607E-2</v>
      </c>
      <c r="Q352" s="2" t="s">
        <v>15</v>
      </c>
      <c r="R352" s="12" t="s">
        <v>934</v>
      </c>
      <c r="S352" s="2" t="s">
        <v>21</v>
      </c>
    </row>
    <row r="353" spans="1:19">
      <c r="A353" s="2" t="s">
        <v>925</v>
      </c>
      <c r="B353" s="3" t="s">
        <v>935</v>
      </c>
      <c r="C353" s="2" t="s">
        <v>89</v>
      </c>
      <c r="D353" s="2" t="s">
        <v>120</v>
      </c>
      <c r="G353" s="2" t="s">
        <v>198</v>
      </c>
      <c r="H353" s="2" t="s">
        <v>775</v>
      </c>
      <c r="I353" s="2" t="s">
        <v>6</v>
      </c>
      <c r="J353" s="2" t="s">
        <v>12</v>
      </c>
      <c r="L353" s="9">
        <v>0.75416666666666676</v>
      </c>
      <c r="N353" s="9">
        <v>0.75902777777777775</v>
      </c>
      <c r="P353" s="9">
        <f t="shared" si="2"/>
        <v>4.8611111111109828E-3</v>
      </c>
      <c r="Q353" s="2" t="s">
        <v>15</v>
      </c>
      <c r="R353" s="12" t="s">
        <v>936</v>
      </c>
      <c r="S353" s="2" t="s">
        <v>8</v>
      </c>
    </row>
    <row r="354" spans="1:19">
      <c r="A354" s="2" t="s">
        <v>925</v>
      </c>
      <c r="B354" s="3" t="s">
        <v>937</v>
      </c>
      <c r="C354" s="2" t="s">
        <v>27</v>
      </c>
      <c r="D354" s="2" t="s">
        <v>120</v>
      </c>
      <c r="G354" s="2" t="s">
        <v>5</v>
      </c>
      <c r="H354" s="2" t="s">
        <v>113</v>
      </c>
      <c r="I354" s="2" t="s">
        <v>12</v>
      </c>
      <c r="J354" s="2" t="s">
        <v>26</v>
      </c>
      <c r="L354" s="9">
        <v>0.76388888888888884</v>
      </c>
      <c r="N354" s="9">
        <v>0.76736111111111116</v>
      </c>
      <c r="P354" s="9">
        <f t="shared" si="2"/>
        <v>3.4722222222223209E-3</v>
      </c>
      <c r="Q354" s="2" t="s">
        <v>15</v>
      </c>
      <c r="R354" s="12" t="s">
        <v>938</v>
      </c>
      <c r="S354" s="2" t="s">
        <v>8</v>
      </c>
    </row>
    <row r="355" spans="1:19">
      <c r="A355" s="2" t="s">
        <v>925</v>
      </c>
      <c r="B355" s="3" t="s">
        <v>939</v>
      </c>
      <c r="C355" s="2" t="s">
        <v>20</v>
      </c>
      <c r="D355" s="2" t="s">
        <v>120</v>
      </c>
      <c r="G355" s="2" t="s">
        <v>116</v>
      </c>
      <c r="H355" s="2" t="s">
        <v>124</v>
      </c>
      <c r="I355" s="2" t="s">
        <v>26</v>
      </c>
      <c r="J355" s="2" t="s">
        <v>25</v>
      </c>
      <c r="L355" s="9">
        <v>0.79583333333333339</v>
      </c>
      <c r="N355" s="9">
        <v>0.81041666666666667</v>
      </c>
      <c r="P355" s="9">
        <f t="shared" si="2"/>
        <v>1.4583333333333282E-2</v>
      </c>
      <c r="Q355" s="2" t="s">
        <v>15</v>
      </c>
      <c r="R355" s="12" t="s">
        <v>940</v>
      </c>
      <c r="S355" s="2" t="s">
        <v>8</v>
      </c>
    </row>
    <row r="356" spans="1:19">
      <c r="A356" s="2" t="s">
        <v>925</v>
      </c>
      <c r="B356" s="3" t="s">
        <v>941</v>
      </c>
      <c r="C356" s="2" t="s">
        <v>426</v>
      </c>
      <c r="D356" s="2" t="s">
        <v>120</v>
      </c>
      <c r="G356" s="2" t="s">
        <v>25</v>
      </c>
      <c r="H356" s="2" t="s">
        <v>424</v>
      </c>
      <c r="I356" s="2" t="s">
        <v>25</v>
      </c>
      <c r="J356" s="2" t="s">
        <v>12</v>
      </c>
      <c r="L356" s="9">
        <v>0.89583333333333337</v>
      </c>
      <c r="N356" s="9">
        <v>0.90763888888888899</v>
      </c>
      <c r="P356" s="9">
        <f t="shared" si="2"/>
        <v>1.1805555555555625E-2</v>
      </c>
      <c r="Q356" s="2" t="s">
        <v>15</v>
      </c>
      <c r="R356" s="12" t="s">
        <v>942</v>
      </c>
      <c r="S356" s="2" t="s">
        <v>571</v>
      </c>
    </row>
    <row r="357" spans="1:19" ht="42">
      <c r="A357" s="2" t="s">
        <v>907</v>
      </c>
      <c r="B357" s="3" t="s">
        <v>902</v>
      </c>
      <c r="C357" s="2" t="s">
        <v>89</v>
      </c>
      <c r="D357" s="2" t="s">
        <v>365</v>
      </c>
      <c r="E357" s="17" t="s">
        <v>904</v>
      </c>
      <c r="G357" s="2" t="s">
        <v>12</v>
      </c>
      <c r="H357" s="2" t="s">
        <v>899</v>
      </c>
      <c r="I357" s="2" t="s">
        <v>12</v>
      </c>
      <c r="J357" s="2" t="s">
        <v>899</v>
      </c>
      <c r="L357" s="9">
        <v>0.91666666666666663</v>
      </c>
      <c r="N357" s="9">
        <v>0.4152777777777778</v>
      </c>
      <c r="P357" s="9">
        <f>N357-L357+1</f>
        <v>0.49861111111111112</v>
      </c>
      <c r="Q357" s="2" t="s">
        <v>900</v>
      </c>
      <c r="R357" s="12" t="s">
        <v>943</v>
      </c>
      <c r="S357" s="2" t="s">
        <v>901</v>
      </c>
    </row>
    <row r="358" spans="1:19">
      <c r="A358" s="2" t="s">
        <v>944</v>
      </c>
      <c r="B358" s="3" t="s">
        <v>946</v>
      </c>
      <c r="C358" s="2" t="s">
        <v>945</v>
      </c>
      <c r="D358" s="2" t="s">
        <v>120</v>
      </c>
      <c r="G358" s="2" t="s">
        <v>947</v>
      </c>
      <c r="H358" s="2" t="s">
        <v>948</v>
      </c>
      <c r="I358" s="2" t="s">
        <v>899</v>
      </c>
      <c r="J358" s="2" t="s">
        <v>949</v>
      </c>
      <c r="L358" s="9">
        <v>0.44513888888888892</v>
      </c>
      <c r="N358" s="9">
        <v>0.47500000000000003</v>
      </c>
      <c r="P358" s="9">
        <f t="shared" si="2"/>
        <v>2.9861111111111116E-2</v>
      </c>
      <c r="Q358" s="2" t="s">
        <v>15</v>
      </c>
      <c r="R358" s="12" t="s">
        <v>950</v>
      </c>
      <c r="S358" s="2" t="s">
        <v>56</v>
      </c>
    </row>
    <row r="359" spans="1:19" ht="28">
      <c r="A359" s="2" t="s">
        <v>944</v>
      </c>
      <c r="B359" s="3">
        <v>322</v>
      </c>
      <c r="C359" s="2" t="s">
        <v>951</v>
      </c>
      <c r="D359" s="2" t="s">
        <v>120</v>
      </c>
      <c r="G359" s="2" t="s">
        <v>952</v>
      </c>
      <c r="H359" s="2" t="s">
        <v>953</v>
      </c>
      <c r="I359" s="2" t="s">
        <v>952</v>
      </c>
      <c r="J359" s="2" t="s">
        <v>954</v>
      </c>
      <c r="L359" s="9">
        <v>0.59444444444444444</v>
      </c>
      <c r="N359" s="9">
        <v>0.62777777777777777</v>
      </c>
      <c r="P359" s="9">
        <f t="shared" si="2"/>
        <v>3.3333333333333326E-2</v>
      </c>
      <c r="Q359" s="2" t="s">
        <v>15</v>
      </c>
      <c r="R359" s="12" t="s">
        <v>955</v>
      </c>
      <c r="S359" s="2" t="s">
        <v>956</v>
      </c>
    </row>
    <row r="360" spans="1:19" ht="28">
      <c r="A360" s="2" t="s">
        <v>944</v>
      </c>
      <c r="B360" s="3">
        <v>323</v>
      </c>
      <c r="C360" s="2" t="s">
        <v>951</v>
      </c>
      <c r="D360" s="2" t="s">
        <v>120</v>
      </c>
      <c r="G360" s="2" t="s">
        <v>953</v>
      </c>
      <c r="H360" s="2" t="s">
        <v>952</v>
      </c>
      <c r="I360" s="2" t="s">
        <v>954</v>
      </c>
      <c r="J360" s="2" t="s">
        <v>957</v>
      </c>
      <c r="L360" s="9">
        <v>0.62847222222222221</v>
      </c>
      <c r="N360" s="9">
        <v>0.63611111111111118</v>
      </c>
      <c r="P360" s="9">
        <f t="shared" si="2"/>
        <v>7.6388888888889728E-3</v>
      </c>
      <c r="Q360" s="2" t="s">
        <v>15</v>
      </c>
      <c r="R360" s="12" t="s">
        <v>958</v>
      </c>
      <c r="S360" s="2" t="s">
        <v>956</v>
      </c>
    </row>
    <row r="361" spans="1:19" ht="28">
      <c r="A361" s="2" t="s">
        <v>944</v>
      </c>
      <c r="B361" s="3">
        <v>324</v>
      </c>
      <c r="C361" s="2" t="s">
        <v>951</v>
      </c>
      <c r="D361" s="2" t="s">
        <v>120</v>
      </c>
      <c r="G361" s="2" t="s">
        <v>952</v>
      </c>
      <c r="H361" s="2" t="s">
        <v>953</v>
      </c>
      <c r="I361" s="2" t="s">
        <v>957</v>
      </c>
      <c r="J361" s="2" t="s">
        <v>954</v>
      </c>
      <c r="L361" s="9">
        <v>0.65138888888888891</v>
      </c>
      <c r="N361" s="9">
        <v>0.65833333333333333</v>
      </c>
      <c r="P361" s="9">
        <f t="shared" si="2"/>
        <v>6.9444444444444198E-3</v>
      </c>
      <c r="Q361" s="2" t="s">
        <v>15</v>
      </c>
      <c r="R361" s="12" t="s">
        <v>959</v>
      </c>
      <c r="S361" s="2" t="s">
        <v>956</v>
      </c>
    </row>
    <row r="362" spans="1:19">
      <c r="A362" s="2" t="s">
        <v>944</v>
      </c>
      <c r="B362" s="3">
        <v>26</v>
      </c>
      <c r="C362" s="2" t="s">
        <v>960</v>
      </c>
      <c r="D362" s="2" t="s">
        <v>120</v>
      </c>
      <c r="G362" s="2" t="s">
        <v>954</v>
      </c>
      <c r="H362" s="2" t="s">
        <v>961</v>
      </c>
      <c r="I362" s="2" t="s">
        <v>954</v>
      </c>
      <c r="J362" s="2" t="s">
        <v>961</v>
      </c>
      <c r="L362" s="9">
        <v>0.65972222222222221</v>
      </c>
      <c r="N362" s="9">
        <v>0.66736111111111107</v>
      </c>
      <c r="P362" s="9">
        <f t="shared" si="2"/>
        <v>7.6388888888888618E-3</v>
      </c>
      <c r="Q362" s="2" t="s">
        <v>15</v>
      </c>
      <c r="R362" s="12" t="s">
        <v>962</v>
      </c>
      <c r="S362" s="2" t="s">
        <v>956</v>
      </c>
    </row>
    <row r="363" spans="1:19">
      <c r="A363" s="2" t="s">
        <v>944</v>
      </c>
      <c r="B363" s="3">
        <v>27</v>
      </c>
      <c r="C363" s="2" t="s">
        <v>960</v>
      </c>
      <c r="D363" s="2" t="s">
        <v>120</v>
      </c>
      <c r="G363" s="2" t="s">
        <v>961</v>
      </c>
      <c r="H363" s="2" t="s">
        <v>954</v>
      </c>
      <c r="I363" s="2" t="s">
        <v>961</v>
      </c>
      <c r="J363" s="2" t="s">
        <v>954</v>
      </c>
      <c r="L363" s="9">
        <v>0.71736111111111101</v>
      </c>
      <c r="N363" s="9">
        <v>0.72499999999999998</v>
      </c>
      <c r="P363" s="9">
        <f t="shared" si="2"/>
        <v>7.6388888888889728E-3</v>
      </c>
      <c r="Q363" s="2" t="s">
        <v>15</v>
      </c>
      <c r="R363" s="12" t="s">
        <v>962</v>
      </c>
      <c r="S363" s="2" t="s">
        <v>956</v>
      </c>
    </row>
    <row r="364" spans="1:19" ht="28">
      <c r="A364" s="2" t="s">
        <v>944</v>
      </c>
      <c r="B364" s="3">
        <v>328</v>
      </c>
      <c r="C364" s="2" t="s">
        <v>951</v>
      </c>
      <c r="D364" s="2" t="s">
        <v>120</v>
      </c>
      <c r="G364" s="2" t="s">
        <v>952</v>
      </c>
      <c r="H364" s="2" t="s">
        <v>953</v>
      </c>
      <c r="I364" s="2" t="s">
        <v>954</v>
      </c>
      <c r="J364" s="2" t="s">
        <v>953</v>
      </c>
      <c r="L364" s="9">
        <v>0.7270833333333333</v>
      </c>
      <c r="N364" s="9">
        <v>0.73333333333333339</v>
      </c>
      <c r="P364" s="9">
        <f t="shared" si="2"/>
        <v>6.2500000000000888E-3</v>
      </c>
      <c r="Q364" s="2" t="s">
        <v>15</v>
      </c>
      <c r="R364" s="12" t="s">
        <v>963</v>
      </c>
      <c r="S364" s="2" t="s">
        <v>956</v>
      </c>
    </row>
    <row r="365" spans="1:19">
      <c r="A365" s="2" t="s">
        <v>964</v>
      </c>
      <c r="B365" s="3" t="s">
        <v>965</v>
      </c>
      <c r="C365" s="2" t="s">
        <v>945</v>
      </c>
      <c r="D365" s="2" t="s">
        <v>117</v>
      </c>
      <c r="E365" s="17" t="s">
        <v>966</v>
      </c>
      <c r="F365" s="3">
        <v>10</v>
      </c>
      <c r="G365" s="2" t="s">
        <v>899</v>
      </c>
      <c r="H365" s="2" t="s">
        <v>45</v>
      </c>
      <c r="I365" s="2" t="s">
        <v>899</v>
      </c>
      <c r="J365" s="2" t="s">
        <v>948</v>
      </c>
      <c r="L365" s="9">
        <v>0.35486111111111113</v>
      </c>
      <c r="N365" s="9">
        <v>0.3888888888888889</v>
      </c>
      <c r="P365" s="9">
        <f t="shared" si="2"/>
        <v>3.4027777777777768E-2</v>
      </c>
      <c r="Q365" s="2" t="s">
        <v>15</v>
      </c>
      <c r="R365" s="12" t="s">
        <v>967</v>
      </c>
      <c r="S365" s="2" t="s">
        <v>56</v>
      </c>
    </row>
    <row r="366" spans="1:19">
      <c r="A366" s="2" t="s">
        <v>964</v>
      </c>
      <c r="B366" s="3" t="s">
        <v>973</v>
      </c>
      <c r="C366" s="2" t="s">
        <v>968</v>
      </c>
      <c r="D366" s="2" t="s">
        <v>120</v>
      </c>
      <c r="G366" s="2" t="s">
        <v>948</v>
      </c>
      <c r="H366" s="2" t="s">
        <v>969</v>
      </c>
      <c r="I366" s="2" t="s">
        <v>948</v>
      </c>
      <c r="J366" s="2" t="s">
        <v>969</v>
      </c>
      <c r="L366" s="9">
        <v>0.4055555555555555</v>
      </c>
      <c r="N366" s="9">
        <v>0.43402777777777773</v>
      </c>
      <c r="P366" s="9">
        <f t="shared" si="2"/>
        <v>2.8472222222222232E-2</v>
      </c>
      <c r="Q366" s="2" t="s">
        <v>15</v>
      </c>
      <c r="R366" s="12" t="s">
        <v>971</v>
      </c>
      <c r="S366" s="2" t="s">
        <v>56</v>
      </c>
    </row>
    <row r="367" spans="1:19">
      <c r="A367" s="2" t="s">
        <v>964</v>
      </c>
      <c r="B367" s="3" t="s">
        <v>974</v>
      </c>
      <c r="C367" s="2" t="s">
        <v>968</v>
      </c>
      <c r="D367" s="2" t="s">
        <v>120</v>
      </c>
      <c r="G367" s="2" t="s">
        <v>969</v>
      </c>
      <c r="H367" s="2" t="s">
        <v>948</v>
      </c>
      <c r="I367" s="2" t="s">
        <v>969</v>
      </c>
      <c r="J367" s="2" t="s">
        <v>970</v>
      </c>
      <c r="L367" s="9">
        <v>0.44027777777777777</v>
      </c>
      <c r="N367" s="9">
        <v>0.45</v>
      </c>
      <c r="P367" s="9">
        <f t="shared" si="2"/>
        <v>9.7222222222222432E-3</v>
      </c>
      <c r="Q367" s="2" t="s">
        <v>15</v>
      </c>
      <c r="R367" s="12" t="s">
        <v>972</v>
      </c>
      <c r="S367" s="2" t="s">
        <v>56</v>
      </c>
    </row>
    <row r="368" spans="1:19" ht="28">
      <c r="A368" s="2" t="s">
        <v>964</v>
      </c>
      <c r="B368" s="3" t="s">
        <v>975</v>
      </c>
      <c r="C368" s="2" t="s">
        <v>620</v>
      </c>
      <c r="D368" s="2" t="s">
        <v>933</v>
      </c>
      <c r="G368" s="2" t="s">
        <v>621</v>
      </c>
      <c r="H368" s="2" t="s">
        <v>976</v>
      </c>
      <c r="I368" s="2" t="s">
        <v>621</v>
      </c>
      <c r="J368" s="2" t="s">
        <v>977</v>
      </c>
      <c r="L368" s="9">
        <v>0.55763888888888891</v>
      </c>
      <c r="N368" s="9">
        <v>0.56874999999999998</v>
      </c>
      <c r="P368" s="9">
        <f t="shared" ref="P368:P431" si="6">N368-L368</f>
        <v>1.1111111111111072E-2</v>
      </c>
      <c r="Q368" s="2" t="s">
        <v>15</v>
      </c>
      <c r="R368" s="12" t="s">
        <v>978</v>
      </c>
      <c r="S368" s="2" t="s">
        <v>21</v>
      </c>
    </row>
    <row r="369" spans="1:19">
      <c r="A369" s="2" t="s">
        <v>964</v>
      </c>
      <c r="B369" s="3" t="s">
        <v>979</v>
      </c>
      <c r="C369" s="2" t="s">
        <v>980</v>
      </c>
      <c r="D369" s="2" t="s">
        <v>120</v>
      </c>
      <c r="G369" s="2" t="s">
        <v>526</v>
      </c>
      <c r="H369" s="2" t="s">
        <v>387</v>
      </c>
      <c r="I369" s="2" t="s">
        <v>526</v>
      </c>
      <c r="J369" s="2" t="s">
        <v>981</v>
      </c>
      <c r="L369" s="9">
        <v>0.61041666666666672</v>
      </c>
      <c r="N369" s="9">
        <v>0.61875000000000002</v>
      </c>
      <c r="P369" s="9">
        <f t="shared" si="6"/>
        <v>8.3333333333333037E-3</v>
      </c>
      <c r="Q369" s="2" t="s">
        <v>15</v>
      </c>
      <c r="R369" s="12" t="s">
        <v>982</v>
      </c>
      <c r="S369" s="2" t="s">
        <v>8</v>
      </c>
    </row>
    <row r="370" spans="1:19">
      <c r="A370" s="2" t="s">
        <v>964</v>
      </c>
      <c r="B370" s="3" t="s">
        <v>983</v>
      </c>
      <c r="C370" s="2" t="s">
        <v>984</v>
      </c>
      <c r="D370" s="2" t="s">
        <v>165</v>
      </c>
      <c r="G370" s="2" t="s">
        <v>179</v>
      </c>
      <c r="H370" s="2" t="s">
        <v>181</v>
      </c>
      <c r="I370" s="2" t="s">
        <v>981</v>
      </c>
      <c r="J370" s="2" t="s">
        <v>96</v>
      </c>
      <c r="L370" s="9">
        <v>0.625</v>
      </c>
      <c r="N370" s="9">
        <v>0.63750000000000007</v>
      </c>
      <c r="P370" s="9">
        <f t="shared" si="6"/>
        <v>1.2500000000000067E-2</v>
      </c>
      <c r="Q370" s="2" t="s">
        <v>15</v>
      </c>
      <c r="R370" s="12" t="s">
        <v>985</v>
      </c>
      <c r="S370" s="2" t="s">
        <v>8</v>
      </c>
    </row>
    <row r="371" spans="1:19">
      <c r="A371" s="2" t="s">
        <v>964</v>
      </c>
      <c r="B371" s="3" t="s">
        <v>987</v>
      </c>
      <c r="C371" s="2" t="s">
        <v>170</v>
      </c>
      <c r="D371" s="2" t="s">
        <v>119</v>
      </c>
      <c r="G371" s="2" t="s">
        <v>989</v>
      </c>
      <c r="H371" s="2" t="s">
        <v>12</v>
      </c>
      <c r="I371" s="2" t="s">
        <v>96</v>
      </c>
      <c r="J371" s="2" t="s">
        <v>382</v>
      </c>
      <c r="L371" s="9">
        <v>0.71597222222222223</v>
      </c>
      <c r="N371" s="9">
        <v>0.72499999999999998</v>
      </c>
      <c r="P371" s="9">
        <f t="shared" si="6"/>
        <v>9.0277777777777457E-3</v>
      </c>
      <c r="Q371" s="2" t="s">
        <v>15</v>
      </c>
      <c r="R371" s="12" t="s">
        <v>988</v>
      </c>
      <c r="S371" s="2" t="s">
        <v>8</v>
      </c>
    </row>
    <row r="372" spans="1:19">
      <c r="A372" s="2" t="s">
        <v>964</v>
      </c>
      <c r="B372" s="3" t="s">
        <v>787</v>
      </c>
      <c r="C372" s="2" t="s">
        <v>27</v>
      </c>
      <c r="D372" s="2" t="s">
        <v>120</v>
      </c>
      <c r="G372" s="2" t="s">
        <v>483</v>
      </c>
      <c r="H372" s="2" t="s">
        <v>5</v>
      </c>
      <c r="I372" s="2" t="s">
        <v>26</v>
      </c>
      <c r="J372" s="2" t="s">
        <v>12</v>
      </c>
      <c r="L372" s="9">
        <v>0.77916666666666667</v>
      </c>
      <c r="N372" s="9">
        <v>0.78194444444444444</v>
      </c>
      <c r="P372" s="9">
        <f t="shared" si="6"/>
        <v>2.7777777777777679E-3</v>
      </c>
      <c r="Q372" s="2" t="s">
        <v>15</v>
      </c>
      <c r="R372" s="12" t="s">
        <v>992</v>
      </c>
      <c r="S372" s="2" t="s">
        <v>8</v>
      </c>
    </row>
    <row r="373" spans="1:19">
      <c r="A373" s="2" t="s">
        <v>964</v>
      </c>
      <c r="B373" s="3" t="s">
        <v>990</v>
      </c>
      <c r="C373" s="2" t="s">
        <v>89</v>
      </c>
      <c r="D373" s="2" t="s">
        <v>120</v>
      </c>
      <c r="G373" s="2" t="s">
        <v>181</v>
      </c>
      <c r="H373" s="2" t="s">
        <v>179</v>
      </c>
      <c r="I373" s="2" t="s">
        <v>12</v>
      </c>
      <c r="J373" s="2" t="s">
        <v>526</v>
      </c>
      <c r="L373" s="9">
        <v>0.78749999999999998</v>
      </c>
      <c r="N373" s="9">
        <v>0.80069444444444438</v>
      </c>
      <c r="P373" s="9">
        <f t="shared" si="6"/>
        <v>1.3194444444444398E-2</v>
      </c>
      <c r="Q373" s="2" t="s">
        <v>15</v>
      </c>
      <c r="R373" s="12" t="s">
        <v>993</v>
      </c>
      <c r="S373" s="2" t="s">
        <v>8</v>
      </c>
    </row>
    <row r="374" spans="1:19">
      <c r="A374" s="2" t="s">
        <v>986</v>
      </c>
      <c r="B374" s="3" t="s">
        <v>996</v>
      </c>
      <c r="C374" s="2" t="s">
        <v>89</v>
      </c>
      <c r="D374" s="2" t="s">
        <v>120</v>
      </c>
      <c r="G374" s="2" t="s">
        <v>198</v>
      </c>
      <c r="H374" s="2" t="s">
        <v>775</v>
      </c>
      <c r="I374" s="2" t="s">
        <v>526</v>
      </c>
      <c r="J374" s="2" t="s">
        <v>6</v>
      </c>
      <c r="L374" s="9">
        <v>0.45208333333333334</v>
      </c>
      <c r="N374" s="9">
        <v>0.45763888888888887</v>
      </c>
      <c r="P374" s="9">
        <f t="shared" si="6"/>
        <v>5.5555555555555358E-3</v>
      </c>
      <c r="Q374" s="2" t="s">
        <v>15</v>
      </c>
      <c r="R374" s="12" t="s">
        <v>994</v>
      </c>
      <c r="S374" s="2" t="s">
        <v>8</v>
      </c>
    </row>
    <row r="375" spans="1:19" ht="42">
      <c r="A375" s="2" t="s">
        <v>986</v>
      </c>
      <c r="B375" s="3" t="s">
        <v>997</v>
      </c>
      <c r="C375" s="2" t="s">
        <v>1003</v>
      </c>
      <c r="D375" s="2" t="s">
        <v>998</v>
      </c>
      <c r="E375" s="17" t="s">
        <v>991</v>
      </c>
      <c r="G375" s="2" t="s">
        <v>999</v>
      </c>
      <c r="H375" s="2" t="s">
        <v>4</v>
      </c>
      <c r="I375" s="2" t="s">
        <v>6</v>
      </c>
      <c r="J375" s="2" t="s">
        <v>4</v>
      </c>
      <c r="L375" s="9">
        <v>0.46111111111111108</v>
      </c>
      <c r="N375" s="9">
        <v>0.52986111111111112</v>
      </c>
      <c r="P375" s="9">
        <f t="shared" si="6"/>
        <v>6.8750000000000033E-2</v>
      </c>
      <c r="Q375" s="2" t="s">
        <v>15</v>
      </c>
      <c r="R375" s="12" t="s">
        <v>995</v>
      </c>
      <c r="S375" s="2" t="s">
        <v>8</v>
      </c>
    </row>
    <row r="376" spans="1:19" ht="28">
      <c r="A376" s="2" t="s">
        <v>1292</v>
      </c>
      <c r="B376" s="3">
        <v>1816</v>
      </c>
      <c r="C376" s="2" t="s">
        <v>810</v>
      </c>
      <c r="D376" s="2" t="s">
        <v>120</v>
      </c>
      <c r="G376" s="2" t="s">
        <v>125</v>
      </c>
      <c r="H376" s="2" t="s">
        <v>23</v>
      </c>
      <c r="I376" s="2" t="s">
        <v>1293</v>
      </c>
      <c r="J376" s="2" t="s">
        <v>23</v>
      </c>
      <c r="L376" s="9">
        <v>0.77013888888888893</v>
      </c>
      <c r="N376" s="9">
        <v>0.78263888888888899</v>
      </c>
      <c r="P376" s="9">
        <f t="shared" si="6"/>
        <v>1.2500000000000067E-2</v>
      </c>
      <c r="Q376" s="2" t="s">
        <v>15</v>
      </c>
      <c r="R376" s="12" t="s">
        <v>1349</v>
      </c>
      <c r="S376" s="2" t="s">
        <v>28</v>
      </c>
    </row>
    <row r="377" spans="1:19">
      <c r="A377" s="2" t="s">
        <v>1292</v>
      </c>
      <c r="B377" s="3" t="s">
        <v>1341</v>
      </c>
      <c r="C377" s="2" t="s">
        <v>20</v>
      </c>
      <c r="D377" s="2" t="s">
        <v>120</v>
      </c>
      <c r="G377" s="2" t="s">
        <v>116</v>
      </c>
      <c r="H377" s="2" t="s">
        <v>124</v>
      </c>
      <c r="I377" s="2" t="s">
        <v>23</v>
      </c>
      <c r="J377" s="2" t="s">
        <v>6</v>
      </c>
      <c r="L377" s="9">
        <v>0.78819444444444453</v>
      </c>
      <c r="N377" s="9">
        <v>0.79166666666666663</v>
      </c>
      <c r="O377" s="6" t="s">
        <v>718</v>
      </c>
      <c r="P377" s="9">
        <f t="shared" si="6"/>
        <v>3.4722222222220989E-3</v>
      </c>
      <c r="Q377" s="2" t="s">
        <v>15</v>
      </c>
      <c r="R377" s="12" t="s">
        <v>1348</v>
      </c>
      <c r="S377" s="2" t="s">
        <v>8</v>
      </c>
    </row>
    <row r="378" spans="1:19">
      <c r="A378" s="2" t="s">
        <v>1292</v>
      </c>
      <c r="B378" s="3" t="s">
        <v>1342</v>
      </c>
      <c r="C378" s="2" t="s">
        <v>89</v>
      </c>
      <c r="D378" s="2" t="s">
        <v>120</v>
      </c>
      <c r="G378" s="2" t="s">
        <v>24</v>
      </c>
      <c r="H378" s="2" t="s">
        <v>507</v>
      </c>
      <c r="I378" s="2" t="s">
        <v>6</v>
      </c>
      <c r="J378" s="2" t="s">
        <v>526</v>
      </c>
      <c r="L378" s="9">
        <v>0.79999999999999993</v>
      </c>
      <c r="N378" s="9">
        <v>0.80694444444444446</v>
      </c>
      <c r="P378" s="9">
        <f t="shared" si="6"/>
        <v>6.9444444444445308E-3</v>
      </c>
      <c r="Q378" s="2" t="s">
        <v>222</v>
      </c>
      <c r="R378" s="12" t="s">
        <v>1346</v>
      </c>
      <c r="S378" s="2" t="s">
        <v>8</v>
      </c>
    </row>
    <row r="379" spans="1:19">
      <c r="A379" s="2" t="s">
        <v>1314</v>
      </c>
      <c r="B379" s="3" t="s">
        <v>1343</v>
      </c>
      <c r="C379" s="2" t="s">
        <v>89</v>
      </c>
      <c r="D379" s="2" t="s">
        <v>120</v>
      </c>
      <c r="G379" s="2" t="s">
        <v>198</v>
      </c>
      <c r="H379" s="2" t="s">
        <v>207</v>
      </c>
      <c r="I379" s="2" t="s">
        <v>526</v>
      </c>
      <c r="J379" s="2" t="s">
        <v>12</v>
      </c>
      <c r="L379" s="9">
        <v>0.41666666666666669</v>
      </c>
      <c r="N379" s="9">
        <v>0.4291666666666667</v>
      </c>
      <c r="P379" s="9">
        <f t="shared" si="6"/>
        <v>1.2500000000000011E-2</v>
      </c>
      <c r="Q379" s="2" t="s">
        <v>15</v>
      </c>
      <c r="R379" s="12" t="s">
        <v>1347</v>
      </c>
      <c r="S379" s="2" t="s">
        <v>8</v>
      </c>
    </row>
    <row r="380" spans="1:19">
      <c r="A380" s="2" t="s">
        <v>1314</v>
      </c>
      <c r="B380" s="3" t="s">
        <v>1344</v>
      </c>
      <c r="C380" s="2" t="s">
        <v>20</v>
      </c>
      <c r="D380" s="2" t="s">
        <v>120</v>
      </c>
      <c r="G380" s="2" t="s">
        <v>5</v>
      </c>
      <c r="H380" s="2" t="s">
        <v>113</v>
      </c>
      <c r="I380" s="2" t="s">
        <v>12</v>
      </c>
      <c r="J380" s="2" t="s">
        <v>26</v>
      </c>
      <c r="L380" s="9">
        <v>0.43124999999999997</v>
      </c>
      <c r="N380" s="9">
        <v>0.43402777777777773</v>
      </c>
      <c r="P380" s="9">
        <f t="shared" si="6"/>
        <v>2.7777777777777679E-3</v>
      </c>
      <c r="Q380" s="2" t="s">
        <v>15</v>
      </c>
      <c r="R380" s="12" t="s">
        <v>1345</v>
      </c>
      <c r="S380" s="2" t="s">
        <v>8</v>
      </c>
    </row>
    <row r="381" spans="1:19">
      <c r="A381" s="2" t="s">
        <v>1314</v>
      </c>
      <c r="B381" s="3" t="s">
        <v>1351</v>
      </c>
      <c r="C381" s="2" t="s">
        <v>359</v>
      </c>
      <c r="D381" s="2" t="s">
        <v>120</v>
      </c>
      <c r="G381" s="2" t="s">
        <v>193</v>
      </c>
      <c r="H381" s="2" t="s">
        <v>779</v>
      </c>
      <c r="I381" s="2" t="s">
        <v>26</v>
      </c>
      <c r="J381" s="2" t="s">
        <v>382</v>
      </c>
      <c r="L381" s="9">
        <v>0.52152777777777781</v>
      </c>
      <c r="N381" s="9">
        <v>0.52361111111111114</v>
      </c>
      <c r="P381" s="9">
        <f t="shared" si="6"/>
        <v>2.0833333333333259E-3</v>
      </c>
      <c r="Q381" s="2" t="s">
        <v>15</v>
      </c>
      <c r="R381" s="12" t="s">
        <v>1350</v>
      </c>
      <c r="S381" s="2" t="s">
        <v>8</v>
      </c>
    </row>
    <row r="382" spans="1:19">
      <c r="A382" s="2" t="s">
        <v>1314</v>
      </c>
      <c r="B382" s="3" t="s">
        <v>1352</v>
      </c>
      <c r="C382" s="2" t="s">
        <v>170</v>
      </c>
      <c r="D382" s="2" t="s">
        <v>119</v>
      </c>
      <c r="G382" s="2" t="s">
        <v>12</v>
      </c>
      <c r="H382" s="2" t="s">
        <v>989</v>
      </c>
      <c r="I382" s="2" t="s">
        <v>382</v>
      </c>
      <c r="J382" s="2" t="s">
        <v>96</v>
      </c>
      <c r="L382" s="9">
        <v>0.52569444444444446</v>
      </c>
      <c r="N382" s="9">
        <v>0.53194444444444444</v>
      </c>
      <c r="P382" s="9">
        <f t="shared" si="6"/>
        <v>6.2499999999999778E-3</v>
      </c>
      <c r="Q382" s="2" t="s">
        <v>15</v>
      </c>
      <c r="R382" s="12" t="s">
        <v>1353</v>
      </c>
      <c r="S382" s="2" t="s">
        <v>8</v>
      </c>
    </row>
    <row r="383" spans="1:19">
      <c r="A383" s="2" t="s">
        <v>1314</v>
      </c>
      <c r="B383" s="3" t="s">
        <v>1354</v>
      </c>
      <c r="C383" s="2" t="s">
        <v>513</v>
      </c>
      <c r="D383" s="2" t="s">
        <v>120</v>
      </c>
      <c r="G383" s="2" t="s">
        <v>96</v>
      </c>
      <c r="H383" s="2" t="s">
        <v>113</v>
      </c>
      <c r="I383" s="2" t="s">
        <v>96</v>
      </c>
      <c r="J383" s="2" t="s">
        <v>25</v>
      </c>
      <c r="L383" s="9">
        <v>0.5395833333333333</v>
      </c>
      <c r="N383" s="9">
        <v>0.54375000000000007</v>
      </c>
      <c r="P383" s="9">
        <f t="shared" si="6"/>
        <v>4.1666666666667629E-3</v>
      </c>
      <c r="Q383" s="2" t="s">
        <v>15</v>
      </c>
      <c r="R383" s="12" t="s">
        <v>1355</v>
      </c>
      <c r="S383" s="2" t="s">
        <v>8</v>
      </c>
    </row>
    <row r="384" spans="1:19">
      <c r="A384" s="2" t="s">
        <v>1314</v>
      </c>
      <c r="B384" s="3" t="s">
        <v>1356</v>
      </c>
      <c r="C384" s="2" t="s">
        <v>20</v>
      </c>
      <c r="D384" s="2" t="s">
        <v>120</v>
      </c>
      <c r="G384" s="2" t="s">
        <v>116</v>
      </c>
      <c r="H384" s="2" t="s">
        <v>124</v>
      </c>
      <c r="I384" s="2" t="s">
        <v>25</v>
      </c>
      <c r="J384" s="2" t="s">
        <v>24</v>
      </c>
      <c r="L384" s="9">
        <v>0.67083333333333339</v>
      </c>
      <c r="N384" s="9">
        <v>0.68194444444444446</v>
      </c>
      <c r="P384" s="9">
        <f t="shared" si="6"/>
        <v>1.1111111111111072E-2</v>
      </c>
      <c r="Q384" s="2" t="s">
        <v>15</v>
      </c>
      <c r="R384" s="12" t="s">
        <v>1357</v>
      </c>
      <c r="S384" s="2" t="s">
        <v>8</v>
      </c>
    </row>
    <row r="385" spans="1:19">
      <c r="A385" s="2" t="s">
        <v>1314</v>
      </c>
      <c r="B385" s="3" t="s">
        <v>1608</v>
      </c>
      <c r="C385" s="2" t="s">
        <v>770</v>
      </c>
      <c r="D385" s="2" t="s">
        <v>120</v>
      </c>
      <c r="G385" s="2" t="s">
        <v>488</v>
      </c>
      <c r="H385" s="2" t="s">
        <v>489</v>
      </c>
      <c r="I385" s="2" t="s">
        <v>24</v>
      </c>
      <c r="J385" s="2" t="s">
        <v>772</v>
      </c>
      <c r="L385" s="9">
        <v>0.68541666666666667</v>
      </c>
      <c r="N385" s="9">
        <v>0.6875</v>
      </c>
      <c r="P385" s="9">
        <f t="shared" si="6"/>
        <v>2.0833333333333259E-3</v>
      </c>
      <c r="Q385" s="2" t="s">
        <v>15</v>
      </c>
      <c r="R385" s="12" t="s">
        <v>1358</v>
      </c>
      <c r="S385" s="2" t="s">
        <v>571</v>
      </c>
    </row>
    <row r="386" spans="1:19">
      <c r="A386" s="2" t="s">
        <v>1314</v>
      </c>
      <c r="B386" s="3" t="s">
        <v>1359</v>
      </c>
      <c r="C386" s="2" t="s">
        <v>27</v>
      </c>
      <c r="D386" s="2" t="s">
        <v>120</v>
      </c>
      <c r="G386" s="2" t="s">
        <v>113</v>
      </c>
      <c r="H386" s="2" t="s">
        <v>141</v>
      </c>
      <c r="I386" s="2" t="s">
        <v>26</v>
      </c>
      <c r="J386" s="2" t="s">
        <v>12</v>
      </c>
      <c r="L386" s="9">
        <v>0.74375000000000002</v>
      </c>
      <c r="N386" s="9">
        <v>0.74652777777777779</v>
      </c>
      <c r="P386" s="9">
        <f t="shared" si="6"/>
        <v>2.7777777777777679E-3</v>
      </c>
      <c r="Q386" s="2" t="s">
        <v>15</v>
      </c>
      <c r="R386" s="12" t="s">
        <v>1360</v>
      </c>
      <c r="S386" s="2" t="s">
        <v>8</v>
      </c>
    </row>
    <row r="387" spans="1:19">
      <c r="A387" s="2" t="s">
        <v>1314</v>
      </c>
      <c r="B387" s="3" t="s">
        <v>1361</v>
      </c>
      <c r="C387" s="2" t="s">
        <v>89</v>
      </c>
      <c r="D387" s="2" t="s">
        <v>120</v>
      </c>
      <c r="G387" s="2" t="s">
        <v>207</v>
      </c>
      <c r="H387" s="2" t="s">
        <v>176</v>
      </c>
      <c r="I387" s="2" t="s">
        <v>12</v>
      </c>
      <c r="J387" s="2" t="s">
        <v>526</v>
      </c>
      <c r="L387" s="9">
        <v>0.74930555555555556</v>
      </c>
      <c r="N387" s="9">
        <v>0.76250000000000007</v>
      </c>
      <c r="P387" s="9">
        <f t="shared" si="6"/>
        <v>1.3194444444444509E-2</v>
      </c>
      <c r="Q387" s="2" t="s">
        <v>222</v>
      </c>
      <c r="R387" s="12" t="s">
        <v>1362</v>
      </c>
      <c r="S387" s="2" t="s">
        <v>8</v>
      </c>
    </row>
    <row r="388" spans="1:19">
      <c r="A388" s="2" t="s">
        <v>1297</v>
      </c>
      <c r="B388" s="3" t="s">
        <v>1363</v>
      </c>
      <c r="C388" s="2" t="s">
        <v>89</v>
      </c>
      <c r="D388" s="2" t="s">
        <v>120</v>
      </c>
      <c r="G388" s="2" t="s">
        <v>179</v>
      </c>
      <c r="H388" s="2" t="s">
        <v>207</v>
      </c>
      <c r="I388" s="2" t="s">
        <v>526</v>
      </c>
      <c r="J388" s="2" t="s">
        <v>12</v>
      </c>
      <c r="L388" s="9">
        <v>0.29722222222222222</v>
      </c>
      <c r="N388" s="9">
        <v>0.31111111111111112</v>
      </c>
      <c r="P388" s="9">
        <f t="shared" si="6"/>
        <v>1.3888888888888895E-2</v>
      </c>
      <c r="Q388" s="2" t="s">
        <v>222</v>
      </c>
      <c r="R388" s="12" t="s">
        <v>1364</v>
      </c>
      <c r="S388" s="2" t="s">
        <v>8</v>
      </c>
    </row>
    <row r="389" spans="1:19" ht="28">
      <c r="A389" s="2" t="s">
        <v>1297</v>
      </c>
      <c r="B389" s="3" t="s">
        <v>1365</v>
      </c>
      <c r="C389" s="2" t="s">
        <v>1294</v>
      </c>
      <c r="D389" s="2" t="s">
        <v>118</v>
      </c>
      <c r="E389" s="17" t="s">
        <v>86</v>
      </c>
      <c r="F389" s="3">
        <v>5</v>
      </c>
      <c r="G389" s="2" t="s">
        <v>12</v>
      </c>
      <c r="H389" s="2" t="s">
        <v>104</v>
      </c>
      <c r="I389" s="2" t="s">
        <v>12</v>
      </c>
      <c r="J389" s="2" t="s">
        <v>104</v>
      </c>
      <c r="L389" s="9">
        <v>0.34722222222222227</v>
      </c>
      <c r="N389" s="9">
        <v>0.51527777777777783</v>
      </c>
      <c r="P389" s="9">
        <f t="shared" si="6"/>
        <v>0.16805555555555557</v>
      </c>
      <c r="Q389" s="2" t="s">
        <v>222</v>
      </c>
      <c r="R389" s="12" t="s">
        <v>1366</v>
      </c>
      <c r="S389" s="2" t="s">
        <v>508</v>
      </c>
    </row>
    <row r="390" spans="1:19">
      <c r="A390" s="2" t="s">
        <v>1297</v>
      </c>
      <c r="B390" s="3" t="s">
        <v>1317</v>
      </c>
      <c r="C390" s="2" t="s">
        <v>129</v>
      </c>
      <c r="D390" s="2" t="s">
        <v>117</v>
      </c>
      <c r="E390" s="17" t="s">
        <v>1295</v>
      </c>
      <c r="F390" s="3">
        <v>11</v>
      </c>
      <c r="G390" s="2" t="s">
        <v>105</v>
      </c>
      <c r="H390" s="2" t="s">
        <v>1296</v>
      </c>
      <c r="I390" s="2" t="s">
        <v>104</v>
      </c>
      <c r="J390" s="2" t="s">
        <v>1315</v>
      </c>
      <c r="L390" s="9">
        <v>0.52361111111111114</v>
      </c>
      <c r="N390" s="9">
        <v>0.60833333333333328</v>
      </c>
      <c r="P390" s="9">
        <f t="shared" si="6"/>
        <v>8.4722222222222143E-2</v>
      </c>
      <c r="Q390" s="2" t="s">
        <v>222</v>
      </c>
      <c r="R390" s="12" t="s">
        <v>1367</v>
      </c>
      <c r="S390" s="2" t="s">
        <v>128</v>
      </c>
    </row>
    <row r="391" spans="1:19">
      <c r="A391" s="2" t="s">
        <v>1297</v>
      </c>
      <c r="B391" s="3" t="s">
        <v>1368</v>
      </c>
      <c r="C391" s="2" t="s">
        <v>1316</v>
      </c>
      <c r="D391" s="2" t="s">
        <v>120</v>
      </c>
      <c r="G391" s="2" t="s">
        <v>1315</v>
      </c>
      <c r="H391" s="2" t="s">
        <v>1319</v>
      </c>
      <c r="I391" s="2" t="s">
        <v>1315</v>
      </c>
      <c r="J391" s="2" t="s">
        <v>1370</v>
      </c>
      <c r="L391" s="9">
        <v>0.62430555555555556</v>
      </c>
      <c r="N391" s="9">
        <v>0.63124999999999998</v>
      </c>
      <c r="P391" s="9">
        <f t="shared" si="6"/>
        <v>6.9444444444444198E-3</v>
      </c>
      <c r="Q391" s="2" t="s">
        <v>15</v>
      </c>
      <c r="R391" s="12" t="s">
        <v>1371</v>
      </c>
      <c r="S391" s="2" t="s">
        <v>128</v>
      </c>
    </row>
    <row r="392" spans="1:19">
      <c r="A392" s="2" t="s">
        <v>1297</v>
      </c>
      <c r="B392" s="3" t="s">
        <v>1369</v>
      </c>
      <c r="C392" s="2" t="s">
        <v>1316</v>
      </c>
      <c r="D392" s="2" t="s">
        <v>120</v>
      </c>
      <c r="G392" s="2" t="s">
        <v>1319</v>
      </c>
      <c r="H392" s="2" t="s">
        <v>1315</v>
      </c>
      <c r="I392" s="2" t="s">
        <v>1319</v>
      </c>
      <c r="J392" s="2" t="s">
        <v>1315</v>
      </c>
      <c r="L392" s="9">
        <v>0.70833333333333337</v>
      </c>
      <c r="N392" s="9">
        <v>0.71736111111111101</v>
      </c>
      <c r="P392" s="9">
        <f t="shared" si="6"/>
        <v>9.0277777777776347E-3</v>
      </c>
      <c r="Q392" s="2" t="s">
        <v>15</v>
      </c>
      <c r="R392" s="12" t="s">
        <v>1414</v>
      </c>
      <c r="S392" s="2" t="s">
        <v>128</v>
      </c>
    </row>
    <row r="393" spans="1:19">
      <c r="A393" s="2" t="s">
        <v>1297</v>
      </c>
      <c r="B393" s="3" t="s">
        <v>1318</v>
      </c>
      <c r="C393" s="2" t="s">
        <v>1316</v>
      </c>
      <c r="D393" s="2" t="s">
        <v>117</v>
      </c>
      <c r="E393" s="17" t="s">
        <v>1295</v>
      </c>
      <c r="F393" s="3">
        <v>15</v>
      </c>
      <c r="G393" s="2" t="s">
        <v>105</v>
      </c>
      <c r="H393" s="2" t="s">
        <v>1296</v>
      </c>
      <c r="I393" s="2" t="s">
        <v>1315</v>
      </c>
      <c r="J393" s="2" t="s">
        <v>1296</v>
      </c>
      <c r="L393" s="9">
        <v>0.72013888888888899</v>
      </c>
      <c r="N393" s="9">
        <v>0.77847222222222223</v>
      </c>
      <c r="P393" s="9">
        <f t="shared" si="6"/>
        <v>5.8333333333333237E-2</v>
      </c>
      <c r="Q393" s="2" t="s">
        <v>222</v>
      </c>
      <c r="R393" s="12" t="s">
        <v>1409</v>
      </c>
      <c r="S393" s="2" t="s">
        <v>128</v>
      </c>
    </row>
    <row r="394" spans="1:19">
      <c r="A394" s="2" t="s">
        <v>1298</v>
      </c>
      <c r="B394" s="3" t="s">
        <v>1299</v>
      </c>
      <c r="C394" s="2" t="s">
        <v>1300</v>
      </c>
      <c r="D394" s="2" t="s">
        <v>120</v>
      </c>
      <c r="G394" s="2" t="s">
        <v>1296</v>
      </c>
      <c r="H394" s="2" t="s">
        <v>1301</v>
      </c>
      <c r="I394" s="2" t="s">
        <v>1296</v>
      </c>
      <c r="J394" s="2" t="s">
        <v>1301</v>
      </c>
      <c r="L394" s="9">
        <v>0.2902777777777778</v>
      </c>
      <c r="N394" s="9">
        <v>0.31805555555555554</v>
      </c>
      <c r="P394" s="9">
        <f t="shared" si="6"/>
        <v>2.7777777777777735E-2</v>
      </c>
      <c r="Q394" s="2" t="s">
        <v>15</v>
      </c>
      <c r="R394" s="12" t="s">
        <v>1372</v>
      </c>
      <c r="S394" s="2" t="s">
        <v>128</v>
      </c>
    </row>
    <row r="395" spans="1:19">
      <c r="A395" s="2" t="s">
        <v>1298</v>
      </c>
      <c r="B395" s="3" t="s">
        <v>1302</v>
      </c>
      <c r="C395" s="2" t="s">
        <v>1300</v>
      </c>
      <c r="D395" s="2" t="s">
        <v>120</v>
      </c>
      <c r="G395" s="2" t="s">
        <v>1301</v>
      </c>
      <c r="H395" s="2" t="s">
        <v>1303</v>
      </c>
      <c r="I395" s="2" t="s">
        <v>1301</v>
      </c>
      <c r="J395" s="2" t="s">
        <v>1303</v>
      </c>
      <c r="L395" s="9">
        <v>0.32291666666666669</v>
      </c>
      <c r="N395" s="9">
        <v>0.39444444444444443</v>
      </c>
      <c r="P395" s="9">
        <f t="shared" si="6"/>
        <v>7.1527777777777746E-2</v>
      </c>
      <c r="Q395" s="2" t="s">
        <v>15</v>
      </c>
      <c r="R395" s="12" t="s">
        <v>1413</v>
      </c>
      <c r="S395" s="2" t="s">
        <v>128</v>
      </c>
    </row>
    <row r="396" spans="1:19">
      <c r="A396" s="2" t="s">
        <v>1298</v>
      </c>
      <c r="B396" s="3" t="s">
        <v>1373</v>
      </c>
      <c r="C396" s="2" t="s">
        <v>129</v>
      </c>
      <c r="D396" s="2" t="s">
        <v>117</v>
      </c>
      <c r="E396" s="17" t="s">
        <v>1304</v>
      </c>
      <c r="F396" s="3">
        <v>13</v>
      </c>
      <c r="G396" s="2" t="s">
        <v>1296</v>
      </c>
      <c r="H396" s="2" t="s">
        <v>1305</v>
      </c>
      <c r="I396" s="2" t="s">
        <v>1306</v>
      </c>
      <c r="J396" s="2" t="s">
        <v>1305</v>
      </c>
      <c r="L396" s="9">
        <v>0.49444444444444446</v>
      </c>
      <c r="N396" s="9">
        <v>0.51736111111111105</v>
      </c>
      <c r="P396" s="9">
        <f t="shared" si="6"/>
        <v>2.2916666666666585E-2</v>
      </c>
      <c r="Q396" s="2" t="s">
        <v>222</v>
      </c>
      <c r="R396" s="12" t="s">
        <v>1374</v>
      </c>
      <c r="S396" s="2" t="s">
        <v>128</v>
      </c>
    </row>
    <row r="397" spans="1:19">
      <c r="A397" s="2" t="s">
        <v>1298</v>
      </c>
      <c r="B397" s="3" t="s">
        <v>1308</v>
      </c>
      <c r="C397" s="2" t="s">
        <v>1307</v>
      </c>
      <c r="D397" s="2" t="s">
        <v>117</v>
      </c>
      <c r="E397" s="17" t="s">
        <v>1309</v>
      </c>
      <c r="F397" s="3">
        <v>1</v>
      </c>
      <c r="G397" s="2" t="s">
        <v>1305</v>
      </c>
      <c r="H397" s="2" t="s">
        <v>1310</v>
      </c>
      <c r="I397" s="2" t="s">
        <v>1305</v>
      </c>
      <c r="J397" s="2" t="s">
        <v>1310</v>
      </c>
      <c r="L397" s="9">
        <v>0.56597222222222221</v>
      </c>
      <c r="N397" s="9">
        <v>0.72291666666666676</v>
      </c>
      <c r="P397" s="9">
        <f t="shared" si="6"/>
        <v>0.15694444444444455</v>
      </c>
      <c r="Q397" s="2" t="s">
        <v>222</v>
      </c>
      <c r="R397" s="12" t="s">
        <v>1410</v>
      </c>
      <c r="S397" s="2" t="s">
        <v>128</v>
      </c>
    </row>
    <row r="398" spans="1:19">
      <c r="A398" s="2" t="s">
        <v>1298</v>
      </c>
      <c r="B398" s="3" t="s">
        <v>1312</v>
      </c>
      <c r="C398" s="2" t="s">
        <v>1444</v>
      </c>
      <c r="D398" s="2" t="s">
        <v>117</v>
      </c>
      <c r="E398" s="17" t="s">
        <v>1311</v>
      </c>
      <c r="G398" s="2" t="s">
        <v>1310</v>
      </c>
      <c r="H398" s="2" t="s">
        <v>1296</v>
      </c>
      <c r="I398" s="2" t="s">
        <v>1310</v>
      </c>
      <c r="J398" s="2" t="s">
        <v>1305</v>
      </c>
      <c r="L398" s="9">
        <v>0.7402777777777777</v>
      </c>
      <c r="N398" s="9">
        <v>0.8930555555555556</v>
      </c>
      <c r="P398" s="9">
        <f t="shared" si="6"/>
        <v>0.1527777777777779</v>
      </c>
      <c r="Q398" s="2" t="s">
        <v>222</v>
      </c>
      <c r="R398" s="12" t="s">
        <v>1410</v>
      </c>
      <c r="S398" s="2" t="s">
        <v>128</v>
      </c>
    </row>
    <row r="399" spans="1:19">
      <c r="A399" s="2" t="s">
        <v>1313</v>
      </c>
      <c r="B399" s="3" t="s">
        <v>661</v>
      </c>
      <c r="C399" s="2" t="s">
        <v>1445</v>
      </c>
      <c r="D399" s="2" t="s">
        <v>117</v>
      </c>
      <c r="E399" s="17" t="s">
        <v>1304</v>
      </c>
      <c r="F399" s="3">
        <v>14</v>
      </c>
      <c r="G399" s="2" t="s">
        <v>1305</v>
      </c>
      <c r="H399" s="2" t="s">
        <v>1296</v>
      </c>
      <c r="I399" s="2" t="s">
        <v>1305</v>
      </c>
      <c r="J399" s="2" t="s">
        <v>1306</v>
      </c>
      <c r="L399" s="9">
        <v>0.375</v>
      </c>
      <c r="N399" s="9">
        <v>0.3972222222222222</v>
      </c>
      <c r="P399" s="9">
        <f t="shared" si="6"/>
        <v>2.2222222222222199E-2</v>
      </c>
      <c r="Q399" s="2" t="s">
        <v>222</v>
      </c>
      <c r="R399" s="12" t="s">
        <v>1411</v>
      </c>
      <c r="S399" s="2" t="s">
        <v>128</v>
      </c>
    </row>
    <row r="400" spans="1:19">
      <c r="A400" s="2" t="s">
        <v>1313</v>
      </c>
      <c r="B400" s="3" t="s">
        <v>1375</v>
      </c>
      <c r="C400" s="2" t="s">
        <v>1320</v>
      </c>
      <c r="D400" s="2" t="s">
        <v>120</v>
      </c>
      <c r="G400" s="2" t="s">
        <v>1306</v>
      </c>
      <c r="H400" s="2" t="s">
        <v>1321</v>
      </c>
      <c r="I400" s="2" t="s">
        <v>1306</v>
      </c>
      <c r="J400" s="2" t="s">
        <v>1321</v>
      </c>
      <c r="L400" s="9">
        <v>0.40416666666666662</v>
      </c>
      <c r="N400" s="9">
        <v>0.5</v>
      </c>
      <c r="P400" s="9">
        <f t="shared" si="6"/>
        <v>9.5833333333333381E-2</v>
      </c>
      <c r="Q400" s="2" t="s">
        <v>15</v>
      </c>
      <c r="R400" s="12" t="s">
        <v>1412</v>
      </c>
      <c r="S400" s="2" t="s">
        <v>128</v>
      </c>
    </row>
    <row r="401" spans="1:19">
      <c r="A401" s="2" t="s">
        <v>1313</v>
      </c>
      <c r="B401" s="3">
        <v>103</v>
      </c>
      <c r="C401" s="2" t="s">
        <v>1320</v>
      </c>
      <c r="D401" s="2" t="s">
        <v>1340</v>
      </c>
      <c r="G401" s="2" t="s">
        <v>1321</v>
      </c>
      <c r="H401" s="2" t="s">
        <v>1322</v>
      </c>
      <c r="I401" s="2" t="s">
        <v>1321</v>
      </c>
      <c r="J401" s="2" t="s">
        <v>1322</v>
      </c>
      <c r="L401" s="9">
        <v>0.50347222222222221</v>
      </c>
      <c r="N401" s="9">
        <v>0.55069444444444449</v>
      </c>
      <c r="P401" s="9">
        <f t="shared" si="6"/>
        <v>4.7222222222222276E-2</v>
      </c>
      <c r="Q401" s="2" t="s">
        <v>15</v>
      </c>
      <c r="R401" s="12" t="s">
        <v>1415</v>
      </c>
      <c r="S401" s="2" t="s">
        <v>128</v>
      </c>
    </row>
    <row r="402" spans="1:19">
      <c r="A402" s="2" t="s">
        <v>1313</v>
      </c>
      <c r="B402" s="3" t="s">
        <v>1376</v>
      </c>
      <c r="C402" s="2" t="s">
        <v>1320</v>
      </c>
      <c r="D402" s="2" t="s">
        <v>117</v>
      </c>
      <c r="E402" s="17" t="s">
        <v>1330</v>
      </c>
      <c r="F402" s="3">
        <v>5</v>
      </c>
      <c r="G402" s="2" t="s">
        <v>1296</v>
      </c>
      <c r="H402" s="2" t="s">
        <v>1323</v>
      </c>
      <c r="I402" s="2" t="s">
        <v>1322</v>
      </c>
      <c r="J402" s="2" t="s">
        <v>1323</v>
      </c>
      <c r="L402" s="9">
        <v>0.57777777777777783</v>
      </c>
      <c r="N402" s="9">
        <v>0.66388888888888886</v>
      </c>
      <c r="P402" s="9">
        <f t="shared" si="6"/>
        <v>8.6111111111111027E-2</v>
      </c>
      <c r="Q402" s="2" t="s">
        <v>222</v>
      </c>
      <c r="R402" s="12" t="s">
        <v>1416</v>
      </c>
      <c r="S402" s="2" t="s">
        <v>128</v>
      </c>
    </row>
    <row r="403" spans="1:19">
      <c r="A403" s="2" t="s">
        <v>1313</v>
      </c>
      <c r="B403" s="3" t="s">
        <v>1377</v>
      </c>
      <c r="C403" s="2" t="s">
        <v>1320</v>
      </c>
      <c r="D403" s="2" t="s">
        <v>120</v>
      </c>
      <c r="G403" s="2" t="s">
        <v>1323</v>
      </c>
      <c r="H403" s="2" t="s">
        <v>1324</v>
      </c>
      <c r="I403" s="2" t="s">
        <v>1323</v>
      </c>
      <c r="J403" s="2" t="s">
        <v>1324</v>
      </c>
      <c r="L403" s="9">
        <v>0.67847222222222225</v>
      </c>
      <c r="N403" s="9">
        <v>0.78402777777777777</v>
      </c>
      <c r="P403" s="9">
        <f t="shared" si="6"/>
        <v>0.10555555555555551</v>
      </c>
      <c r="Q403" s="2" t="s">
        <v>15</v>
      </c>
      <c r="R403" s="12" t="s">
        <v>1417</v>
      </c>
      <c r="S403" s="2" t="s">
        <v>128</v>
      </c>
    </row>
    <row r="404" spans="1:19">
      <c r="A404" s="2" t="s">
        <v>1313</v>
      </c>
      <c r="B404" s="3" t="s">
        <v>1378</v>
      </c>
      <c r="C404" s="2" t="s">
        <v>1320</v>
      </c>
      <c r="D404" s="2" t="s">
        <v>120</v>
      </c>
      <c r="G404" s="2" t="s">
        <v>1324</v>
      </c>
      <c r="H404" s="2" t="s">
        <v>1323</v>
      </c>
      <c r="I404" s="2" t="s">
        <v>1324</v>
      </c>
      <c r="J404" s="2" t="s">
        <v>1323</v>
      </c>
      <c r="L404" s="9">
        <v>0.79236111111111107</v>
      </c>
      <c r="N404" s="9">
        <v>0.90138888888888891</v>
      </c>
      <c r="P404" s="9">
        <f t="shared" si="6"/>
        <v>0.10902777777777783</v>
      </c>
      <c r="Q404" s="2" t="s">
        <v>15</v>
      </c>
      <c r="R404" s="12" t="s">
        <v>1417</v>
      </c>
      <c r="S404" s="2" t="s">
        <v>128</v>
      </c>
    </row>
    <row r="405" spans="1:19">
      <c r="A405" s="2" t="s">
        <v>1325</v>
      </c>
      <c r="B405" s="3" t="s">
        <v>1380</v>
      </c>
      <c r="C405" s="2" t="s">
        <v>1326</v>
      </c>
      <c r="D405" s="2" t="s">
        <v>119</v>
      </c>
      <c r="E405" s="17" t="s">
        <v>1379</v>
      </c>
      <c r="G405" s="2" t="s">
        <v>1323</v>
      </c>
      <c r="H405" s="2" t="s">
        <v>1327</v>
      </c>
      <c r="I405" s="2" t="s">
        <v>1323</v>
      </c>
      <c r="J405" s="2" t="s">
        <v>1327</v>
      </c>
      <c r="L405" s="9">
        <v>0.37291666666666662</v>
      </c>
      <c r="N405" s="9">
        <v>0.49513888888888885</v>
      </c>
      <c r="P405" s="9">
        <f t="shared" si="6"/>
        <v>0.12222222222222223</v>
      </c>
      <c r="Q405" s="2" t="s">
        <v>15</v>
      </c>
      <c r="R405" s="12" t="s">
        <v>1418</v>
      </c>
      <c r="S405" s="2" t="s">
        <v>128</v>
      </c>
    </row>
    <row r="406" spans="1:19">
      <c r="A406" s="2" t="s">
        <v>1325</v>
      </c>
      <c r="B406" s="3" t="s">
        <v>1381</v>
      </c>
      <c r="C406" s="2" t="s">
        <v>1332</v>
      </c>
      <c r="D406" s="2" t="s">
        <v>120</v>
      </c>
      <c r="G406" s="2" t="s">
        <v>1327</v>
      </c>
      <c r="H406" s="2" t="s">
        <v>1328</v>
      </c>
      <c r="I406" s="2" t="s">
        <v>1327</v>
      </c>
      <c r="J406" s="2" t="s">
        <v>1329</v>
      </c>
      <c r="L406" s="9">
        <v>0.69166666666666676</v>
      </c>
      <c r="N406" s="9">
        <v>0.70347222222222217</v>
      </c>
      <c r="P406" s="9">
        <f t="shared" si="6"/>
        <v>1.1805555555555403E-2</v>
      </c>
      <c r="Q406" s="2" t="s">
        <v>15</v>
      </c>
      <c r="R406" s="12" t="s">
        <v>1419</v>
      </c>
      <c r="S406" s="2" t="s">
        <v>128</v>
      </c>
    </row>
    <row r="407" spans="1:19">
      <c r="A407" s="2" t="s">
        <v>1325</v>
      </c>
      <c r="B407" s="3" t="s">
        <v>1382</v>
      </c>
      <c r="C407" s="2" t="s">
        <v>1332</v>
      </c>
      <c r="D407" s="2" t="s">
        <v>117</v>
      </c>
      <c r="E407" s="17" t="s">
        <v>1331</v>
      </c>
      <c r="F407" s="3">
        <v>4</v>
      </c>
      <c r="G407" s="2" t="s">
        <v>1327</v>
      </c>
      <c r="H407" s="2" t="s">
        <v>1296</v>
      </c>
      <c r="I407" s="2" t="s">
        <v>1329</v>
      </c>
      <c r="J407" s="2" t="s">
        <v>1296</v>
      </c>
      <c r="L407" s="9">
        <v>0.73611111111111116</v>
      </c>
      <c r="N407" s="9">
        <v>0.95347222222222217</v>
      </c>
      <c r="P407" s="9">
        <f t="shared" si="6"/>
        <v>0.21736111111111101</v>
      </c>
      <c r="Q407" s="2" t="s">
        <v>222</v>
      </c>
      <c r="R407" s="12" t="s">
        <v>1420</v>
      </c>
      <c r="S407" s="2" t="s">
        <v>128</v>
      </c>
    </row>
    <row r="408" spans="1:19">
      <c r="A408" s="2" t="s">
        <v>1333</v>
      </c>
      <c r="B408" s="3" t="s">
        <v>1385</v>
      </c>
      <c r="C408" s="2" t="s">
        <v>1383</v>
      </c>
      <c r="D408" s="2" t="s">
        <v>119</v>
      </c>
      <c r="E408" s="17" t="s">
        <v>1334</v>
      </c>
      <c r="F408" s="3">
        <v>64</v>
      </c>
      <c r="G408" s="2" t="s">
        <v>1384</v>
      </c>
      <c r="H408" s="2" t="s">
        <v>1335</v>
      </c>
      <c r="I408" s="2" t="s">
        <v>1296</v>
      </c>
      <c r="J408" s="2" t="s">
        <v>1335</v>
      </c>
      <c r="L408" s="9">
        <v>0.27986111111111112</v>
      </c>
      <c r="N408" s="9">
        <v>0.30694444444444441</v>
      </c>
      <c r="P408" s="9">
        <f t="shared" si="6"/>
        <v>2.7083333333333293E-2</v>
      </c>
      <c r="Q408" s="2" t="s">
        <v>7</v>
      </c>
      <c r="R408" s="12" t="s">
        <v>1386</v>
      </c>
      <c r="S408" s="2" t="s">
        <v>128</v>
      </c>
    </row>
    <row r="409" spans="1:19" ht="28">
      <c r="A409" s="2" t="s">
        <v>1333</v>
      </c>
      <c r="B409" s="3" t="s">
        <v>1395</v>
      </c>
      <c r="C409" s="2" t="s">
        <v>620</v>
      </c>
      <c r="D409" s="2" t="s">
        <v>933</v>
      </c>
      <c r="G409" s="2" t="s">
        <v>621</v>
      </c>
      <c r="H409" s="2" t="s">
        <v>1396</v>
      </c>
      <c r="I409" s="2" t="s">
        <v>621</v>
      </c>
      <c r="J409" s="2" t="s">
        <v>623</v>
      </c>
      <c r="L409" s="9">
        <v>0.43958333333333338</v>
      </c>
      <c r="N409" s="9">
        <v>0.44791666666666669</v>
      </c>
      <c r="P409" s="9">
        <f t="shared" si="6"/>
        <v>8.3333333333333037E-3</v>
      </c>
      <c r="Q409" s="2" t="s">
        <v>15</v>
      </c>
      <c r="R409" s="12" t="s">
        <v>1387</v>
      </c>
      <c r="S409" s="2" t="s">
        <v>21</v>
      </c>
    </row>
    <row r="410" spans="1:19">
      <c r="A410" s="2" t="s">
        <v>1333</v>
      </c>
      <c r="B410" s="3" t="s">
        <v>1397</v>
      </c>
      <c r="C410" s="2" t="s">
        <v>624</v>
      </c>
      <c r="D410" s="2" t="s">
        <v>412</v>
      </c>
      <c r="G410" s="2" t="s">
        <v>1398</v>
      </c>
      <c r="H410" s="2" t="s">
        <v>1336</v>
      </c>
      <c r="I410" s="2" t="s">
        <v>623</v>
      </c>
      <c r="J410" s="2" t="s">
        <v>6</v>
      </c>
      <c r="L410" s="9">
        <v>0.44791666666666669</v>
      </c>
      <c r="M410" s="6" t="s">
        <v>718</v>
      </c>
      <c r="N410" s="9">
        <v>0.45208333333333334</v>
      </c>
      <c r="O410" s="6" t="s">
        <v>718</v>
      </c>
      <c r="P410" s="9">
        <f t="shared" si="6"/>
        <v>4.1666666666666519E-3</v>
      </c>
      <c r="Q410" s="2" t="s">
        <v>15</v>
      </c>
      <c r="R410" s="12" t="s">
        <v>1388</v>
      </c>
      <c r="S410" s="2" t="s">
        <v>21</v>
      </c>
    </row>
    <row r="411" spans="1:19" ht="28">
      <c r="A411" s="2" t="s">
        <v>1333</v>
      </c>
      <c r="B411" s="3" t="s">
        <v>1399</v>
      </c>
      <c r="C411" s="2" t="s">
        <v>20</v>
      </c>
      <c r="D411" s="2" t="s">
        <v>120</v>
      </c>
      <c r="G411" s="2" t="s">
        <v>116</v>
      </c>
      <c r="H411" s="2" t="s">
        <v>115</v>
      </c>
      <c r="I411" s="2" t="s">
        <v>6</v>
      </c>
      <c r="J411" s="2" t="s">
        <v>1337</v>
      </c>
      <c r="L411" s="9">
        <v>0.46111111111111108</v>
      </c>
      <c r="N411" s="9">
        <v>0.46736111111111112</v>
      </c>
      <c r="P411" s="9">
        <f t="shared" si="6"/>
        <v>6.2500000000000333E-3</v>
      </c>
      <c r="Q411" s="2" t="s">
        <v>15</v>
      </c>
      <c r="R411" s="12" t="s">
        <v>1389</v>
      </c>
      <c r="S411" s="2" t="s">
        <v>8</v>
      </c>
    </row>
    <row r="412" spans="1:19">
      <c r="A412" s="2" t="s">
        <v>1333</v>
      </c>
      <c r="B412" s="3" t="s">
        <v>1400</v>
      </c>
      <c r="C412" s="2" t="s">
        <v>419</v>
      </c>
      <c r="D412" s="2" t="s">
        <v>120</v>
      </c>
      <c r="G412" s="2" t="s">
        <v>852</v>
      </c>
      <c r="H412" s="2" t="s">
        <v>422</v>
      </c>
      <c r="I412" s="2" t="s">
        <v>1337</v>
      </c>
      <c r="J412" s="2" t="s">
        <v>422</v>
      </c>
      <c r="L412" s="9">
        <v>0.4694444444444445</v>
      </c>
      <c r="M412" s="6" t="s">
        <v>698</v>
      </c>
      <c r="N412" s="9">
        <v>0.47083333333333338</v>
      </c>
      <c r="O412" s="6" t="s">
        <v>698</v>
      </c>
      <c r="P412" s="9">
        <f t="shared" si="6"/>
        <v>1.388888888888884E-3</v>
      </c>
      <c r="Q412" s="2" t="s">
        <v>15</v>
      </c>
      <c r="R412" s="12" t="s">
        <v>1390</v>
      </c>
      <c r="S412" s="2" t="s">
        <v>571</v>
      </c>
    </row>
    <row r="413" spans="1:19">
      <c r="A413" s="2" t="s">
        <v>1333</v>
      </c>
      <c r="B413" s="3">
        <v>705111</v>
      </c>
      <c r="C413" s="2" t="s">
        <v>1338</v>
      </c>
      <c r="D413" s="2" t="s">
        <v>578</v>
      </c>
      <c r="G413" s="2" t="s">
        <v>1401</v>
      </c>
      <c r="H413" s="2" t="s">
        <v>732</v>
      </c>
      <c r="I413" s="2" t="s">
        <v>422</v>
      </c>
      <c r="J413" s="2" t="s">
        <v>981</v>
      </c>
      <c r="L413" s="9">
        <v>0.50208333333333333</v>
      </c>
      <c r="N413" s="9">
        <v>0.51041666666666663</v>
      </c>
      <c r="P413" s="9">
        <f t="shared" si="6"/>
        <v>8.3333333333333037E-3</v>
      </c>
      <c r="Q413" s="2" t="s">
        <v>15</v>
      </c>
      <c r="R413" s="12" t="s">
        <v>1391</v>
      </c>
      <c r="S413" s="2" t="s">
        <v>1339</v>
      </c>
    </row>
    <row r="414" spans="1:19">
      <c r="A414" s="2" t="s">
        <v>1333</v>
      </c>
      <c r="B414" s="3" t="s">
        <v>1402</v>
      </c>
      <c r="C414" s="2" t="s">
        <v>980</v>
      </c>
      <c r="D414" s="2" t="s">
        <v>120</v>
      </c>
      <c r="G414" s="2" t="s">
        <v>387</v>
      </c>
      <c r="H414" s="2" t="s">
        <v>526</v>
      </c>
      <c r="I414" s="2" t="s">
        <v>981</v>
      </c>
      <c r="J414" s="2" t="s">
        <v>526</v>
      </c>
      <c r="L414" s="9">
        <v>0.51458333333333328</v>
      </c>
      <c r="N414" s="9">
        <v>0.5229166666666667</v>
      </c>
      <c r="P414" s="9">
        <f t="shared" si="6"/>
        <v>8.3333333333334147E-3</v>
      </c>
      <c r="Q414" s="2" t="s">
        <v>15</v>
      </c>
      <c r="R414" s="12" t="s">
        <v>1392</v>
      </c>
      <c r="S414" s="2" t="s">
        <v>8</v>
      </c>
    </row>
    <row r="415" spans="1:19">
      <c r="A415" s="2" t="s">
        <v>1333</v>
      </c>
      <c r="B415" s="3" t="s">
        <v>1403</v>
      </c>
      <c r="C415" s="2" t="s">
        <v>89</v>
      </c>
      <c r="D415" s="2" t="s">
        <v>119</v>
      </c>
      <c r="E415" s="17" t="s">
        <v>527</v>
      </c>
      <c r="G415" s="2" t="s">
        <v>176</v>
      </c>
      <c r="H415" s="2" t="s">
        <v>205</v>
      </c>
      <c r="I415" s="2" t="s">
        <v>526</v>
      </c>
      <c r="J415" s="2" t="s">
        <v>6</v>
      </c>
      <c r="L415" s="9">
        <v>0.56388888888888888</v>
      </c>
      <c r="N415" s="9">
        <v>0.57013888888888886</v>
      </c>
      <c r="P415" s="9">
        <f t="shared" si="6"/>
        <v>6.2499999999999778E-3</v>
      </c>
      <c r="Q415" s="2" t="s">
        <v>222</v>
      </c>
      <c r="R415" s="12" t="s">
        <v>1393</v>
      </c>
      <c r="S415" s="2" t="s">
        <v>8</v>
      </c>
    </row>
    <row r="416" spans="1:19" ht="42">
      <c r="A416" s="2" t="s">
        <v>1333</v>
      </c>
      <c r="B416" s="3" t="s">
        <v>1404</v>
      </c>
      <c r="C416" s="2" t="s">
        <v>1003</v>
      </c>
      <c r="D416" s="2" t="s">
        <v>117</v>
      </c>
      <c r="E416" s="17" t="s">
        <v>2</v>
      </c>
      <c r="F416" s="3">
        <v>31</v>
      </c>
      <c r="G416" s="2" t="s">
        <v>5</v>
      </c>
      <c r="H416" s="2" t="s">
        <v>4</v>
      </c>
      <c r="I416" s="2" t="s">
        <v>6</v>
      </c>
      <c r="J416" s="2" t="s">
        <v>4</v>
      </c>
      <c r="L416" s="9">
        <v>0.57638888888888895</v>
      </c>
      <c r="N416" s="9">
        <v>0.62291666666666667</v>
      </c>
      <c r="P416" s="9">
        <f t="shared" si="6"/>
        <v>4.6527777777777724E-2</v>
      </c>
      <c r="Q416" s="2" t="s">
        <v>222</v>
      </c>
      <c r="R416" s="12" t="s">
        <v>1394</v>
      </c>
      <c r="S416" s="2" t="s">
        <v>8</v>
      </c>
    </row>
    <row r="417" spans="1:19" ht="28">
      <c r="A417" s="2" t="s">
        <v>1443</v>
      </c>
      <c r="B417" s="3" t="s">
        <v>1456</v>
      </c>
      <c r="C417" s="2" t="s">
        <v>620</v>
      </c>
      <c r="D417" s="2" t="s">
        <v>933</v>
      </c>
      <c r="G417" s="2" t="s">
        <v>621</v>
      </c>
      <c r="H417" s="2" t="s">
        <v>1396</v>
      </c>
      <c r="I417" s="2" t="s">
        <v>622</v>
      </c>
      <c r="J417" s="2" t="s">
        <v>623</v>
      </c>
      <c r="L417" s="9">
        <v>0.84166666666666667</v>
      </c>
      <c r="N417" s="9">
        <v>0.84652777777777777</v>
      </c>
      <c r="P417" s="9">
        <f t="shared" si="6"/>
        <v>4.8611111111110938E-3</v>
      </c>
      <c r="Q417" s="2" t="s">
        <v>15</v>
      </c>
      <c r="R417" s="12" t="s">
        <v>1457</v>
      </c>
      <c r="S417" s="2" t="s">
        <v>21</v>
      </c>
    </row>
    <row r="418" spans="1:19">
      <c r="A418" s="2" t="s">
        <v>1443</v>
      </c>
      <c r="B418" s="3" t="s">
        <v>1486</v>
      </c>
      <c r="C418" s="2" t="s">
        <v>624</v>
      </c>
      <c r="D418" s="2" t="s">
        <v>412</v>
      </c>
      <c r="G418" s="2" t="s">
        <v>1398</v>
      </c>
      <c r="H418" s="2" t="s">
        <v>6</v>
      </c>
      <c r="I418" s="2" t="s">
        <v>623</v>
      </c>
      <c r="J418" s="2" t="s">
        <v>6</v>
      </c>
      <c r="L418" s="9">
        <v>0.85277777777777775</v>
      </c>
      <c r="N418" s="9">
        <v>0.85833333333333339</v>
      </c>
      <c r="P418" s="9">
        <f t="shared" si="6"/>
        <v>5.5555555555556468E-3</v>
      </c>
      <c r="Q418" s="2" t="s">
        <v>15</v>
      </c>
      <c r="R418" s="12" t="s">
        <v>1458</v>
      </c>
      <c r="S418" s="2" t="s">
        <v>21</v>
      </c>
    </row>
    <row r="419" spans="1:19">
      <c r="A419" s="2" t="s">
        <v>1405</v>
      </c>
      <c r="B419" s="3" t="s">
        <v>1487</v>
      </c>
      <c r="C419" s="2" t="s">
        <v>624</v>
      </c>
      <c r="D419" s="2" t="s">
        <v>412</v>
      </c>
      <c r="G419" s="2" t="s">
        <v>6</v>
      </c>
      <c r="H419" s="2" t="s">
        <v>1398</v>
      </c>
      <c r="I419" s="2" t="s">
        <v>6</v>
      </c>
      <c r="J419" s="2" t="s">
        <v>623</v>
      </c>
      <c r="L419" s="9">
        <v>0.33958333333333335</v>
      </c>
      <c r="N419" s="9">
        <v>0.34722222222222227</v>
      </c>
      <c r="P419" s="9">
        <f t="shared" si="6"/>
        <v>7.6388888888889173E-3</v>
      </c>
      <c r="Q419" s="2" t="s">
        <v>15</v>
      </c>
      <c r="R419" s="12" t="s">
        <v>1387</v>
      </c>
      <c r="S419" s="2" t="s">
        <v>21</v>
      </c>
    </row>
    <row r="420" spans="1:19" ht="28">
      <c r="A420" s="2" t="s">
        <v>1405</v>
      </c>
      <c r="B420" s="3" t="s">
        <v>1488</v>
      </c>
      <c r="C420" s="2" t="s">
        <v>620</v>
      </c>
      <c r="D420" s="2" t="s">
        <v>933</v>
      </c>
      <c r="G420" s="2" t="s">
        <v>1489</v>
      </c>
      <c r="H420" s="2" t="s">
        <v>621</v>
      </c>
      <c r="I420" s="2" t="s">
        <v>623</v>
      </c>
      <c r="J420" s="2" t="s">
        <v>621</v>
      </c>
      <c r="L420" s="9">
        <v>0.35138888888888892</v>
      </c>
      <c r="N420" s="9">
        <v>0.35972222222222222</v>
      </c>
      <c r="P420" s="9">
        <f t="shared" si="6"/>
        <v>8.3333333333333037E-3</v>
      </c>
      <c r="Q420" s="2" t="s">
        <v>15</v>
      </c>
      <c r="R420" s="12" t="s">
        <v>1391</v>
      </c>
      <c r="S420" s="2" t="s">
        <v>21</v>
      </c>
    </row>
    <row r="421" spans="1:19">
      <c r="A421" s="2" t="s">
        <v>1405</v>
      </c>
      <c r="B421" s="3">
        <v>217</v>
      </c>
      <c r="C421" s="2" t="s">
        <v>804</v>
      </c>
      <c r="D421" s="2" t="s">
        <v>120</v>
      </c>
      <c r="G421" s="2" t="s">
        <v>132</v>
      </c>
      <c r="H421" s="2" t="s">
        <v>464</v>
      </c>
      <c r="I421" s="2" t="s">
        <v>132</v>
      </c>
      <c r="J421" s="2" t="s">
        <v>49</v>
      </c>
      <c r="L421" s="9">
        <v>0.50555555555555554</v>
      </c>
      <c r="N421" s="9">
        <v>0.50902777777777775</v>
      </c>
      <c r="P421" s="9">
        <f t="shared" si="6"/>
        <v>3.4722222222222099E-3</v>
      </c>
      <c r="Q421" s="2" t="s">
        <v>15</v>
      </c>
      <c r="R421" s="12" t="s">
        <v>1459</v>
      </c>
      <c r="S421" s="2" t="s">
        <v>323</v>
      </c>
    </row>
    <row r="422" spans="1:19">
      <c r="A422" s="2" t="s">
        <v>1405</v>
      </c>
      <c r="B422" s="3" t="s">
        <v>1490</v>
      </c>
      <c r="C422" s="2" t="s">
        <v>356</v>
      </c>
      <c r="D422" s="2" t="s">
        <v>118</v>
      </c>
      <c r="E422" s="17" t="s">
        <v>43</v>
      </c>
      <c r="F422" s="3">
        <v>331</v>
      </c>
      <c r="G422" s="2" t="s">
        <v>49</v>
      </c>
      <c r="H422" s="2" t="s">
        <v>50</v>
      </c>
      <c r="I422" s="2" t="s">
        <v>49</v>
      </c>
      <c r="J422" s="2" t="s">
        <v>1406</v>
      </c>
      <c r="L422" s="9">
        <v>0.7055555555555556</v>
      </c>
      <c r="N422" s="9">
        <v>0.71805555555555556</v>
      </c>
      <c r="P422" s="9">
        <f t="shared" si="6"/>
        <v>1.2499999999999956E-2</v>
      </c>
      <c r="Q422" s="2" t="s">
        <v>7</v>
      </c>
      <c r="R422" s="12" t="s">
        <v>1460</v>
      </c>
      <c r="S422" s="2" t="s">
        <v>57</v>
      </c>
    </row>
    <row r="423" spans="1:19">
      <c r="A423" s="2" t="s">
        <v>1405</v>
      </c>
      <c r="B423" s="3" t="s">
        <v>1491</v>
      </c>
      <c r="C423" s="2" t="s">
        <v>356</v>
      </c>
      <c r="D423" s="2" t="s">
        <v>118</v>
      </c>
      <c r="E423" s="17" t="s">
        <v>43</v>
      </c>
      <c r="F423" s="3">
        <v>340</v>
      </c>
      <c r="G423" s="2" t="s">
        <v>52</v>
      </c>
      <c r="H423" s="2" t="s">
        <v>49</v>
      </c>
      <c r="I423" s="2" t="s">
        <v>1406</v>
      </c>
      <c r="J423" s="2" t="s">
        <v>49</v>
      </c>
      <c r="L423" s="9">
        <v>0.79375000000000007</v>
      </c>
      <c r="N423" s="9">
        <v>0.80555555555555547</v>
      </c>
      <c r="P423" s="9">
        <f t="shared" si="6"/>
        <v>1.1805555555555403E-2</v>
      </c>
      <c r="Q423" s="2" t="s">
        <v>7</v>
      </c>
      <c r="R423" s="12" t="s">
        <v>1461</v>
      </c>
      <c r="S423" s="2" t="s">
        <v>57</v>
      </c>
    </row>
    <row r="424" spans="1:19" ht="28">
      <c r="A424" s="2" t="s">
        <v>1421</v>
      </c>
      <c r="B424" s="3" t="s">
        <v>1436</v>
      </c>
      <c r="C424" s="2" t="s">
        <v>1453</v>
      </c>
      <c r="D424" s="2" t="s">
        <v>117</v>
      </c>
      <c r="E424" s="17" t="s">
        <v>1422</v>
      </c>
      <c r="F424" s="3">
        <v>91</v>
      </c>
      <c r="G424" s="2" t="s">
        <v>49</v>
      </c>
      <c r="H424" s="2" t="s">
        <v>1433</v>
      </c>
      <c r="I424" s="2" t="s">
        <v>49</v>
      </c>
      <c r="J424" s="2" t="s">
        <v>1407</v>
      </c>
      <c r="L424" s="9">
        <v>0.40138888888888885</v>
      </c>
      <c r="N424" s="9">
        <v>0.51527777777777783</v>
      </c>
      <c r="P424" s="9">
        <f t="shared" si="6"/>
        <v>0.11388888888888898</v>
      </c>
      <c r="Q424" s="2" t="s">
        <v>7</v>
      </c>
      <c r="R424" s="12" t="s">
        <v>1462</v>
      </c>
      <c r="S424" s="2" t="s">
        <v>57</v>
      </c>
    </row>
    <row r="425" spans="1:19" ht="28">
      <c r="A425" s="2" t="s">
        <v>1421</v>
      </c>
      <c r="B425" s="3" t="s">
        <v>1492</v>
      </c>
      <c r="C425" s="2" t="s">
        <v>1454</v>
      </c>
      <c r="D425" s="2" t="s">
        <v>117</v>
      </c>
      <c r="E425" s="17" t="s">
        <v>1423</v>
      </c>
      <c r="F425" s="3">
        <v>40</v>
      </c>
      <c r="G425" s="2" t="s">
        <v>1407</v>
      </c>
      <c r="H425" s="2" t="s">
        <v>49</v>
      </c>
      <c r="I425" s="2" t="s">
        <v>1407</v>
      </c>
      <c r="J425" s="2" t="s">
        <v>49</v>
      </c>
      <c r="L425" s="9">
        <v>0.63263888888888886</v>
      </c>
      <c r="N425" s="9">
        <v>0.72777777777777775</v>
      </c>
      <c r="P425" s="9">
        <f t="shared" si="6"/>
        <v>9.5138888888888884E-2</v>
      </c>
      <c r="Q425" s="2" t="s">
        <v>7</v>
      </c>
      <c r="R425" s="12" t="s">
        <v>1463</v>
      </c>
      <c r="S425" s="2" t="s">
        <v>57</v>
      </c>
    </row>
    <row r="426" spans="1:19">
      <c r="A426" s="2" t="s">
        <v>1421</v>
      </c>
      <c r="B426" s="3" t="s">
        <v>1493</v>
      </c>
      <c r="C426" s="2" t="s">
        <v>1440</v>
      </c>
      <c r="D426" s="2" t="s">
        <v>121</v>
      </c>
      <c r="G426" s="2" t="s">
        <v>1494</v>
      </c>
      <c r="H426" s="2" t="s">
        <v>55</v>
      </c>
      <c r="I426" s="2" t="s">
        <v>49</v>
      </c>
      <c r="J426" s="2" t="s">
        <v>1446</v>
      </c>
      <c r="L426" s="9">
        <v>0.85</v>
      </c>
      <c r="N426" s="9">
        <v>0.85833333333333339</v>
      </c>
      <c r="P426" s="9">
        <f t="shared" si="6"/>
        <v>8.3333333333334147E-3</v>
      </c>
      <c r="Q426" s="2" t="s">
        <v>15</v>
      </c>
      <c r="R426" s="12" t="s">
        <v>1464</v>
      </c>
      <c r="S426" s="2" t="s">
        <v>57</v>
      </c>
    </row>
    <row r="427" spans="1:19">
      <c r="A427" s="2" t="s">
        <v>1421</v>
      </c>
      <c r="B427" s="3" t="s">
        <v>1495</v>
      </c>
      <c r="C427" s="2" t="s">
        <v>1440</v>
      </c>
      <c r="D427" s="2" t="s">
        <v>117</v>
      </c>
      <c r="E427" s="17" t="s">
        <v>1496</v>
      </c>
      <c r="F427" s="3">
        <v>20</v>
      </c>
      <c r="G427" s="2" t="s">
        <v>1497</v>
      </c>
      <c r="H427" s="2" t="s">
        <v>49</v>
      </c>
      <c r="I427" s="2" t="s">
        <v>1446</v>
      </c>
      <c r="J427" s="2" t="s">
        <v>49</v>
      </c>
      <c r="L427" s="9">
        <v>0.86805555555555547</v>
      </c>
      <c r="N427" s="9">
        <v>0.87291666666666667</v>
      </c>
      <c r="P427" s="9">
        <f t="shared" si="6"/>
        <v>4.8611111111112049E-3</v>
      </c>
      <c r="Q427" s="2" t="s">
        <v>7</v>
      </c>
      <c r="R427" s="12" t="s">
        <v>1465</v>
      </c>
      <c r="S427" s="2" t="s">
        <v>57</v>
      </c>
    </row>
    <row r="428" spans="1:19">
      <c r="A428" s="2" t="s">
        <v>1442</v>
      </c>
      <c r="B428" s="3" t="s">
        <v>1498</v>
      </c>
      <c r="C428" s="2" t="s">
        <v>1455</v>
      </c>
      <c r="D428" s="2" t="s">
        <v>117</v>
      </c>
      <c r="G428" s="2" t="s">
        <v>49</v>
      </c>
      <c r="H428" s="2" t="s">
        <v>1447</v>
      </c>
      <c r="I428" s="2" t="s">
        <v>49</v>
      </c>
      <c r="J428" s="2" t="s">
        <v>1447</v>
      </c>
      <c r="L428" s="9">
        <v>0.32083333333333336</v>
      </c>
      <c r="N428" s="9">
        <v>0.3263888888888889</v>
      </c>
      <c r="P428" s="9">
        <f t="shared" si="6"/>
        <v>5.5555555555555358E-3</v>
      </c>
      <c r="Q428" s="2" t="s">
        <v>15</v>
      </c>
      <c r="R428" s="12" t="s">
        <v>1466</v>
      </c>
      <c r="S428" s="2" t="s">
        <v>56</v>
      </c>
    </row>
    <row r="429" spans="1:19">
      <c r="A429" s="2" t="s">
        <v>1442</v>
      </c>
      <c r="B429" s="3" t="s">
        <v>1499</v>
      </c>
      <c r="C429" s="2" t="s">
        <v>1455</v>
      </c>
      <c r="D429" s="2" t="s">
        <v>117</v>
      </c>
      <c r="G429" s="2" t="s">
        <v>1447</v>
      </c>
      <c r="H429" s="2" t="s">
        <v>49</v>
      </c>
      <c r="I429" s="2" t="s">
        <v>1447</v>
      </c>
      <c r="J429" s="2" t="s">
        <v>49</v>
      </c>
      <c r="L429" s="9">
        <v>0.33819444444444446</v>
      </c>
      <c r="N429" s="9">
        <v>0.34375</v>
      </c>
      <c r="P429" s="9">
        <f t="shared" si="6"/>
        <v>5.5555555555555358E-3</v>
      </c>
      <c r="Q429" s="2" t="s">
        <v>15</v>
      </c>
      <c r="R429" s="12" t="s">
        <v>1467</v>
      </c>
      <c r="S429" s="2" t="s">
        <v>56</v>
      </c>
    </row>
    <row r="430" spans="1:19">
      <c r="A430" s="2" t="s">
        <v>1442</v>
      </c>
      <c r="B430" s="3" t="s">
        <v>1500</v>
      </c>
      <c r="C430" s="2" t="s">
        <v>356</v>
      </c>
      <c r="D430" s="2" t="s">
        <v>118</v>
      </c>
      <c r="E430" s="17" t="s">
        <v>262</v>
      </c>
      <c r="F430" s="3">
        <v>605</v>
      </c>
      <c r="G430" s="2" t="s">
        <v>13</v>
      </c>
      <c r="H430" s="2" t="s">
        <v>52</v>
      </c>
      <c r="I430" s="2" t="s">
        <v>49</v>
      </c>
      <c r="J430" s="2" t="s">
        <v>50</v>
      </c>
      <c r="L430" s="9">
        <v>0.47569444444444442</v>
      </c>
      <c r="N430" s="9">
        <v>0.49791666666666662</v>
      </c>
      <c r="P430" s="9">
        <f t="shared" si="6"/>
        <v>2.2222222222222199E-2</v>
      </c>
      <c r="Q430" s="2" t="s">
        <v>7</v>
      </c>
      <c r="R430" s="12" t="s">
        <v>1468</v>
      </c>
      <c r="S430" s="2" t="s">
        <v>57</v>
      </c>
    </row>
    <row r="431" spans="1:19">
      <c r="A431" s="2" t="s">
        <v>1442</v>
      </c>
      <c r="B431" s="3" t="s">
        <v>1501</v>
      </c>
      <c r="C431" s="2" t="s">
        <v>356</v>
      </c>
      <c r="D431" s="2" t="s">
        <v>118</v>
      </c>
      <c r="E431" s="17" t="s">
        <v>36</v>
      </c>
      <c r="F431" s="3">
        <v>551</v>
      </c>
      <c r="G431" s="2" t="s">
        <v>13</v>
      </c>
      <c r="H431" s="2" t="s">
        <v>52</v>
      </c>
      <c r="I431" s="2" t="s">
        <v>50</v>
      </c>
      <c r="J431" s="2" t="s">
        <v>52</v>
      </c>
      <c r="L431" s="9">
        <v>0.55763888888888891</v>
      </c>
      <c r="N431" s="9">
        <v>0.58958333333333335</v>
      </c>
      <c r="P431" s="9">
        <f t="shared" si="6"/>
        <v>3.1944444444444442E-2</v>
      </c>
      <c r="Q431" s="2" t="s">
        <v>7</v>
      </c>
      <c r="R431" s="12" t="s">
        <v>1469</v>
      </c>
      <c r="S431" s="2" t="s">
        <v>57</v>
      </c>
    </row>
    <row r="432" spans="1:19">
      <c r="A432" s="2" t="s">
        <v>1442</v>
      </c>
      <c r="B432" s="3" t="s">
        <v>1502</v>
      </c>
      <c r="C432" s="2" t="s">
        <v>1437</v>
      </c>
      <c r="D432" s="2" t="s">
        <v>117</v>
      </c>
      <c r="E432" s="17" t="s">
        <v>1424</v>
      </c>
      <c r="F432" s="3">
        <v>12</v>
      </c>
      <c r="G432" s="2" t="s">
        <v>52</v>
      </c>
      <c r="H432" s="2" t="s">
        <v>1408</v>
      </c>
      <c r="I432" s="2" t="s">
        <v>52</v>
      </c>
      <c r="J432" s="2" t="s">
        <v>1408</v>
      </c>
      <c r="L432" s="9">
        <v>0.59652777777777777</v>
      </c>
      <c r="N432" s="9">
        <v>0.68055555555555547</v>
      </c>
      <c r="P432" s="9">
        <f t="shared" ref="P432:P482" si="7">N432-L432</f>
        <v>8.4027777777777701E-2</v>
      </c>
      <c r="Q432" s="2" t="s">
        <v>7</v>
      </c>
      <c r="R432" s="12" t="s">
        <v>1470</v>
      </c>
      <c r="S432" s="2" t="s">
        <v>57</v>
      </c>
    </row>
    <row r="433" spans="1:19">
      <c r="A433" s="2" t="s">
        <v>1432</v>
      </c>
      <c r="B433" s="3" t="s">
        <v>1503</v>
      </c>
      <c r="C433" s="2" t="s">
        <v>1437</v>
      </c>
      <c r="D433" s="2" t="s">
        <v>117</v>
      </c>
      <c r="E433" s="17" t="s">
        <v>1424</v>
      </c>
      <c r="F433" s="3">
        <v>9</v>
      </c>
      <c r="G433" s="2" t="s">
        <v>1408</v>
      </c>
      <c r="H433" s="2" t="s">
        <v>52</v>
      </c>
      <c r="I433" s="2" t="s">
        <v>1408</v>
      </c>
      <c r="J433" s="2" t="s">
        <v>52</v>
      </c>
      <c r="L433" s="9">
        <v>0.42777777777777781</v>
      </c>
      <c r="N433" s="9">
        <v>0.5180555555555556</v>
      </c>
      <c r="P433" s="9">
        <f t="shared" si="7"/>
        <v>9.027777777777779E-2</v>
      </c>
      <c r="Q433" s="2" t="s">
        <v>7</v>
      </c>
      <c r="R433" s="12" t="s">
        <v>1471</v>
      </c>
      <c r="S433" s="2" t="s">
        <v>57</v>
      </c>
    </row>
    <row r="434" spans="1:19">
      <c r="A434" s="2" t="s">
        <v>1432</v>
      </c>
      <c r="B434" s="3" t="s">
        <v>1439</v>
      </c>
      <c r="C434" s="2" t="s">
        <v>1440</v>
      </c>
      <c r="D434" s="2" t="s">
        <v>120</v>
      </c>
      <c r="G434" s="2" t="s">
        <v>52</v>
      </c>
      <c r="H434" s="2" t="s">
        <v>1425</v>
      </c>
      <c r="I434" s="2" t="s">
        <v>52</v>
      </c>
      <c r="J434" s="2" t="s">
        <v>1425</v>
      </c>
      <c r="L434" s="9">
        <v>0.55972222222222223</v>
      </c>
      <c r="N434" s="9">
        <v>0.59375</v>
      </c>
      <c r="P434" s="9">
        <f t="shared" si="7"/>
        <v>3.4027777777777768E-2</v>
      </c>
      <c r="Q434" s="2" t="s">
        <v>15</v>
      </c>
      <c r="R434" s="12" t="s">
        <v>1472</v>
      </c>
      <c r="S434" s="2" t="s">
        <v>57</v>
      </c>
    </row>
    <row r="435" spans="1:19">
      <c r="A435" s="2" t="s">
        <v>1432</v>
      </c>
      <c r="B435" s="3" t="s">
        <v>1427</v>
      </c>
      <c r="C435" s="2" t="s">
        <v>1428</v>
      </c>
      <c r="D435" s="2" t="s">
        <v>119</v>
      </c>
      <c r="E435" s="17" t="s">
        <v>1430</v>
      </c>
      <c r="F435" s="3">
        <v>3</v>
      </c>
      <c r="G435" s="2" t="s">
        <v>1425</v>
      </c>
      <c r="H435" s="2" t="s">
        <v>1426</v>
      </c>
      <c r="I435" s="2" t="s">
        <v>1425</v>
      </c>
      <c r="J435" s="2" t="s">
        <v>1431</v>
      </c>
      <c r="L435" s="9">
        <v>0.61944444444444446</v>
      </c>
      <c r="N435" s="9">
        <v>0.68611111111111101</v>
      </c>
      <c r="P435" s="9">
        <f t="shared" si="7"/>
        <v>6.6666666666666541E-2</v>
      </c>
      <c r="Q435" s="2" t="s">
        <v>7</v>
      </c>
      <c r="R435" s="12" t="s">
        <v>1434</v>
      </c>
      <c r="S435" s="2" t="s">
        <v>1428</v>
      </c>
    </row>
    <row r="436" spans="1:19">
      <c r="A436" s="2" t="s">
        <v>1432</v>
      </c>
      <c r="B436" s="3" t="s">
        <v>1427</v>
      </c>
      <c r="C436" s="2" t="s">
        <v>1428</v>
      </c>
      <c r="D436" s="2" t="s">
        <v>119</v>
      </c>
      <c r="E436" s="17" t="s">
        <v>1429</v>
      </c>
      <c r="F436" s="3">
        <v>4</v>
      </c>
      <c r="G436" s="2" t="s">
        <v>1425</v>
      </c>
      <c r="H436" s="2" t="s">
        <v>1426</v>
      </c>
      <c r="I436" s="2" t="s">
        <v>1431</v>
      </c>
      <c r="J436" s="2" t="s">
        <v>1426</v>
      </c>
      <c r="L436" s="9">
        <v>0.69444444444444453</v>
      </c>
      <c r="N436" s="9">
        <v>0.77638888888888891</v>
      </c>
      <c r="P436" s="9">
        <f t="shared" si="7"/>
        <v>8.1944444444444375E-2</v>
      </c>
      <c r="Q436" s="2" t="s">
        <v>7</v>
      </c>
      <c r="R436" s="12" t="s">
        <v>1435</v>
      </c>
      <c r="S436" s="2" t="s">
        <v>1428</v>
      </c>
    </row>
    <row r="437" spans="1:19">
      <c r="A437" s="2" t="s">
        <v>1432</v>
      </c>
      <c r="B437" s="3" t="s">
        <v>1504</v>
      </c>
      <c r="C437" s="2" t="s">
        <v>356</v>
      </c>
      <c r="D437" s="2" t="s">
        <v>118</v>
      </c>
      <c r="E437" s="17" t="s">
        <v>36</v>
      </c>
      <c r="F437" s="3">
        <v>570</v>
      </c>
      <c r="G437" s="2" t="s">
        <v>52</v>
      </c>
      <c r="H437" s="2" t="s">
        <v>13</v>
      </c>
      <c r="I437" s="2" t="s">
        <v>1426</v>
      </c>
      <c r="J437" s="2" t="s">
        <v>52</v>
      </c>
      <c r="L437" s="9">
        <v>0.78611111111111109</v>
      </c>
      <c r="N437" s="9">
        <v>0.79375000000000007</v>
      </c>
      <c r="P437" s="9">
        <f t="shared" si="7"/>
        <v>7.6388888888889728E-3</v>
      </c>
      <c r="Q437" s="2" t="s">
        <v>15</v>
      </c>
      <c r="R437" s="12" t="s">
        <v>1473</v>
      </c>
      <c r="S437" s="2" t="s">
        <v>57</v>
      </c>
    </row>
    <row r="438" spans="1:19">
      <c r="A438" s="2" t="s">
        <v>1441</v>
      </c>
      <c r="B438" s="3" t="s">
        <v>1505</v>
      </c>
      <c r="C438" s="2" t="s">
        <v>356</v>
      </c>
      <c r="D438" s="2" t="s">
        <v>118</v>
      </c>
      <c r="E438" s="17" t="s">
        <v>36</v>
      </c>
      <c r="F438" s="3">
        <v>563</v>
      </c>
      <c r="G438" s="2" t="s">
        <v>13</v>
      </c>
      <c r="H438" s="2" t="s">
        <v>52</v>
      </c>
      <c r="I438" s="2" t="s">
        <v>52</v>
      </c>
      <c r="J438" s="2" t="s">
        <v>50</v>
      </c>
      <c r="L438" s="9">
        <v>0.79999999999999993</v>
      </c>
      <c r="N438" s="9">
        <v>0.83124999999999993</v>
      </c>
      <c r="P438" s="9">
        <f t="shared" si="7"/>
        <v>3.125E-2</v>
      </c>
      <c r="Q438" s="2" t="s">
        <v>7</v>
      </c>
      <c r="R438" s="12" t="s">
        <v>1474</v>
      </c>
      <c r="S438" s="2" t="s">
        <v>57</v>
      </c>
    </row>
    <row r="439" spans="1:19" ht="42">
      <c r="A439" s="2" t="s">
        <v>1441</v>
      </c>
      <c r="B439" s="3" t="s">
        <v>1506</v>
      </c>
      <c r="C439" s="2" t="s">
        <v>1006</v>
      </c>
      <c r="D439" s="2" t="s">
        <v>117</v>
      </c>
      <c r="E439" s="17" t="s">
        <v>40</v>
      </c>
      <c r="F439" s="3">
        <v>2</v>
      </c>
      <c r="G439" s="2" t="s">
        <v>52</v>
      </c>
      <c r="H439" s="2" t="s">
        <v>53</v>
      </c>
      <c r="I439" s="2" t="s">
        <v>52</v>
      </c>
      <c r="J439" s="2" t="s">
        <v>53</v>
      </c>
      <c r="L439" s="9">
        <v>0.39305555555555555</v>
      </c>
      <c r="N439" s="9">
        <v>0.46597222222222223</v>
      </c>
      <c r="P439" s="9">
        <f t="shared" si="7"/>
        <v>7.2916666666666685E-2</v>
      </c>
      <c r="Q439" s="2" t="s">
        <v>7</v>
      </c>
      <c r="R439" s="12" t="s">
        <v>1475</v>
      </c>
      <c r="S439" s="2" t="s">
        <v>57</v>
      </c>
    </row>
    <row r="440" spans="1:19">
      <c r="A440" s="2" t="s">
        <v>1441</v>
      </c>
      <c r="B440" s="3" t="s">
        <v>1507</v>
      </c>
      <c r="C440" s="2" t="s">
        <v>411</v>
      </c>
      <c r="D440" s="2" t="s">
        <v>120</v>
      </c>
      <c r="E440" s="17" t="s">
        <v>41</v>
      </c>
      <c r="F440" s="3">
        <v>2</v>
      </c>
      <c r="G440" s="2" t="s">
        <v>53</v>
      </c>
      <c r="H440" s="2" t="s">
        <v>54</v>
      </c>
      <c r="I440" s="2" t="s">
        <v>53</v>
      </c>
      <c r="J440" s="2" t="s">
        <v>54</v>
      </c>
      <c r="L440" s="9">
        <v>0.49236111111111108</v>
      </c>
      <c r="N440" s="9">
        <v>0.54722222222222217</v>
      </c>
      <c r="P440" s="9">
        <f t="shared" si="7"/>
        <v>5.4861111111111083E-2</v>
      </c>
      <c r="Q440" s="2" t="s">
        <v>7</v>
      </c>
      <c r="R440" s="12" t="s">
        <v>1476</v>
      </c>
      <c r="S440" s="2" t="s">
        <v>57</v>
      </c>
    </row>
    <row r="441" spans="1:19" ht="28">
      <c r="A441" s="2" t="s">
        <v>1441</v>
      </c>
      <c r="B441" s="3">
        <v>8242</v>
      </c>
      <c r="C441" s="2" t="s">
        <v>411</v>
      </c>
      <c r="D441" s="2" t="s">
        <v>119</v>
      </c>
      <c r="E441" s="17" t="s">
        <v>1438</v>
      </c>
      <c r="G441" s="2" t="s">
        <v>54</v>
      </c>
      <c r="H441" s="2" t="s">
        <v>50</v>
      </c>
      <c r="I441" s="2" t="s">
        <v>54</v>
      </c>
      <c r="J441" s="2" t="s">
        <v>50</v>
      </c>
      <c r="L441" s="9">
        <v>0.60972222222222217</v>
      </c>
      <c r="N441" s="9">
        <v>0.71805555555555556</v>
      </c>
      <c r="P441" s="9">
        <f t="shared" si="7"/>
        <v>0.10833333333333339</v>
      </c>
      <c r="Q441" s="2" t="s">
        <v>7</v>
      </c>
      <c r="R441" s="12" t="s">
        <v>1478</v>
      </c>
      <c r="S441" s="2" t="s">
        <v>57</v>
      </c>
    </row>
    <row r="442" spans="1:19">
      <c r="A442" s="2" t="s">
        <v>1441</v>
      </c>
      <c r="B442" s="3" t="s">
        <v>1508</v>
      </c>
      <c r="C442" s="2" t="s">
        <v>356</v>
      </c>
      <c r="D442" s="2" t="s">
        <v>118</v>
      </c>
      <c r="E442" s="17" t="s">
        <v>36</v>
      </c>
      <c r="F442" s="3">
        <v>559</v>
      </c>
      <c r="G442" s="2" t="s">
        <v>13</v>
      </c>
      <c r="H442" s="2" t="s">
        <v>52</v>
      </c>
      <c r="I442" s="2" t="s">
        <v>50</v>
      </c>
      <c r="J442" s="2" t="s">
        <v>52</v>
      </c>
      <c r="L442" s="9">
        <v>0.72361111111111109</v>
      </c>
      <c r="N442" s="9">
        <v>0.75694444444444453</v>
      </c>
      <c r="P442" s="9">
        <f t="shared" si="7"/>
        <v>3.3333333333333437E-2</v>
      </c>
      <c r="Q442" s="2" t="s">
        <v>7</v>
      </c>
      <c r="R442" s="12" t="s">
        <v>1477</v>
      </c>
      <c r="S442" s="2" t="s">
        <v>57</v>
      </c>
    </row>
    <row r="443" spans="1:19" ht="28">
      <c r="A443" s="2" t="s">
        <v>1448</v>
      </c>
      <c r="B443" s="3" t="s">
        <v>1509</v>
      </c>
      <c r="C443" s="2" t="s">
        <v>620</v>
      </c>
      <c r="D443" s="2" t="s">
        <v>933</v>
      </c>
      <c r="G443" s="2" t="s">
        <v>621</v>
      </c>
      <c r="H443" s="2" t="s">
        <v>1396</v>
      </c>
      <c r="I443" s="2" t="s">
        <v>621</v>
      </c>
      <c r="J443" s="2" t="s">
        <v>623</v>
      </c>
      <c r="L443" s="9">
        <v>0.57152777777777775</v>
      </c>
      <c r="N443" s="9">
        <v>0.57986111111111105</v>
      </c>
      <c r="P443" s="9">
        <f t="shared" si="7"/>
        <v>8.3333333333333037E-3</v>
      </c>
      <c r="Q443" s="2" t="s">
        <v>15</v>
      </c>
      <c r="R443" s="12" t="s">
        <v>963</v>
      </c>
      <c r="S443" s="2" t="s">
        <v>21</v>
      </c>
    </row>
    <row r="444" spans="1:19" ht="28">
      <c r="A444" s="2" t="s">
        <v>1448</v>
      </c>
      <c r="B444" s="3" t="s">
        <v>1510</v>
      </c>
      <c r="C444" s="2" t="s">
        <v>624</v>
      </c>
      <c r="D444" s="2" t="s">
        <v>412</v>
      </c>
      <c r="G444" s="2" t="s">
        <v>621</v>
      </c>
      <c r="H444" s="2" t="s">
        <v>418</v>
      </c>
      <c r="I444" s="2" t="s">
        <v>623</v>
      </c>
      <c r="J444" s="2" t="s">
        <v>6</v>
      </c>
      <c r="L444" s="9">
        <v>0.58263888888888882</v>
      </c>
      <c r="N444" s="9">
        <v>0.58819444444444446</v>
      </c>
      <c r="P444" s="9">
        <f t="shared" si="7"/>
        <v>5.5555555555556468E-3</v>
      </c>
      <c r="Q444" s="2" t="s">
        <v>15</v>
      </c>
      <c r="R444" s="12" t="s">
        <v>1479</v>
      </c>
      <c r="S444" s="2" t="s">
        <v>21</v>
      </c>
    </row>
    <row r="445" spans="1:19">
      <c r="A445" s="2" t="s">
        <v>1448</v>
      </c>
      <c r="B445" s="3" t="s">
        <v>1511</v>
      </c>
      <c r="C445" s="2" t="s">
        <v>27</v>
      </c>
      <c r="D445" s="2" t="s">
        <v>119</v>
      </c>
      <c r="G445" s="2" t="s">
        <v>695</v>
      </c>
      <c r="H445" s="2" t="s">
        <v>113</v>
      </c>
      <c r="I445" s="2" t="s">
        <v>6</v>
      </c>
      <c r="J445" s="2" t="s">
        <v>26</v>
      </c>
      <c r="L445" s="9">
        <v>0.60763888888888895</v>
      </c>
      <c r="N445" s="9">
        <v>0.61736111111111114</v>
      </c>
      <c r="P445" s="9">
        <f t="shared" si="7"/>
        <v>9.7222222222221877E-3</v>
      </c>
      <c r="Q445" s="2" t="s">
        <v>15</v>
      </c>
      <c r="R445" s="12" t="s">
        <v>1480</v>
      </c>
      <c r="S445" s="2" t="s">
        <v>8</v>
      </c>
    </row>
    <row r="446" spans="1:19">
      <c r="A446" s="2" t="s">
        <v>1448</v>
      </c>
      <c r="B446" s="3" t="s">
        <v>1512</v>
      </c>
      <c r="C446" s="2" t="s">
        <v>20</v>
      </c>
      <c r="D446" s="2" t="s">
        <v>120</v>
      </c>
      <c r="G446" s="2" t="s">
        <v>116</v>
      </c>
      <c r="H446" s="2" t="s">
        <v>115</v>
      </c>
      <c r="I446" s="2" t="s">
        <v>26</v>
      </c>
      <c r="J446" s="2" t="s">
        <v>6</v>
      </c>
      <c r="L446" s="9">
        <v>0.73125000000000007</v>
      </c>
      <c r="N446" s="9">
        <v>0.74236111111111114</v>
      </c>
      <c r="P446" s="9">
        <f t="shared" si="7"/>
        <v>1.1111111111111072E-2</v>
      </c>
      <c r="Q446" s="2" t="s">
        <v>15</v>
      </c>
      <c r="R446" s="12" t="s">
        <v>1481</v>
      </c>
      <c r="S446" s="2" t="s">
        <v>8</v>
      </c>
    </row>
    <row r="447" spans="1:19">
      <c r="A447" s="2" t="s">
        <v>1448</v>
      </c>
      <c r="B447" s="3" t="s">
        <v>1513</v>
      </c>
      <c r="C447" s="2" t="s">
        <v>89</v>
      </c>
      <c r="D447" s="2" t="s">
        <v>120</v>
      </c>
      <c r="G447" s="2" t="s">
        <v>205</v>
      </c>
      <c r="H447" s="2" t="s">
        <v>507</v>
      </c>
      <c r="I447" s="2" t="s">
        <v>6</v>
      </c>
      <c r="J447" s="2" t="s">
        <v>526</v>
      </c>
      <c r="L447" s="9">
        <v>0.76111111111111107</v>
      </c>
      <c r="N447" s="9">
        <v>0.76736111111111116</v>
      </c>
      <c r="P447" s="9">
        <f t="shared" si="7"/>
        <v>6.2500000000000888E-3</v>
      </c>
      <c r="Q447" s="2" t="s">
        <v>15</v>
      </c>
      <c r="R447" s="12" t="s">
        <v>1482</v>
      </c>
      <c r="S447" s="2" t="s">
        <v>8</v>
      </c>
    </row>
    <row r="448" spans="1:19">
      <c r="A448" s="2" t="s">
        <v>1448</v>
      </c>
      <c r="B448" s="3" t="s">
        <v>1514</v>
      </c>
      <c r="C448" s="2" t="s">
        <v>89</v>
      </c>
      <c r="D448" s="2" t="s">
        <v>120</v>
      </c>
      <c r="G448" s="2" t="s">
        <v>507</v>
      </c>
      <c r="H448" s="2" t="s">
        <v>775</v>
      </c>
      <c r="I448" s="2" t="s">
        <v>526</v>
      </c>
      <c r="J448" s="2" t="s">
        <v>6</v>
      </c>
      <c r="L448" s="9">
        <v>0.90972222222222221</v>
      </c>
      <c r="N448" s="9">
        <v>0.91527777777777775</v>
      </c>
      <c r="P448" s="9">
        <f t="shared" si="7"/>
        <v>5.5555555555555358E-3</v>
      </c>
      <c r="Q448" s="2" t="s">
        <v>15</v>
      </c>
      <c r="R448" s="12" t="s">
        <v>1483</v>
      </c>
      <c r="S448" s="2" t="s">
        <v>8</v>
      </c>
    </row>
    <row r="449" spans="1:19" ht="42">
      <c r="A449" s="2" t="s">
        <v>1449</v>
      </c>
      <c r="B449" s="3" t="s">
        <v>1515</v>
      </c>
      <c r="C449" s="2" t="s">
        <v>1451</v>
      </c>
      <c r="D449" s="2" t="s">
        <v>1516</v>
      </c>
      <c r="G449" s="2" t="s">
        <v>621</v>
      </c>
      <c r="H449" s="2" t="s">
        <v>414</v>
      </c>
      <c r="I449" s="2" t="s">
        <v>6</v>
      </c>
      <c r="J449" s="2" t="s">
        <v>414</v>
      </c>
      <c r="L449" s="9">
        <v>0.45624999999999999</v>
      </c>
      <c r="N449" s="9">
        <v>0.47986111111111113</v>
      </c>
      <c r="P449" s="9">
        <f t="shared" si="7"/>
        <v>2.3611111111111138E-2</v>
      </c>
      <c r="Q449" s="2" t="s">
        <v>15</v>
      </c>
      <c r="R449" s="12" t="s">
        <v>1485</v>
      </c>
      <c r="S449" s="2" t="s">
        <v>1452</v>
      </c>
    </row>
    <row r="450" spans="1:19">
      <c r="A450" s="2" t="s">
        <v>1449</v>
      </c>
      <c r="B450" s="3" t="s">
        <v>1517</v>
      </c>
      <c r="C450" s="2" t="s">
        <v>1450</v>
      </c>
      <c r="D450" s="2" t="s">
        <v>117</v>
      </c>
      <c r="G450" s="2" t="s">
        <v>79</v>
      </c>
      <c r="H450" s="2" t="s">
        <v>4</v>
      </c>
      <c r="I450" s="2" t="s">
        <v>414</v>
      </c>
      <c r="J450" s="2" t="s">
        <v>4</v>
      </c>
      <c r="L450" s="9">
        <v>0.48055555555555557</v>
      </c>
      <c r="N450" s="9">
        <v>0.52361111111111114</v>
      </c>
      <c r="P450" s="9">
        <f t="shared" si="7"/>
        <v>4.3055555555555569E-2</v>
      </c>
      <c r="Q450" s="2" t="s">
        <v>15</v>
      </c>
      <c r="R450" s="12" t="s">
        <v>1484</v>
      </c>
      <c r="S450" s="2" t="s">
        <v>515</v>
      </c>
    </row>
    <row r="451" spans="1:19" ht="28">
      <c r="A451" s="2" t="s">
        <v>1518</v>
      </c>
      <c r="B451" s="3" t="s">
        <v>1523</v>
      </c>
      <c r="C451" s="2" t="s">
        <v>810</v>
      </c>
      <c r="D451" s="2" t="s">
        <v>121</v>
      </c>
      <c r="G451" s="2" t="s">
        <v>1524</v>
      </c>
      <c r="H451" s="2" t="s">
        <v>23</v>
      </c>
      <c r="I451" s="2" t="s">
        <v>1293</v>
      </c>
      <c r="J451" s="2" t="s">
        <v>23</v>
      </c>
      <c r="L451" s="9">
        <v>0.90972222222222221</v>
      </c>
      <c r="N451" s="9">
        <v>0.92083333333333339</v>
      </c>
      <c r="P451" s="9">
        <f t="shared" si="7"/>
        <v>1.1111111111111183E-2</v>
      </c>
      <c r="Q451" s="2" t="s">
        <v>15</v>
      </c>
      <c r="R451" s="12" t="s">
        <v>1575</v>
      </c>
      <c r="S451" s="2" t="s">
        <v>28</v>
      </c>
    </row>
    <row r="452" spans="1:19">
      <c r="A452" s="2" t="s">
        <v>1518</v>
      </c>
      <c r="B452" s="3" t="s">
        <v>1525</v>
      </c>
      <c r="C452" s="2" t="s">
        <v>27</v>
      </c>
      <c r="D452" s="2" t="s">
        <v>120</v>
      </c>
      <c r="G452" s="2" t="s">
        <v>695</v>
      </c>
      <c r="H452" s="2" t="s">
        <v>483</v>
      </c>
      <c r="I452" s="2" t="s">
        <v>23</v>
      </c>
      <c r="J452" s="2" t="s">
        <v>26</v>
      </c>
      <c r="L452" s="9">
        <v>0.92361111111111116</v>
      </c>
      <c r="N452" s="9">
        <v>0.93125000000000002</v>
      </c>
      <c r="P452" s="9">
        <f t="shared" si="7"/>
        <v>7.6388888888888618E-3</v>
      </c>
      <c r="Q452" s="2" t="s">
        <v>15</v>
      </c>
      <c r="R452" s="20" t="s">
        <v>1576</v>
      </c>
      <c r="S452" s="2" t="s">
        <v>8</v>
      </c>
    </row>
    <row r="453" spans="1:19">
      <c r="A453" s="2" t="s">
        <v>1519</v>
      </c>
      <c r="B453" s="3" t="s">
        <v>1544</v>
      </c>
      <c r="C453" s="2" t="s">
        <v>20</v>
      </c>
      <c r="D453" s="2" t="s">
        <v>120</v>
      </c>
      <c r="G453" s="2" t="s">
        <v>116</v>
      </c>
      <c r="H453" s="2" t="s">
        <v>124</v>
      </c>
      <c r="I453" s="2" t="s">
        <v>26</v>
      </c>
      <c r="J453" s="2" t="s">
        <v>24</v>
      </c>
      <c r="L453" s="9">
        <v>0.41180555555555554</v>
      </c>
      <c r="N453" s="9">
        <v>0.4145833333333333</v>
      </c>
      <c r="P453" s="9">
        <f t="shared" si="7"/>
        <v>2.7777777777777679E-3</v>
      </c>
      <c r="Q453" s="2" t="s">
        <v>15</v>
      </c>
      <c r="R453" s="20" t="s">
        <v>1577</v>
      </c>
      <c r="S453" s="2" t="s">
        <v>8</v>
      </c>
    </row>
    <row r="454" spans="1:19">
      <c r="A454" s="2" t="s">
        <v>1519</v>
      </c>
      <c r="B454" s="3" t="s">
        <v>1545</v>
      </c>
      <c r="C454" s="2" t="s">
        <v>383</v>
      </c>
      <c r="D454" s="2" t="s">
        <v>117</v>
      </c>
      <c r="E454" s="17" t="s">
        <v>460</v>
      </c>
      <c r="F454" s="3">
        <v>1</v>
      </c>
      <c r="G454" s="2" t="s">
        <v>24</v>
      </c>
      <c r="H454" s="2" t="s">
        <v>1542</v>
      </c>
      <c r="I454" s="2" t="s">
        <v>24</v>
      </c>
      <c r="J454" s="2" t="s">
        <v>113</v>
      </c>
      <c r="L454" s="9">
        <v>0.41666666666666669</v>
      </c>
      <c r="N454" s="9">
        <v>0.43402777777777773</v>
      </c>
      <c r="P454" s="9">
        <f t="shared" si="7"/>
        <v>1.7361111111111049E-2</v>
      </c>
      <c r="Q454" s="2" t="s">
        <v>15</v>
      </c>
      <c r="R454" s="20" t="s">
        <v>1578</v>
      </c>
      <c r="S454" s="2" t="s">
        <v>8</v>
      </c>
    </row>
    <row r="455" spans="1:19">
      <c r="A455" s="2" t="s">
        <v>1519</v>
      </c>
      <c r="B455" s="3" t="s">
        <v>1546</v>
      </c>
      <c r="C455" s="2" t="s">
        <v>812</v>
      </c>
      <c r="D455" s="2" t="s">
        <v>120</v>
      </c>
      <c r="G455" s="2" t="s">
        <v>113</v>
      </c>
      <c r="H455" s="2" t="s">
        <v>724</v>
      </c>
      <c r="I455" s="2" t="s">
        <v>113</v>
      </c>
      <c r="J455" s="2" t="s">
        <v>588</v>
      </c>
      <c r="L455" s="9">
        <v>0.4375</v>
      </c>
      <c r="N455" s="9">
        <v>0.43888888888888888</v>
      </c>
      <c r="P455" s="9">
        <f t="shared" si="7"/>
        <v>1.388888888888884E-3</v>
      </c>
      <c r="Q455" s="2" t="s">
        <v>15</v>
      </c>
      <c r="R455" s="12" t="s">
        <v>1282</v>
      </c>
      <c r="S455" s="2" t="s">
        <v>589</v>
      </c>
    </row>
    <row r="456" spans="1:19">
      <c r="A456" s="2" t="s">
        <v>1519</v>
      </c>
      <c r="B456" s="3" t="s">
        <v>1547</v>
      </c>
      <c r="C456" s="2" t="s">
        <v>812</v>
      </c>
      <c r="D456" s="2" t="s">
        <v>120</v>
      </c>
      <c r="G456" s="2" t="s">
        <v>724</v>
      </c>
      <c r="H456" s="2" t="s">
        <v>113</v>
      </c>
      <c r="I456" s="2" t="s">
        <v>588</v>
      </c>
      <c r="J456" s="2" t="s">
        <v>113</v>
      </c>
      <c r="L456" s="9">
        <v>0.6069444444444444</v>
      </c>
      <c r="N456" s="9">
        <v>0.60902777777777783</v>
      </c>
      <c r="P456" s="9">
        <f t="shared" si="7"/>
        <v>2.083333333333437E-3</v>
      </c>
      <c r="Q456" s="2" t="s">
        <v>15</v>
      </c>
      <c r="R456" s="12" t="s">
        <v>1579</v>
      </c>
      <c r="S456" s="2" t="s">
        <v>589</v>
      </c>
    </row>
    <row r="457" spans="1:19">
      <c r="A457" s="2" t="s">
        <v>1519</v>
      </c>
      <c r="B457" s="3" t="s">
        <v>1548</v>
      </c>
      <c r="C457" s="2" t="s">
        <v>513</v>
      </c>
      <c r="D457" s="2" t="s">
        <v>120</v>
      </c>
      <c r="G457" s="2" t="s">
        <v>113</v>
      </c>
      <c r="H457" s="2" t="s">
        <v>96</v>
      </c>
      <c r="I457" s="2" t="s">
        <v>113</v>
      </c>
      <c r="J457" s="2" t="s">
        <v>1543</v>
      </c>
      <c r="L457" s="9">
        <v>0.6166666666666667</v>
      </c>
      <c r="N457" s="9">
        <v>0.62430555555555556</v>
      </c>
      <c r="P457" s="9">
        <f t="shared" si="7"/>
        <v>7.6388888888888618E-3</v>
      </c>
      <c r="Q457" s="2" t="s">
        <v>15</v>
      </c>
      <c r="R457" s="12" t="s">
        <v>1580</v>
      </c>
      <c r="S457" s="2" t="s">
        <v>8</v>
      </c>
    </row>
    <row r="458" spans="1:19">
      <c r="A458" s="2" t="s">
        <v>1519</v>
      </c>
      <c r="B458" s="3" t="s">
        <v>1549</v>
      </c>
      <c r="C458" s="2" t="s">
        <v>513</v>
      </c>
      <c r="D458" s="2" t="s">
        <v>119</v>
      </c>
      <c r="G458" s="2" t="s">
        <v>514</v>
      </c>
      <c r="H458" s="2" t="s">
        <v>510</v>
      </c>
      <c r="I458" s="2" t="s">
        <v>1543</v>
      </c>
      <c r="J458" s="2" t="s">
        <v>1533</v>
      </c>
      <c r="L458" s="9">
        <v>0.62569444444444444</v>
      </c>
      <c r="N458" s="9">
        <v>0.63263888888888886</v>
      </c>
      <c r="P458" s="9">
        <f t="shared" si="7"/>
        <v>6.9444444444444198E-3</v>
      </c>
      <c r="Q458" s="2" t="s">
        <v>15</v>
      </c>
      <c r="R458" s="20" t="s">
        <v>1581</v>
      </c>
      <c r="S458" s="2" t="s">
        <v>8</v>
      </c>
    </row>
    <row r="459" spans="1:19">
      <c r="A459" s="2" t="s">
        <v>1519</v>
      </c>
      <c r="B459" s="3" t="s">
        <v>1550</v>
      </c>
      <c r="C459" s="2" t="s">
        <v>27</v>
      </c>
      <c r="D459" s="2" t="s">
        <v>119</v>
      </c>
      <c r="G459" s="2" t="s">
        <v>483</v>
      </c>
      <c r="H459" s="2" t="s">
        <v>695</v>
      </c>
      <c r="I459" s="2" t="s">
        <v>1533</v>
      </c>
      <c r="J459" s="2" t="s">
        <v>26</v>
      </c>
      <c r="L459" s="9">
        <v>0.6333333333333333</v>
      </c>
      <c r="N459" s="9">
        <v>0.64583333333333337</v>
      </c>
      <c r="P459" s="9">
        <f t="shared" si="7"/>
        <v>1.2500000000000067E-2</v>
      </c>
      <c r="Q459" s="2" t="s">
        <v>15</v>
      </c>
      <c r="R459" s="20" t="s">
        <v>1582</v>
      </c>
      <c r="S459" s="2" t="s">
        <v>8</v>
      </c>
    </row>
    <row r="460" spans="1:19">
      <c r="A460" s="2" t="s">
        <v>1519</v>
      </c>
      <c r="B460" s="3" t="s">
        <v>1551</v>
      </c>
      <c r="C460" s="2" t="s">
        <v>359</v>
      </c>
      <c r="D460" s="2" t="s">
        <v>120</v>
      </c>
      <c r="G460" s="2" t="s">
        <v>201</v>
      </c>
      <c r="H460" s="2" t="s">
        <v>194</v>
      </c>
      <c r="I460" s="2" t="s">
        <v>26</v>
      </c>
      <c r="J460" s="2" t="s">
        <v>1534</v>
      </c>
      <c r="L460" s="9">
        <v>0.77569444444444446</v>
      </c>
      <c r="N460" s="9">
        <v>0.77916666666666667</v>
      </c>
      <c r="P460" s="9">
        <f t="shared" si="7"/>
        <v>3.4722222222222099E-3</v>
      </c>
      <c r="Q460" s="2" t="s">
        <v>15</v>
      </c>
      <c r="R460" s="20" t="s">
        <v>1583</v>
      </c>
      <c r="S460" s="2" t="s">
        <v>8</v>
      </c>
    </row>
    <row r="461" spans="1:19">
      <c r="A461" s="2" t="s">
        <v>1519</v>
      </c>
      <c r="B461" s="3" t="s">
        <v>1552</v>
      </c>
      <c r="C461" s="2" t="s">
        <v>359</v>
      </c>
      <c r="D461" s="2" t="s">
        <v>120</v>
      </c>
      <c r="G461" s="2" t="s">
        <v>779</v>
      </c>
      <c r="H461" s="2" t="s">
        <v>193</v>
      </c>
      <c r="I461" s="2" t="s">
        <v>1534</v>
      </c>
      <c r="J461" s="2" t="s">
        <v>382</v>
      </c>
      <c r="L461" s="9">
        <v>0.88680555555555562</v>
      </c>
      <c r="N461" s="9">
        <v>0.8881944444444444</v>
      </c>
      <c r="P461" s="9">
        <f t="shared" si="7"/>
        <v>1.3888888888887729E-3</v>
      </c>
      <c r="Q461" s="2" t="s">
        <v>15</v>
      </c>
      <c r="R461" s="20" t="s">
        <v>1584</v>
      </c>
      <c r="S461" s="2" t="s">
        <v>8</v>
      </c>
    </row>
    <row r="462" spans="1:19">
      <c r="A462" s="2" t="s">
        <v>1519</v>
      </c>
      <c r="B462" s="3" t="s">
        <v>1553</v>
      </c>
      <c r="C462" s="2" t="s">
        <v>170</v>
      </c>
      <c r="D462" s="2" t="s">
        <v>119</v>
      </c>
      <c r="G462" s="2" t="s">
        <v>190</v>
      </c>
      <c r="H462" s="2" t="s">
        <v>12</v>
      </c>
      <c r="I462" s="2" t="s">
        <v>382</v>
      </c>
      <c r="J462" s="2" t="s">
        <v>12</v>
      </c>
      <c r="L462" s="9">
        <v>0.88958333333333339</v>
      </c>
      <c r="N462" s="9">
        <v>0.89236111111111116</v>
      </c>
      <c r="P462" s="9">
        <f t="shared" si="7"/>
        <v>2.7777777777777679E-3</v>
      </c>
      <c r="Q462" s="2" t="s">
        <v>15</v>
      </c>
      <c r="R462" s="20" t="s">
        <v>1585</v>
      </c>
      <c r="S462" s="2" t="s">
        <v>8</v>
      </c>
    </row>
    <row r="463" spans="1:19">
      <c r="A463" s="2" t="s">
        <v>1519</v>
      </c>
      <c r="B463" s="3" t="s">
        <v>1554</v>
      </c>
      <c r="C463" s="2" t="s">
        <v>1526</v>
      </c>
      <c r="D463" s="2" t="s">
        <v>119</v>
      </c>
      <c r="G463" s="2" t="s">
        <v>494</v>
      </c>
      <c r="H463" s="2" t="s">
        <v>1555</v>
      </c>
      <c r="I463" s="2" t="s">
        <v>12</v>
      </c>
      <c r="J463" s="2" t="s">
        <v>1535</v>
      </c>
      <c r="L463" s="9">
        <v>0.8965277777777777</v>
      </c>
      <c r="N463" s="9">
        <v>0.90277777777777779</v>
      </c>
      <c r="P463" s="9">
        <f t="shared" si="7"/>
        <v>6.2500000000000888E-3</v>
      </c>
      <c r="Q463" s="2" t="s">
        <v>15</v>
      </c>
      <c r="R463" s="20" t="s">
        <v>1586</v>
      </c>
      <c r="S463" s="2" t="s">
        <v>8</v>
      </c>
    </row>
    <row r="464" spans="1:19">
      <c r="A464" s="2" t="s">
        <v>1519</v>
      </c>
      <c r="B464" s="3" t="s">
        <v>1556</v>
      </c>
      <c r="C464" s="2" t="s">
        <v>359</v>
      </c>
      <c r="D464" s="2" t="s">
        <v>120</v>
      </c>
      <c r="G464" s="2" t="s">
        <v>201</v>
      </c>
      <c r="H464" s="2" t="s">
        <v>194</v>
      </c>
      <c r="I464" s="2" t="s">
        <v>1535</v>
      </c>
      <c r="J464" s="2" t="s">
        <v>26</v>
      </c>
      <c r="L464" s="9">
        <v>0.90555555555555556</v>
      </c>
      <c r="N464" s="9">
        <v>0.90972222222222221</v>
      </c>
      <c r="P464" s="9">
        <f t="shared" si="7"/>
        <v>4.1666666666666519E-3</v>
      </c>
      <c r="Q464" s="2" t="s">
        <v>15</v>
      </c>
      <c r="R464" s="20" t="s">
        <v>1587</v>
      </c>
      <c r="S464" s="2" t="s">
        <v>8</v>
      </c>
    </row>
    <row r="465" spans="1:19">
      <c r="A465" s="2" t="s">
        <v>1520</v>
      </c>
      <c r="B465" s="3" t="s">
        <v>1557</v>
      </c>
      <c r="C465" s="2" t="s">
        <v>359</v>
      </c>
      <c r="D465" s="2" t="s">
        <v>120</v>
      </c>
      <c r="G465" s="2" t="s">
        <v>201</v>
      </c>
      <c r="H465" s="2" t="s">
        <v>779</v>
      </c>
      <c r="I465" s="2" t="s">
        <v>26</v>
      </c>
      <c r="J465" s="2" t="s">
        <v>630</v>
      </c>
      <c r="L465" s="9">
        <v>0.45</v>
      </c>
      <c r="M465" s="6" t="s">
        <v>652</v>
      </c>
      <c r="N465" s="9">
        <v>0.4597222222222222</v>
      </c>
      <c r="O465" s="6" t="s">
        <v>652</v>
      </c>
      <c r="P465" s="9">
        <f t="shared" si="7"/>
        <v>9.7222222222221877E-3</v>
      </c>
      <c r="Q465" s="2" t="s">
        <v>15</v>
      </c>
      <c r="R465" s="20" t="s">
        <v>1588</v>
      </c>
      <c r="S465" s="2" t="s">
        <v>8</v>
      </c>
    </row>
    <row r="466" spans="1:19">
      <c r="A466" s="2" t="s">
        <v>1520</v>
      </c>
      <c r="B466" s="3" t="s">
        <v>845</v>
      </c>
      <c r="C466" s="2" t="s">
        <v>20</v>
      </c>
      <c r="D466" s="2" t="s">
        <v>120</v>
      </c>
      <c r="G466" s="2" t="s">
        <v>116</v>
      </c>
      <c r="H466" s="2" t="s">
        <v>124</v>
      </c>
      <c r="I466" s="2" t="s">
        <v>630</v>
      </c>
      <c r="J466" s="2" t="s">
        <v>489</v>
      </c>
      <c r="L466" s="9">
        <v>0.44791666666666669</v>
      </c>
      <c r="M466" s="6" t="s">
        <v>1558</v>
      </c>
      <c r="N466" s="9">
        <v>0.4513888888888889</v>
      </c>
      <c r="O466" s="6" t="s">
        <v>1558</v>
      </c>
      <c r="P466" s="9">
        <f t="shared" si="7"/>
        <v>3.4722222222222099E-3</v>
      </c>
      <c r="Q466" s="2" t="s">
        <v>15</v>
      </c>
      <c r="R466" s="20" t="s">
        <v>1589</v>
      </c>
      <c r="S466" s="2" t="s">
        <v>8</v>
      </c>
    </row>
    <row r="467" spans="1:19" ht="28">
      <c r="A467" s="2" t="s">
        <v>1520</v>
      </c>
      <c r="B467" s="6" t="s">
        <v>1559</v>
      </c>
      <c r="C467" s="2" t="s">
        <v>1527</v>
      </c>
      <c r="D467" s="2" t="s">
        <v>117</v>
      </c>
      <c r="E467" s="17" t="s">
        <v>591</v>
      </c>
      <c r="G467" s="2" t="s">
        <v>579</v>
      </c>
      <c r="H467" s="2" t="s">
        <v>732</v>
      </c>
      <c r="I467" s="2" t="s">
        <v>489</v>
      </c>
      <c r="J467" s="2" t="s">
        <v>732</v>
      </c>
      <c r="L467" s="9">
        <v>0.48541666666666666</v>
      </c>
      <c r="N467" s="9">
        <v>0.51041666666666663</v>
      </c>
      <c r="P467" s="9">
        <f t="shared" si="7"/>
        <v>2.4999999999999967E-2</v>
      </c>
      <c r="Q467" s="2" t="s">
        <v>15</v>
      </c>
      <c r="R467" s="12" t="s">
        <v>1590</v>
      </c>
      <c r="S467" s="2" t="s">
        <v>1339</v>
      </c>
    </row>
    <row r="468" spans="1:19">
      <c r="A468" s="2" t="s">
        <v>1520</v>
      </c>
      <c r="B468" s="6" t="s">
        <v>1561</v>
      </c>
      <c r="C468" s="2" t="s">
        <v>1528</v>
      </c>
      <c r="D468" s="2" t="s">
        <v>117</v>
      </c>
      <c r="E468" s="17" t="s">
        <v>591</v>
      </c>
      <c r="G468" s="2" t="s">
        <v>732</v>
      </c>
      <c r="H468" s="2" t="s">
        <v>1562</v>
      </c>
      <c r="I468" s="2" t="s">
        <v>732</v>
      </c>
      <c r="J468" s="2" t="s">
        <v>1536</v>
      </c>
      <c r="L468" s="9">
        <v>0.58611111111111114</v>
      </c>
      <c r="N468" s="9">
        <v>0.58819444444444446</v>
      </c>
      <c r="P468" s="9">
        <f t="shared" si="7"/>
        <v>2.0833333333333259E-3</v>
      </c>
      <c r="Q468" s="2" t="s">
        <v>15</v>
      </c>
      <c r="R468" s="12" t="s">
        <v>1591</v>
      </c>
      <c r="S468" s="2" t="s">
        <v>1560</v>
      </c>
    </row>
    <row r="469" spans="1:19" ht="28">
      <c r="A469" s="2" t="s">
        <v>1520</v>
      </c>
      <c r="B469" s="3">
        <v>715162</v>
      </c>
      <c r="C469" s="2" t="s">
        <v>1529</v>
      </c>
      <c r="D469" s="2" t="s">
        <v>578</v>
      </c>
      <c r="G469" s="2" t="s">
        <v>732</v>
      </c>
      <c r="H469" s="2" t="s">
        <v>638</v>
      </c>
      <c r="I469" s="2" t="s">
        <v>1536</v>
      </c>
      <c r="J469" s="2" t="s">
        <v>489</v>
      </c>
      <c r="L469" s="9">
        <v>0.67708333333333337</v>
      </c>
      <c r="N469" s="9">
        <v>0.70138888888888884</v>
      </c>
      <c r="P469" s="9">
        <f t="shared" si="7"/>
        <v>2.4305555555555469E-2</v>
      </c>
      <c r="Q469" s="2" t="s">
        <v>15</v>
      </c>
      <c r="R469" s="12" t="s">
        <v>1592</v>
      </c>
      <c r="S469" s="2" t="s">
        <v>1339</v>
      </c>
    </row>
    <row r="470" spans="1:19">
      <c r="A470" s="2" t="s">
        <v>1520</v>
      </c>
      <c r="B470" s="3" t="s">
        <v>1563</v>
      </c>
      <c r="C470" s="2" t="s">
        <v>770</v>
      </c>
      <c r="D470" s="2" t="s">
        <v>120</v>
      </c>
      <c r="G470" s="2" t="s">
        <v>489</v>
      </c>
      <c r="H470" s="2" t="s">
        <v>488</v>
      </c>
      <c r="I470" s="2" t="s">
        <v>489</v>
      </c>
      <c r="J470" s="2" t="s">
        <v>112</v>
      </c>
      <c r="L470" s="9">
        <v>0.71458333333333324</v>
      </c>
      <c r="N470" s="9">
        <v>0.72499999999999998</v>
      </c>
      <c r="P470" s="9">
        <f t="shared" si="7"/>
        <v>1.0416666666666741E-2</v>
      </c>
      <c r="Q470" s="2" t="s">
        <v>15</v>
      </c>
      <c r="R470" s="12" t="s">
        <v>1593</v>
      </c>
      <c r="S470" s="2" t="s">
        <v>571</v>
      </c>
    </row>
    <row r="471" spans="1:19">
      <c r="A471" s="2" t="s">
        <v>1520</v>
      </c>
      <c r="B471" s="3">
        <v>333</v>
      </c>
      <c r="C471" s="2" t="s">
        <v>811</v>
      </c>
      <c r="D471" s="2" t="s">
        <v>120</v>
      </c>
      <c r="G471" s="2" t="s">
        <v>112</v>
      </c>
      <c r="H471" s="2" t="s">
        <v>520</v>
      </c>
      <c r="I471" s="2" t="s">
        <v>112</v>
      </c>
      <c r="J471" s="2" t="s">
        <v>1537</v>
      </c>
      <c r="L471" s="9">
        <v>0.73611111111111116</v>
      </c>
      <c r="N471" s="9">
        <v>0.74652777777777779</v>
      </c>
      <c r="P471" s="9">
        <f t="shared" si="7"/>
        <v>1.041666666666663E-2</v>
      </c>
      <c r="Q471" s="2" t="s">
        <v>15</v>
      </c>
      <c r="R471" s="12" t="s">
        <v>1594</v>
      </c>
      <c r="S471" s="2" t="s">
        <v>523</v>
      </c>
    </row>
    <row r="472" spans="1:19">
      <c r="A472" s="2" t="s">
        <v>1521</v>
      </c>
      <c r="B472" s="3">
        <v>186</v>
      </c>
      <c r="C472" s="2" t="s">
        <v>811</v>
      </c>
      <c r="D472" s="2" t="s">
        <v>120</v>
      </c>
      <c r="G472" s="2" t="s">
        <v>520</v>
      </c>
      <c r="H472" s="2" t="s">
        <v>112</v>
      </c>
      <c r="I472" s="2" t="s">
        <v>1537</v>
      </c>
      <c r="J472" s="2" t="s">
        <v>112</v>
      </c>
      <c r="L472" s="9">
        <v>0.52013888888888882</v>
      </c>
      <c r="N472" s="9">
        <v>0.53055555555555556</v>
      </c>
      <c r="P472" s="9">
        <f t="shared" si="7"/>
        <v>1.0416666666666741E-2</v>
      </c>
      <c r="Q472" s="2" t="s">
        <v>15</v>
      </c>
      <c r="R472" s="12" t="s">
        <v>1595</v>
      </c>
      <c r="S472" s="2" t="s">
        <v>523</v>
      </c>
    </row>
    <row r="473" spans="1:19">
      <c r="A473" s="2" t="s">
        <v>1521</v>
      </c>
      <c r="B473" s="3" t="s">
        <v>1565</v>
      </c>
      <c r="C473" s="2" t="s">
        <v>20</v>
      </c>
      <c r="D473" s="2" t="s">
        <v>120</v>
      </c>
      <c r="G473" s="2" t="s">
        <v>116</v>
      </c>
      <c r="H473" s="2" t="s">
        <v>124</v>
      </c>
      <c r="I473" s="2" t="s">
        <v>112</v>
      </c>
      <c r="J473" s="2" t="s">
        <v>25</v>
      </c>
      <c r="L473" s="9">
        <v>0.53819444444444442</v>
      </c>
      <c r="N473" s="9">
        <v>0.55763888888888891</v>
      </c>
      <c r="O473" s="6" t="s">
        <v>698</v>
      </c>
      <c r="P473" s="9">
        <f t="shared" si="7"/>
        <v>1.9444444444444486E-2</v>
      </c>
      <c r="Q473" s="2" t="s">
        <v>15</v>
      </c>
      <c r="R473" s="12" t="s">
        <v>1596</v>
      </c>
      <c r="S473" s="2" t="s">
        <v>8</v>
      </c>
    </row>
    <row r="474" spans="1:19" ht="28">
      <c r="A474" s="2" t="s">
        <v>1521</v>
      </c>
      <c r="B474" s="3" t="s">
        <v>1567</v>
      </c>
      <c r="C474" s="2" t="s">
        <v>1030</v>
      </c>
      <c r="D474" s="2" t="s">
        <v>1566</v>
      </c>
      <c r="G474" s="2" t="s">
        <v>514</v>
      </c>
      <c r="H474" s="2" t="s">
        <v>510</v>
      </c>
      <c r="I474" s="2" t="s">
        <v>25</v>
      </c>
      <c r="J474" s="2" t="s">
        <v>510</v>
      </c>
      <c r="L474" s="9">
        <v>0.58333333333333337</v>
      </c>
      <c r="N474" s="9">
        <v>0.60902777777777783</v>
      </c>
      <c r="P474" s="9">
        <f t="shared" si="7"/>
        <v>2.5694444444444464E-2</v>
      </c>
      <c r="Q474" s="2" t="s">
        <v>15</v>
      </c>
      <c r="R474" s="12" t="s">
        <v>1597</v>
      </c>
      <c r="S474" s="2" t="s">
        <v>1574</v>
      </c>
    </row>
    <row r="475" spans="1:19">
      <c r="A475" s="2" t="s">
        <v>1521</v>
      </c>
      <c r="B475" s="3" t="s">
        <v>1568</v>
      </c>
      <c r="C475" s="2" t="s">
        <v>519</v>
      </c>
      <c r="D475" s="2" t="s">
        <v>120</v>
      </c>
      <c r="G475" s="2" t="s">
        <v>510</v>
      </c>
      <c r="H475" s="2" t="s">
        <v>1401</v>
      </c>
      <c r="I475" s="2" t="s">
        <v>510</v>
      </c>
      <c r="J475" s="2" t="s">
        <v>520</v>
      </c>
      <c r="L475" s="9">
        <v>0.61249999999999993</v>
      </c>
      <c r="N475" s="9">
        <v>0.61527777777777781</v>
      </c>
      <c r="P475" s="9">
        <f t="shared" si="7"/>
        <v>2.7777777777778789E-3</v>
      </c>
      <c r="Q475" s="2" t="s">
        <v>15</v>
      </c>
      <c r="R475" s="12" t="s">
        <v>1598</v>
      </c>
      <c r="S475" s="2" t="s">
        <v>571</v>
      </c>
    </row>
    <row r="476" spans="1:19">
      <c r="A476" s="2" t="s">
        <v>1521</v>
      </c>
      <c r="B476" s="3">
        <v>252</v>
      </c>
      <c r="C476" s="2" t="s">
        <v>811</v>
      </c>
      <c r="D476" s="2" t="s">
        <v>120</v>
      </c>
      <c r="G476" s="2" t="s">
        <v>520</v>
      </c>
      <c r="H476" s="2" t="s">
        <v>112</v>
      </c>
      <c r="I476" s="2" t="s">
        <v>520</v>
      </c>
      <c r="J476" s="2" t="s">
        <v>1537</v>
      </c>
      <c r="L476" s="9">
        <v>0.62361111111111112</v>
      </c>
      <c r="N476" s="9">
        <v>0.63472222222222219</v>
      </c>
      <c r="P476" s="9">
        <f t="shared" si="7"/>
        <v>1.1111111111111072E-2</v>
      </c>
      <c r="Q476" s="2" t="s">
        <v>15</v>
      </c>
      <c r="R476" s="12" t="s">
        <v>1599</v>
      </c>
      <c r="S476" s="2" t="s">
        <v>523</v>
      </c>
    </row>
    <row r="477" spans="1:19">
      <c r="A477" s="2" t="s">
        <v>1521</v>
      </c>
      <c r="B477" s="3">
        <v>264</v>
      </c>
      <c r="C477" s="2" t="s">
        <v>811</v>
      </c>
      <c r="D477" s="2" t="s">
        <v>120</v>
      </c>
      <c r="G477" s="2" t="s">
        <v>520</v>
      </c>
      <c r="H477" s="2" t="s">
        <v>112</v>
      </c>
      <c r="I477" s="2" t="s">
        <v>1537</v>
      </c>
      <c r="J477" s="2" t="s">
        <v>112</v>
      </c>
      <c r="L477" s="9">
        <v>0.65555555555555556</v>
      </c>
      <c r="N477" s="9">
        <v>0.66597222222222219</v>
      </c>
      <c r="P477" s="9">
        <f t="shared" si="7"/>
        <v>1.041666666666663E-2</v>
      </c>
      <c r="Q477" s="2" t="s">
        <v>15</v>
      </c>
      <c r="R477" s="12" t="s">
        <v>1600</v>
      </c>
      <c r="S477" s="2" t="s">
        <v>523</v>
      </c>
    </row>
    <row r="478" spans="1:19" ht="28">
      <c r="A478" s="2" t="s">
        <v>1521</v>
      </c>
      <c r="B478" s="3" t="s">
        <v>1569</v>
      </c>
      <c r="C478" s="2" t="s">
        <v>1530</v>
      </c>
      <c r="D478" s="2" t="s">
        <v>119</v>
      </c>
      <c r="G478" s="2" t="s">
        <v>6</v>
      </c>
      <c r="H478" s="2" t="s">
        <v>111</v>
      </c>
      <c r="I478" s="2" t="s">
        <v>112</v>
      </c>
      <c r="J478" s="2" t="s">
        <v>1538</v>
      </c>
      <c r="L478" s="9">
        <v>0.68263888888888891</v>
      </c>
      <c r="N478" s="9">
        <v>0.71250000000000002</v>
      </c>
      <c r="P478" s="9">
        <f t="shared" si="7"/>
        <v>2.9861111111111116E-2</v>
      </c>
      <c r="Q478" s="2" t="s">
        <v>15</v>
      </c>
      <c r="R478" s="12" t="s">
        <v>1601</v>
      </c>
      <c r="S478" s="2" t="s">
        <v>8</v>
      </c>
    </row>
    <row r="479" spans="1:19">
      <c r="A479" s="2" t="s">
        <v>1521</v>
      </c>
      <c r="B479" s="3" t="s">
        <v>1570</v>
      </c>
      <c r="C479" s="2" t="s">
        <v>1531</v>
      </c>
      <c r="D479" s="2" t="s">
        <v>120</v>
      </c>
      <c r="G479" s="2" t="s">
        <v>1538</v>
      </c>
      <c r="H479" s="2" t="s">
        <v>1564</v>
      </c>
      <c r="I479" s="2" t="s">
        <v>1538</v>
      </c>
      <c r="J479" s="2" t="s">
        <v>1564</v>
      </c>
      <c r="L479" s="9">
        <v>0.71458333333333324</v>
      </c>
      <c r="N479" s="9">
        <v>0.74652777777777779</v>
      </c>
      <c r="P479" s="9">
        <f t="shared" si="7"/>
        <v>3.1944444444444553E-2</v>
      </c>
      <c r="Q479" s="2" t="s">
        <v>15</v>
      </c>
      <c r="R479" s="12" t="s">
        <v>1602</v>
      </c>
      <c r="S479" s="2" t="s">
        <v>8</v>
      </c>
    </row>
    <row r="480" spans="1:19">
      <c r="A480" s="2" t="s">
        <v>1522</v>
      </c>
      <c r="B480" s="3" t="s">
        <v>1571</v>
      </c>
      <c r="C480" s="2" t="s">
        <v>1532</v>
      </c>
      <c r="D480" s="2" t="s">
        <v>119</v>
      </c>
      <c r="G480" s="2" t="s">
        <v>79</v>
      </c>
      <c r="H480" s="2" t="s">
        <v>1540</v>
      </c>
      <c r="I480" s="2" t="s">
        <v>1539</v>
      </c>
      <c r="J480" s="2" t="s">
        <v>1540</v>
      </c>
      <c r="L480" s="9">
        <v>0.32500000000000001</v>
      </c>
      <c r="N480" s="9">
        <v>0.32847222222222222</v>
      </c>
      <c r="P480" s="9">
        <f t="shared" si="7"/>
        <v>3.4722222222222099E-3</v>
      </c>
      <c r="Q480" s="2" t="s">
        <v>15</v>
      </c>
      <c r="R480" s="12" t="s">
        <v>1603</v>
      </c>
      <c r="S480" s="2" t="s">
        <v>515</v>
      </c>
    </row>
    <row r="481" spans="1:19">
      <c r="A481" s="2" t="s">
        <v>1522</v>
      </c>
      <c r="B481" s="3">
        <v>645</v>
      </c>
      <c r="C481" s="2" t="s">
        <v>1573</v>
      </c>
      <c r="D481" s="2" t="s">
        <v>120</v>
      </c>
      <c r="G481" s="2" t="s">
        <v>79</v>
      </c>
      <c r="H481" s="2" t="s">
        <v>1541</v>
      </c>
      <c r="I481" s="2" t="s">
        <v>1540</v>
      </c>
      <c r="J481" s="2" t="s">
        <v>1541</v>
      </c>
      <c r="L481" s="9">
        <v>0.33680555555555558</v>
      </c>
      <c r="N481" s="9">
        <v>0.33958333333333335</v>
      </c>
      <c r="P481" s="9">
        <f t="shared" si="7"/>
        <v>2.7777777777777679E-3</v>
      </c>
      <c r="Q481" s="2" t="s">
        <v>15</v>
      </c>
      <c r="R481" s="12" t="s">
        <v>1604</v>
      </c>
      <c r="S481" s="2" t="s">
        <v>1572</v>
      </c>
    </row>
    <row r="482" spans="1:19">
      <c r="A482" s="2" t="s">
        <v>1522</v>
      </c>
      <c r="B482" s="3">
        <v>844</v>
      </c>
      <c r="C482" s="2" t="s">
        <v>1573</v>
      </c>
      <c r="D482" s="2" t="s">
        <v>120</v>
      </c>
      <c r="G482" s="2" t="s">
        <v>1541</v>
      </c>
      <c r="H482" s="2" t="s">
        <v>1539</v>
      </c>
      <c r="I482" s="2" t="s">
        <v>1541</v>
      </c>
      <c r="J482" s="2" t="s">
        <v>1540</v>
      </c>
      <c r="L482" s="9">
        <v>0.34652777777777777</v>
      </c>
      <c r="N482" s="9">
        <v>0.34861111111111115</v>
      </c>
      <c r="P482" s="9">
        <f t="shared" si="7"/>
        <v>2.0833333333333814E-3</v>
      </c>
      <c r="Q482" s="2" t="s">
        <v>15</v>
      </c>
      <c r="R482" s="12" t="s">
        <v>1605</v>
      </c>
      <c r="S482" s="2" t="s">
        <v>1572</v>
      </c>
    </row>
    <row r="485" spans="1:19" ht="18">
      <c r="A485" s="2" t="s">
        <v>1606</v>
      </c>
      <c r="I485" s="21" t="s">
        <v>1607</v>
      </c>
    </row>
  </sheetData>
  <autoFilter ref="A1:S482" xr:uid="{5D9273F7-A99F-45FF-AF0C-CD969654A721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乗車記録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F1Mider</dc:creator>
  <cp:lastModifiedBy>中立者</cp:lastModifiedBy>
  <dcterms:created xsi:type="dcterms:W3CDTF">2016-04-10T18:46:35Z</dcterms:created>
  <dcterms:modified xsi:type="dcterms:W3CDTF">2018-10-20T16:51:17Z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1f0be954-cd4c-4283-aec8-638870592842</vt:lpwstr>
  </property>
</Properties>
</file>